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Google Drive\Projects\Research-Lerya-Queue\"/>
    </mc:Choice>
  </mc:AlternateContent>
  <bookViews>
    <workbookView xWindow="120" yWindow="15" windowWidth="19020" windowHeight="11130" tabRatio="779" firstSheet="9" activeTab="14"/>
  </bookViews>
  <sheets>
    <sheet name="январь" sheetId="1" r:id="rId1"/>
    <sheet name="февраль" sheetId="4" r:id="rId2"/>
    <sheet name="март" sheetId="5" r:id="rId3"/>
    <sheet name="апрель" sheetId="3" r:id="rId4"/>
    <sheet name="май" sheetId="6" r:id="rId5"/>
    <sheet name="июнь" sheetId="7" r:id="rId6"/>
    <sheet name="июль" sheetId="9" r:id="rId7"/>
    <sheet name="сентябрь" sheetId="12" r:id="rId8"/>
    <sheet name="октябрь" sheetId="13" r:id="rId9"/>
    <sheet name="ноябрь" sheetId="14" r:id="rId10"/>
    <sheet name="декабрь" sheetId="15" r:id="rId11"/>
    <sheet name="январь 2018" sheetId="16" r:id="rId12"/>
    <sheet name="январь 2018 (2)" sheetId="18" r:id="rId13"/>
    <sheet name="февраль 2018 " sheetId="17" r:id="rId14"/>
    <sheet name="май 2018" sheetId="19" r:id="rId15"/>
  </sheets>
  <calcPr calcId="152511"/>
</workbook>
</file>

<file path=xl/calcChain.xml><?xml version="1.0" encoding="utf-8"?>
<calcChain xmlns="http://schemas.openxmlformats.org/spreadsheetml/2006/main">
  <c r="AH15" i="19" l="1"/>
  <c r="AH16" i="19"/>
  <c r="AH17" i="19"/>
  <c r="AH18" i="19"/>
  <c r="AH19" i="19"/>
  <c r="AH20" i="19"/>
  <c r="AH21" i="19"/>
  <c r="AH22" i="19"/>
  <c r="AH23" i="19"/>
  <c r="AH24" i="19"/>
  <c r="AH25" i="19"/>
  <c r="AI17" i="19"/>
  <c r="AI18" i="19"/>
  <c r="AI19" i="19"/>
  <c r="AI20" i="19"/>
  <c r="AI21" i="19"/>
  <c r="AI22" i="19"/>
  <c r="AI23" i="19"/>
  <c r="AI24" i="19"/>
  <c r="AI25" i="19"/>
  <c r="AJ18" i="19"/>
  <c r="AJ19" i="19"/>
  <c r="AJ20" i="19"/>
  <c r="AJ21" i="19"/>
  <c r="AJ22" i="19"/>
  <c r="AJ23" i="19"/>
  <c r="AJ24" i="19"/>
  <c r="AJ25" i="19"/>
  <c r="AM19" i="19"/>
  <c r="AM20" i="19"/>
  <c r="AM21" i="19"/>
  <c r="AM22" i="19"/>
  <c r="AM23" i="19"/>
  <c r="AM24" i="19"/>
  <c r="AM25" i="19"/>
  <c r="AL23" i="19"/>
  <c r="AL24" i="19"/>
  <c r="AL25" i="19"/>
  <c r="AK19" i="19"/>
  <c r="AK20" i="19"/>
  <c r="AK21" i="19"/>
  <c r="AK22" i="19"/>
  <c r="AK23" i="19"/>
  <c r="AK24" i="19"/>
  <c r="AK25" i="19"/>
  <c r="AP25" i="19"/>
  <c r="AP17" i="19"/>
  <c r="AP18" i="19"/>
  <c r="AP19" i="19"/>
  <c r="AP20" i="19"/>
  <c r="AP21" i="19"/>
  <c r="AP22" i="19"/>
  <c r="AP23" i="19"/>
  <c r="AP24" i="19"/>
  <c r="AP14" i="19"/>
  <c r="AP15" i="19"/>
  <c r="AM15" i="19"/>
  <c r="AM16" i="19"/>
  <c r="AM17" i="19"/>
  <c r="AM18" i="19"/>
  <c r="AM14" i="19"/>
  <c r="AL22" i="19"/>
  <c r="AL21" i="19"/>
  <c r="AL20" i="19"/>
  <c r="AL19" i="19"/>
  <c r="AL18" i="19"/>
  <c r="AL17" i="19"/>
  <c r="AL16" i="19"/>
  <c r="AL15" i="19"/>
  <c r="AL14" i="19"/>
  <c r="AL13" i="19"/>
  <c r="AH14" i="19"/>
  <c r="AK15" i="19"/>
  <c r="AK16" i="19"/>
  <c r="AK17" i="19"/>
  <c r="AK18" i="19"/>
  <c r="AK14" i="19"/>
  <c r="AJ15" i="19"/>
  <c r="AJ16" i="19"/>
  <c r="AJ17" i="19"/>
  <c r="AJ14" i="19"/>
  <c r="AI15" i="19"/>
  <c r="AI16" i="19"/>
  <c r="AI14" i="19"/>
  <c r="AH13" i="19"/>
  <c r="AI13" i="19"/>
  <c r="AN18" i="19" l="1"/>
  <c r="AO25" i="19"/>
  <c r="AN19" i="19"/>
  <c r="AN25" i="19"/>
  <c r="AN20" i="19"/>
  <c r="AN21" i="19"/>
  <c r="AN23" i="19"/>
  <c r="AN22" i="19"/>
  <c r="AN16" i="19"/>
  <c r="AN15" i="19"/>
  <c r="AN17" i="19"/>
  <c r="AN24" i="19"/>
  <c r="AN14" i="19"/>
  <c r="AO24" i="19" l="1"/>
  <c r="AP16" i="19" l="1"/>
  <c r="AP13" i="19"/>
  <c r="AM13" i="19"/>
  <c r="AK13" i="19"/>
  <c r="AJ13" i="19"/>
  <c r="AO13" i="19" s="1"/>
  <c r="AO22" i="19" l="1"/>
  <c r="AO20" i="19"/>
  <c r="AO18" i="19"/>
  <c r="AO17" i="19"/>
  <c r="AO21" i="19"/>
  <c r="AO16" i="19"/>
  <c r="AO19" i="19"/>
  <c r="AN13" i="19"/>
  <c r="AM21" i="18"/>
  <c r="AJ21" i="18"/>
  <c r="AI21" i="18"/>
  <c r="AH21" i="18"/>
  <c r="AL21" i="18" s="1"/>
  <c r="AM20" i="18"/>
  <c r="AJ20" i="18"/>
  <c r="AI20" i="18"/>
  <c r="AH20" i="18"/>
  <c r="AM19" i="18"/>
  <c r="AJ19" i="18"/>
  <c r="AI19" i="18"/>
  <c r="AH19" i="18"/>
  <c r="AM18" i="18"/>
  <c r="AJ18" i="18"/>
  <c r="AI18" i="18"/>
  <c r="AK19" i="18" s="1"/>
  <c r="AH18" i="18"/>
  <c r="AM17" i="18"/>
  <c r="AJ17" i="18"/>
  <c r="AI17" i="18"/>
  <c r="AH17" i="18"/>
  <c r="AK17" i="18" s="1"/>
  <c r="AM16" i="18"/>
  <c r="AJ16" i="18"/>
  <c r="AI16" i="18"/>
  <c r="AH16" i="18"/>
  <c r="AM15" i="18"/>
  <c r="AJ15" i="18"/>
  <c r="AI15" i="18"/>
  <c r="AH15" i="18"/>
  <c r="AK15" i="18" s="1"/>
  <c r="AM14" i="18"/>
  <c r="AJ14" i="18"/>
  <c r="AI14" i="18"/>
  <c r="AH14" i="18"/>
  <c r="AM13" i="18"/>
  <c r="AJ13" i="18"/>
  <c r="AI13" i="18"/>
  <c r="AH13" i="18"/>
  <c r="AK13" i="18" s="1"/>
  <c r="AK16" i="18" l="1"/>
  <c r="AL19" i="18"/>
  <c r="AK20" i="18"/>
  <c r="AK14" i="18"/>
  <c r="AL14" i="18"/>
  <c r="AL16" i="18"/>
  <c r="AL20" i="18"/>
  <c r="AL15" i="18"/>
  <c r="AL17" i="18"/>
  <c r="AL18" i="18"/>
  <c r="AL13" i="18"/>
  <c r="AK18" i="18"/>
  <c r="AK21" i="18"/>
  <c r="AH21" i="15"/>
  <c r="AI21" i="15"/>
  <c r="AJ21" i="15"/>
  <c r="AM21" i="15"/>
  <c r="AK21" i="15" l="1"/>
  <c r="AL21" i="15"/>
  <c r="AH14" i="17"/>
  <c r="AI14" i="17"/>
  <c r="AL14" i="17" s="1"/>
  <c r="AJ14" i="17"/>
  <c r="AM14" i="17"/>
  <c r="AH15" i="17"/>
  <c r="AI15" i="17"/>
  <c r="AJ15" i="17"/>
  <c r="AM15" i="17"/>
  <c r="AH16" i="17"/>
  <c r="AI16" i="17"/>
  <c r="AJ16" i="17"/>
  <c r="AM16" i="17"/>
  <c r="AH17" i="17"/>
  <c r="AI17" i="17"/>
  <c r="AJ17" i="17"/>
  <c r="AM17" i="17"/>
  <c r="AH18" i="17"/>
  <c r="AI18" i="17"/>
  <c r="AJ18" i="17"/>
  <c r="AM18" i="17"/>
  <c r="AH19" i="17"/>
  <c r="AI19" i="17"/>
  <c r="AJ19" i="17"/>
  <c r="AM19" i="17"/>
  <c r="AH20" i="17"/>
  <c r="AI20" i="17"/>
  <c r="AJ20" i="17"/>
  <c r="AM20" i="17"/>
  <c r="AM21" i="17"/>
  <c r="AJ21" i="17"/>
  <c r="AI21" i="17"/>
  <c r="AH21" i="17"/>
  <c r="AM13" i="17"/>
  <c r="AJ13" i="17"/>
  <c r="AI13" i="17"/>
  <c r="AH13" i="17"/>
  <c r="AK15" i="17" l="1"/>
  <c r="AK18" i="17"/>
  <c r="AK16" i="17"/>
  <c r="AK14" i="17"/>
  <c r="AK13" i="17"/>
  <c r="AL18" i="17"/>
  <c r="AL20" i="17"/>
  <c r="AK20" i="17"/>
  <c r="AL16" i="17"/>
  <c r="AL15" i="17"/>
  <c r="AL17" i="17"/>
  <c r="AK17" i="17"/>
  <c r="AL19" i="17"/>
  <c r="AK19" i="17"/>
  <c r="AL21" i="17"/>
  <c r="AK21" i="17"/>
  <c r="AL13" i="17"/>
  <c r="AH21" i="16"/>
  <c r="AI21" i="16"/>
  <c r="AJ21" i="16"/>
  <c r="AM21" i="16"/>
  <c r="AK21" i="16" l="1"/>
  <c r="AL21" i="16"/>
  <c r="AM20" i="16"/>
  <c r="AJ20" i="16"/>
  <c r="AI20" i="16"/>
  <c r="AH20" i="16"/>
  <c r="AM19" i="16"/>
  <c r="AJ19" i="16"/>
  <c r="AI19" i="16"/>
  <c r="AH19" i="16"/>
  <c r="AM18" i="16"/>
  <c r="AJ18" i="16"/>
  <c r="AI18" i="16"/>
  <c r="AH18" i="16"/>
  <c r="AM17" i="16"/>
  <c r="AJ17" i="16"/>
  <c r="AI17" i="16"/>
  <c r="AH17" i="16"/>
  <c r="AM16" i="16"/>
  <c r="AJ16" i="16"/>
  <c r="AI16" i="16"/>
  <c r="AH16" i="16"/>
  <c r="AM15" i="16"/>
  <c r="AJ15" i="16"/>
  <c r="AI15" i="16"/>
  <c r="AH15" i="16"/>
  <c r="AM14" i="16"/>
  <c r="AJ14" i="16"/>
  <c r="AI14" i="16"/>
  <c r="AH14" i="16"/>
  <c r="AM13" i="16"/>
  <c r="AK13" i="16"/>
  <c r="AJ13" i="16"/>
  <c r="AI13" i="16"/>
  <c r="AH13" i="16"/>
  <c r="AL13" i="16" l="1"/>
  <c r="AL18" i="16"/>
  <c r="AL15" i="16"/>
  <c r="AL14" i="16"/>
  <c r="AL16" i="16"/>
  <c r="AL19" i="16"/>
  <c r="AK14" i="16"/>
  <c r="AL20" i="16"/>
  <c r="AL17" i="16"/>
  <c r="AM18" i="15" l="1"/>
  <c r="AJ18" i="15"/>
  <c r="AI18" i="15"/>
  <c r="AH18" i="15"/>
  <c r="AM20" i="15" l="1"/>
  <c r="AJ20" i="15"/>
  <c r="AI20" i="15"/>
  <c r="AH20" i="15"/>
  <c r="AM19" i="15"/>
  <c r="AJ19" i="15"/>
  <c r="AI19" i="15"/>
  <c r="AH19" i="15"/>
  <c r="AM17" i="15"/>
  <c r="AJ17" i="15"/>
  <c r="AI17" i="15"/>
  <c r="AH17" i="15"/>
  <c r="AM16" i="15"/>
  <c r="AJ16" i="15"/>
  <c r="AI16" i="15"/>
  <c r="AH16" i="15"/>
  <c r="AM15" i="15"/>
  <c r="AJ15" i="15"/>
  <c r="AI15" i="15"/>
  <c r="AH15" i="15"/>
  <c r="AM14" i="15"/>
  <c r="AJ14" i="15"/>
  <c r="AI14" i="15"/>
  <c r="AH14" i="15"/>
  <c r="AM13" i="15"/>
  <c r="AJ13" i="15"/>
  <c r="AI13" i="15"/>
  <c r="AH13" i="15"/>
  <c r="AL13" i="15" l="1"/>
  <c r="AL18" i="15"/>
  <c r="AK18" i="15"/>
  <c r="AL19" i="15"/>
  <c r="AL17" i="15"/>
  <c r="AL16" i="15"/>
  <c r="AL15" i="15"/>
  <c r="AK13" i="15"/>
  <c r="AL14" i="15"/>
  <c r="AK16" i="15"/>
  <c r="AK20" i="15"/>
  <c r="AK15" i="15"/>
  <c r="AK14" i="15"/>
  <c r="AK17" i="15"/>
  <c r="AL20" i="15"/>
  <c r="AK19" i="15"/>
  <c r="AM22" i="14"/>
  <c r="AJ22" i="14"/>
  <c r="AI22" i="14"/>
  <c r="AH22" i="14"/>
  <c r="AM21" i="14"/>
  <c r="AJ21" i="14"/>
  <c r="AI21" i="14"/>
  <c r="AH21" i="14"/>
  <c r="AM20" i="14"/>
  <c r="AJ20" i="14"/>
  <c r="AI20" i="14"/>
  <c r="AH20" i="14"/>
  <c r="AM19" i="14"/>
  <c r="AJ19" i="14"/>
  <c r="AI19" i="14"/>
  <c r="AH19" i="14"/>
  <c r="AM18" i="14"/>
  <c r="AJ18" i="14"/>
  <c r="AI18" i="14"/>
  <c r="AH18" i="14"/>
  <c r="AM16" i="14"/>
  <c r="AJ16" i="14"/>
  <c r="AI16" i="14"/>
  <c r="AH16" i="14"/>
  <c r="AM15" i="14"/>
  <c r="AJ15" i="14"/>
  <c r="AI15" i="14"/>
  <c r="AH15" i="14"/>
  <c r="AM14" i="14"/>
  <c r="AJ14" i="14"/>
  <c r="AI14" i="14"/>
  <c r="AH14" i="14"/>
  <c r="AM13" i="14"/>
  <c r="AJ13" i="14"/>
  <c r="AI13" i="14"/>
  <c r="AH13" i="14"/>
  <c r="AK13" i="14" l="1"/>
  <c r="AK22" i="14"/>
  <c r="AK21" i="14"/>
  <c r="AL13" i="14"/>
  <c r="AL22" i="14"/>
  <c r="AK19" i="14"/>
  <c r="AL18" i="14"/>
  <c r="AL16" i="14"/>
  <c r="AK14" i="14"/>
  <c r="AK15" i="14"/>
  <c r="AK16" i="14"/>
  <c r="AL19" i="14"/>
  <c r="AL20" i="14"/>
  <c r="AL14" i="14"/>
  <c r="AL15" i="14"/>
  <c r="AK18" i="14"/>
  <c r="AK20" i="14"/>
  <c r="AL21" i="14"/>
  <c r="AM23" i="13" l="1"/>
  <c r="AJ23" i="13"/>
  <c r="AI23" i="13"/>
  <c r="AH23" i="13"/>
  <c r="AL23" i="13" s="1"/>
  <c r="AM22" i="13"/>
  <c r="AJ22" i="13"/>
  <c r="AI22" i="13"/>
  <c r="AH22" i="13"/>
  <c r="AM21" i="13"/>
  <c r="AJ21" i="13"/>
  <c r="AI21" i="13"/>
  <c r="AH21" i="13"/>
  <c r="AM20" i="13"/>
  <c r="AJ20" i="13"/>
  <c r="AI20" i="13"/>
  <c r="AH20" i="13"/>
  <c r="AM19" i="13"/>
  <c r="AJ19" i="13"/>
  <c r="AI19" i="13"/>
  <c r="AH19" i="13"/>
  <c r="AM18" i="13"/>
  <c r="AJ18" i="13"/>
  <c r="AI18" i="13"/>
  <c r="AH18" i="13"/>
  <c r="AM17" i="13"/>
  <c r="AJ17" i="13"/>
  <c r="AI17" i="13"/>
  <c r="AH17" i="13"/>
  <c r="AM16" i="13"/>
  <c r="AJ16" i="13"/>
  <c r="AI16" i="13"/>
  <c r="AH16" i="13"/>
  <c r="AM15" i="13"/>
  <c r="AJ15" i="13"/>
  <c r="AI15" i="13"/>
  <c r="AH15" i="13"/>
  <c r="AM14" i="13"/>
  <c r="AJ14" i="13"/>
  <c r="AI14" i="13"/>
  <c r="AH14" i="13"/>
  <c r="AM13" i="13"/>
  <c r="AJ13" i="13"/>
  <c r="AI13" i="13"/>
  <c r="AH13" i="13"/>
  <c r="AL13" i="13" l="1"/>
  <c r="AK13" i="13"/>
  <c r="AK18" i="13"/>
  <c r="AL21" i="13"/>
  <c r="AK16" i="13"/>
  <c r="AL19" i="13"/>
  <c r="AL17" i="13"/>
  <c r="AK20" i="13"/>
  <c r="AK14" i="13"/>
  <c r="AL15" i="13"/>
  <c r="AK22" i="13"/>
  <c r="AK15" i="13"/>
  <c r="AK17" i="13"/>
  <c r="AK19" i="13"/>
  <c r="AK21" i="13"/>
  <c r="AL16" i="13"/>
  <c r="AL18" i="13"/>
  <c r="AL20" i="13"/>
  <c r="AL22" i="13"/>
  <c r="AK23" i="13"/>
  <c r="AL14" i="13"/>
  <c r="AH21" i="12"/>
  <c r="AI21" i="12"/>
  <c r="AJ21" i="12"/>
  <c r="AM21" i="12"/>
  <c r="AL21" i="12" l="1"/>
  <c r="AK21" i="12"/>
  <c r="AH16" i="12"/>
  <c r="AI16" i="12"/>
  <c r="AJ16" i="12"/>
  <c r="AM16" i="12"/>
  <c r="AH17" i="12"/>
  <c r="AI17" i="12"/>
  <c r="AK17" i="12" s="1"/>
  <c r="AJ17" i="12"/>
  <c r="AM17" i="12"/>
  <c r="AH18" i="12"/>
  <c r="AI18" i="12"/>
  <c r="AJ18" i="12"/>
  <c r="AM18" i="12"/>
  <c r="AH19" i="12"/>
  <c r="AI19" i="12"/>
  <c r="AK19" i="12" s="1"/>
  <c r="AJ19" i="12"/>
  <c r="AM19" i="12"/>
  <c r="AH20" i="12"/>
  <c r="AK20" i="12" s="1"/>
  <c r="AI20" i="12"/>
  <c r="AJ20" i="12"/>
  <c r="AM20" i="12"/>
  <c r="AH22" i="12"/>
  <c r="AI22" i="12"/>
  <c r="AJ22" i="12"/>
  <c r="AM22" i="12"/>
  <c r="AH23" i="12"/>
  <c r="AI23" i="12"/>
  <c r="AJ23" i="12"/>
  <c r="AM23" i="12"/>
  <c r="AH13" i="12"/>
  <c r="AI13" i="12"/>
  <c r="AJ13" i="12"/>
  <c r="AM13" i="12"/>
  <c r="AH14" i="12"/>
  <c r="AI14" i="12"/>
  <c r="AJ14" i="12"/>
  <c r="AM14" i="12"/>
  <c r="AL20" i="12" l="1"/>
  <c r="AK23" i="12"/>
  <c r="AK13" i="12"/>
  <c r="AK18" i="12"/>
  <c r="AL22" i="12"/>
  <c r="AL16" i="12"/>
  <c r="AL18" i="12"/>
  <c r="AK22" i="12"/>
  <c r="AK16" i="12"/>
  <c r="AL14" i="12"/>
  <c r="AL23" i="12"/>
  <c r="AL19" i="12"/>
  <c r="AL17" i="12"/>
  <c r="AK14" i="12"/>
  <c r="AL13" i="12"/>
  <c r="AM15" i="12"/>
  <c r="AJ15" i="12"/>
  <c r="AI15" i="12"/>
  <c r="AH15" i="12"/>
  <c r="AL15" i="12" l="1"/>
  <c r="AK15" i="12"/>
  <c r="AH23" i="9" l="1"/>
  <c r="AI23" i="9"/>
  <c r="AJ23" i="9"/>
  <c r="AM23" i="9"/>
  <c r="AL23" i="9" l="1"/>
  <c r="AK23" i="9"/>
  <c r="AM22" i="9"/>
  <c r="AJ22" i="9"/>
  <c r="AI22" i="9"/>
  <c r="AH22" i="9"/>
  <c r="AM21" i="9"/>
  <c r="AJ21" i="9"/>
  <c r="AI21" i="9"/>
  <c r="AH21" i="9"/>
  <c r="AM20" i="9"/>
  <c r="AJ20" i="9"/>
  <c r="AI20" i="9"/>
  <c r="AH20" i="9"/>
  <c r="AM19" i="9"/>
  <c r="AJ19" i="9"/>
  <c r="AI19" i="9"/>
  <c r="AH19" i="9"/>
  <c r="AM18" i="9"/>
  <c r="AJ18" i="9"/>
  <c r="AI18" i="9"/>
  <c r="AH18" i="9"/>
  <c r="AM17" i="9"/>
  <c r="AJ17" i="9"/>
  <c r="AI17" i="9"/>
  <c r="AH17" i="9"/>
  <c r="AM16" i="9"/>
  <c r="AJ16" i="9"/>
  <c r="AI16" i="9"/>
  <c r="AH16" i="9"/>
  <c r="AM15" i="9"/>
  <c r="AJ15" i="9"/>
  <c r="AI15" i="9"/>
  <c r="AH15" i="9"/>
  <c r="AM14" i="9"/>
  <c r="AJ14" i="9"/>
  <c r="AI14" i="9"/>
  <c r="AH14" i="9"/>
  <c r="AM13" i="9"/>
  <c r="AJ13" i="9"/>
  <c r="AI13" i="9"/>
  <c r="AH13" i="9"/>
  <c r="AL14" i="9" l="1"/>
  <c r="AL15" i="9"/>
  <c r="AL18" i="9"/>
  <c r="AK19" i="9"/>
  <c r="AL16" i="9"/>
  <c r="AL19" i="9"/>
  <c r="AK20" i="9"/>
  <c r="AK17" i="9"/>
  <c r="AL20" i="9"/>
  <c r="AL21" i="9"/>
  <c r="AL13" i="9"/>
  <c r="AK14" i="9"/>
  <c r="AL17" i="9"/>
  <c r="AK18" i="9"/>
  <c r="AL22" i="9"/>
  <c r="AK13" i="9"/>
  <c r="AK16" i="9"/>
  <c r="AK22" i="9"/>
  <c r="AK21" i="9"/>
  <c r="AK15" i="9"/>
  <c r="AM24" i="7"/>
  <c r="AJ24" i="7"/>
  <c r="AI24" i="7"/>
  <c r="AH24" i="7"/>
  <c r="AG24" i="7"/>
  <c r="AM23" i="7"/>
  <c r="AJ23" i="7"/>
  <c r="AI23" i="7"/>
  <c r="AH23" i="7"/>
  <c r="AG23" i="7"/>
  <c r="AM22" i="7"/>
  <c r="AJ22" i="7"/>
  <c r="AI22" i="7"/>
  <c r="AH22" i="7"/>
  <c r="AG22" i="7"/>
  <c r="AM21" i="7"/>
  <c r="AJ21" i="7"/>
  <c r="AI21" i="7"/>
  <c r="AH21" i="7"/>
  <c r="AG21" i="7"/>
  <c r="AM20" i="7"/>
  <c r="AJ20" i="7"/>
  <c r="AI20" i="7"/>
  <c r="AH20" i="7"/>
  <c r="AG20" i="7"/>
  <c r="AM19" i="7"/>
  <c r="AJ19" i="7"/>
  <c r="AI19" i="7"/>
  <c r="AH19" i="7"/>
  <c r="AG19" i="7"/>
  <c r="AM18" i="7"/>
  <c r="AJ18" i="7"/>
  <c r="AI18" i="7"/>
  <c r="AH18" i="7"/>
  <c r="AG18" i="7"/>
  <c r="AM17" i="7"/>
  <c r="AJ17" i="7"/>
  <c r="AI17" i="7"/>
  <c r="AH17" i="7"/>
  <c r="AG17" i="7"/>
  <c r="AM16" i="7"/>
  <c r="AJ16" i="7"/>
  <c r="AI16" i="7"/>
  <c r="AH16" i="7"/>
  <c r="AG16" i="7"/>
  <c r="AM15" i="7"/>
  <c r="AJ15" i="7"/>
  <c r="AI15" i="7"/>
  <c r="AH15" i="7"/>
  <c r="AG15" i="7"/>
  <c r="AM14" i="7"/>
  <c r="AJ14" i="7"/>
  <c r="AI14" i="7"/>
  <c r="AH14" i="7"/>
  <c r="AG14" i="7"/>
  <c r="AM13" i="7"/>
  <c r="AJ13" i="7"/>
  <c r="AI13" i="7"/>
  <c r="AH13" i="7"/>
  <c r="AK13" i="7" l="1"/>
  <c r="AK14" i="7"/>
  <c r="AL13" i="7"/>
  <c r="AL14" i="7"/>
  <c r="AK22" i="7"/>
  <c r="AK18" i="7"/>
  <c r="AL19" i="7"/>
  <c r="AL22" i="7"/>
  <c r="AK16" i="7"/>
  <c r="AK20" i="7"/>
  <c r="AK24" i="7"/>
  <c r="AL16" i="7"/>
  <c r="AK17" i="7"/>
  <c r="AL20" i="7"/>
  <c r="AL21" i="7"/>
  <c r="AL24" i="7"/>
  <c r="AL15" i="7"/>
  <c r="AL18" i="7"/>
  <c r="AL23" i="7"/>
  <c r="AK21" i="7"/>
  <c r="AL17" i="7"/>
  <c r="AK15" i="7"/>
  <c r="AK19" i="7"/>
  <c r="AK23" i="7"/>
  <c r="AN24" i="6"/>
  <c r="AK24" i="6"/>
  <c r="AJ24" i="6"/>
  <c r="AI24" i="6"/>
  <c r="AH24" i="6"/>
  <c r="AN23" i="6"/>
  <c r="AK23" i="6"/>
  <c r="AJ23" i="6"/>
  <c r="AI23" i="6"/>
  <c r="AH23" i="6"/>
  <c r="AN22" i="6"/>
  <c r="AK22" i="6"/>
  <c r="AJ22" i="6"/>
  <c r="AI22" i="6"/>
  <c r="AH22" i="6"/>
  <c r="AN21" i="6"/>
  <c r="AK21" i="6"/>
  <c r="AJ21" i="6"/>
  <c r="AI21" i="6"/>
  <c r="AH21" i="6"/>
  <c r="AN20" i="6"/>
  <c r="AK20" i="6"/>
  <c r="AJ20" i="6"/>
  <c r="AI20" i="6"/>
  <c r="AH20" i="6"/>
  <c r="AN19" i="6"/>
  <c r="AK19" i="6"/>
  <c r="AJ19" i="6"/>
  <c r="AI19" i="6"/>
  <c r="AH19" i="6"/>
  <c r="AN18" i="6"/>
  <c r="AK18" i="6"/>
  <c r="AJ18" i="6"/>
  <c r="AI18" i="6"/>
  <c r="AH18" i="6"/>
  <c r="AN17" i="6"/>
  <c r="AK17" i="6"/>
  <c r="AJ17" i="6"/>
  <c r="AI17" i="6"/>
  <c r="AH17" i="6"/>
  <c r="AN16" i="6"/>
  <c r="AK16" i="6"/>
  <c r="AJ16" i="6"/>
  <c r="AI16" i="6"/>
  <c r="AH16" i="6"/>
  <c r="AN15" i="6"/>
  <c r="AK15" i="6"/>
  <c r="AJ15" i="6"/>
  <c r="AI15" i="6"/>
  <c r="AH15" i="6"/>
  <c r="AN14" i="6"/>
  <c r="AK14" i="6"/>
  <c r="AJ14" i="6"/>
  <c r="AI14" i="6"/>
  <c r="AH14" i="6"/>
  <c r="AN13" i="6"/>
  <c r="AK13" i="6"/>
  <c r="AJ13" i="6"/>
  <c r="AI13" i="6"/>
  <c r="AL24" i="6" l="1"/>
  <c r="AM13" i="6"/>
  <c r="AL14" i="6"/>
  <c r="AL18" i="6"/>
  <c r="AL22" i="6"/>
  <c r="AL20" i="6"/>
  <c r="AL16" i="6"/>
  <c r="AL13" i="6"/>
  <c r="AM15" i="6"/>
  <c r="AM16" i="6"/>
  <c r="AM17" i="6"/>
  <c r="AM18" i="6"/>
  <c r="AM19" i="6"/>
  <c r="AM20" i="6"/>
  <c r="AM21" i="6"/>
  <c r="AM22" i="6"/>
  <c r="AM23" i="6"/>
  <c r="AM14" i="6"/>
  <c r="AL17" i="6"/>
  <c r="AL19" i="6"/>
  <c r="AL21" i="6"/>
  <c r="AL23" i="6"/>
  <c r="AM24" i="6"/>
  <c r="AL15" i="6"/>
  <c r="AG21" i="3"/>
  <c r="AH21" i="3"/>
  <c r="AI21" i="3"/>
  <c r="AJ21" i="3"/>
  <c r="AM21" i="3"/>
  <c r="AH21" i="5"/>
  <c r="AI21" i="5"/>
  <c r="AJ21" i="5"/>
  <c r="AK21" i="5"/>
  <c r="AN21" i="5"/>
  <c r="AL21" i="5" l="1"/>
  <c r="AM21" i="5"/>
  <c r="AK21" i="3"/>
  <c r="AL21" i="3"/>
  <c r="AM24" i="3"/>
  <c r="AJ24" i="3"/>
  <c r="AI24" i="3"/>
  <c r="AH24" i="3"/>
  <c r="AG24" i="3"/>
  <c r="AM23" i="3"/>
  <c r="AJ23" i="3"/>
  <c r="AI23" i="3"/>
  <c r="AH23" i="3"/>
  <c r="AG23" i="3"/>
  <c r="AM22" i="3"/>
  <c r="AJ22" i="3"/>
  <c r="AI22" i="3"/>
  <c r="AH22" i="3"/>
  <c r="AG22" i="3"/>
  <c r="AM20" i="3"/>
  <c r="AJ20" i="3"/>
  <c r="AI20" i="3"/>
  <c r="AH20" i="3"/>
  <c r="AG20" i="3"/>
  <c r="AM19" i="3"/>
  <c r="AJ19" i="3"/>
  <c r="AI19" i="3"/>
  <c r="AH19" i="3"/>
  <c r="AG19" i="3"/>
  <c r="AM18" i="3"/>
  <c r="AJ18" i="3"/>
  <c r="AI18" i="3"/>
  <c r="AK18" i="3" s="1"/>
  <c r="AH18" i="3"/>
  <c r="AG18" i="3"/>
  <c r="AM17" i="3"/>
  <c r="AJ17" i="3"/>
  <c r="AI17" i="3"/>
  <c r="AH17" i="3"/>
  <c r="AG17" i="3"/>
  <c r="AK17" i="3" s="1"/>
  <c r="AM16" i="3"/>
  <c r="AJ16" i="3"/>
  <c r="AI16" i="3"/>
  <c r="AH16" i="3"/>
  <c r="AG16" i="3"/>
  <c r="AM15" i="3"/>
  <c r="AJ15" i="3"/>
  <c r="AI15" i="3"/>
  <c r="AH15" i="3"/>
  <c r="AG15" i="3"/>
  <c r="AM14" i="3"/>
  <c r="AJ14" i="3"/>
  <c r="AI14" i="3"/>
  <c r="AH14" i="3"/>
  <c r="AG14" i="3"/>
  <c r="AM13" i="3"/>
  <c r="AJ13" i="3"/>
  <c r="AI13" i="3"/>
  <c r="AH13" i="3"/>
  <c r="AL16" i="3"/>
  <c r="AN24" i="5"/>
  <c r="AK24" i="5"/>
  <c r="AJ24" i="5"/>
  <c r="AI24" i="5"/>
  <c r="AH24" i="5"/>
  <c r="AN23" i="5"/>
  <c r="AK23" i="5"/>
  <c r="AJ23" i="5"/>
  <c r="AI23" i="5"/>
  <c r="AH23" i="5"/>
  <c r="AN22" i="5"/>
  <c r="AK22" i="5"/>
  <c r="AJ22" i="5"/>
  <c r="AI22" i="5"/>
  <c r="AH22" i="5"/>
  <c r="AN20" i="5"/>
  <c r="AK20" i="5"/>
  <c r="AJ20" i="5"/>
  <c r="AI20" i="5"/>
  <c r="AH20" i="5"/>
  <c r="AM20" i="5" s="1"/>
  <c r="AN19" i="5"/>
  <c r="AK19" i="5"/>
  <c r="AJ19" i="5"/>
  <c r="AI19" i="5"/>
  <c r="AH19" i="5"/>
  <c r="AN18" i="5"/>
  <c r="AK18" i="5"/>
  <c r="AJ18" i="5"/>
  <c r="AI18" i="5"/>
  <c r="AH18" i="5"/>
  <c r="AN17" i="5"/>
  <c r="AK17" i="5"/>
  <c r="AJ17" i="5"/>
  <c r="AI17" i="5"/>
  <c r="AH17" i="5"/>
  <c r="AN16" i="5"/>
  <c r="AK16" i="5"/>
  <c r="AJ16" i="5"/>
  <c r="AI16" i="5"/>
  <c r="AH16" i="5"/>
  <c r="AN15" i="5"/>
  <c r="AK15" i="5"/>
  <c r="AJ15" i="5"/>
  <c r="AI15" i="5"/>
  <c r="AH15" i="5"/>
  <c r="AN14" i="5"/>
  <c r="AK14" i="5"/>
  <c r="AJ14" i="5"/>
  <c r="AI14" i="5"/>
  <c r="AH14" i="5"/>
  <c r="AN13" i="5"/>
  <c r="AK13" i="5"/>
  <c r="AL13" i="5" s="1"/>
  <c r="AJ13" i="5"/>
  <c r="AI13" i="5"/>
  <c r="AN23" i="4"/>
  <c r="AK23" i="4"/>
  <c r="AJ23" i="4"/>
  <c r="AI23" i="4"/>
  <c r="AH23" i="4"/>
  <c r="AM23" i="4" s="1"/>
  <c r="AN22" i="4"/>
  <c r="AK22" i="4"/>
  <c r="AJ22" i="4"/>
  <c r="AI22" i="4"/>
  <c r="AH22" i="4"/>
  <c r="AN21" i="4"/>
  <c r="AK21" i="4"/>
  <c r="AJ21" i="4"/>
  <c r="AI21" i="4"/>
  <c r="AH21" i="4"/>
  <c r="AN20" i="4"/>
  <c r="AK20" i="4"/>
  <c r="AJ20" i="4"/>
  <c r="AI20" i="4"/>
  <c r="AH20" i="4"/>
  <c r="AM20" i="4" s="1"/>
  <c r="AN19" i="4"/>
  <c r="AK19" i="4"/>
  <c r="AJ19" i="4"/>
  <c r="AI19" i="4"/>
  <c r="AH19" i="4"/>
  <c r="AN18" i="4"/>
  <c r="AK18" i="4"/>
  <c r="AJ18" i="4"/>
  <c r="AI18" i="4"/>
  <c r="AH18" i="4"/>
  <c r="AN17" i="4"/>
  <c r="AK17" i="4"/>
  <c r="AJ17" i="4"/>
  <c r="AI17" i="4"/>
  <c r="AH17" i="4"/>
  <c r="AN16" i="4"/>
  <c r="AK16" i="4"/>
  <c r="AJ16" i="4"/>
  <c r="AI16" i="4"/>
  <c r="AH16" i="4"/>
  <c r="AN15" i="4"/>
  <c r="AK15" i="4"/>
  <c r="AJ15" i="4"/>
  <c r="AI15" i="4"/>
  <c r="AH15" i="4"/>
  <c r="AM15" i="4" s="1"/>
  <c r="AN14" i="4"/>
  <c r="AK14" i="4"/>
  <c r="AJ14" i="4"/>
  <c r="AI14" i="4"/>
  <c r="AH14" i="4"/>
  <c r="AN13" i="4"/>
  <c r="AK13" i="4"/>
  <c r="AJ13" i="4"/>
  <c r="AI13" i="4"/>
  <c r="AM13" i="4" s="1"/>
  <c r="AN26" i="1"/>
  <c r="AK26" i="1"/>
  <c r="AJ26" i="1"/>
  <c r="AI26" i="1"/>
  <c r="AH26" i="1"/>
  <c r="AN25" i="1"/>
  <c r="AK25" i="1"/>
  <c r="AL25" i="1" s="1"/>
  <c r="AJ25" i="1"/>
  <c r="AI25" i="1"/>
  <c r="AH25" i="1"/>
  <c r="AN24" i="1"/>
  <c r="AK24" i="1"/>
  <c r="AJ24" i="1"/>
  <c r="AI24" i="1"/>
  <c r="AH24" i="1"/>
  <c r="AM24" i="1" s="1"/>
  <c r="AN23" i="1"/>
  <c r="AK23" i="1"/>
  <c r="AJ23" i="1"/>
  <c r="AI23" i="1"/>
  <c r="AH23" i="1"/>
  <c r="AN22" i="1"/>
  <c r="AK22" i="1"/>
  <c r="AJ22" i="1"/>
  <c r="AL22" i="1" s="1"/>
  <c r="AI22" i="1"/>
  <c r="AH22" i="1"/>
  <c r="AN21" i="1"/>
  <c r="AK21" i="1"/>
  <c r="AJ21" i="1"/>
  <c r="AI21" i="1"/>
  <c r="AH21" i="1"/>
  <c r="AN20" i="1"/>
  <c r="AK20" i="1"/>
  <c r="AJ20" i="1"/>
  <c r="AI20" i="1"/>
  <c r="AH20" i="1"/>
  <c r="AN19" i="1"/>
  <c r="AK19" i="1"/>
  <c r="AJ19" i="1"/>
  <c r="AI19" i="1"/>
  <c r="AH19" i="1"/>
  <c r="AN18" i="1"/>
  <c r="AK18" i="1"/>
  <c r="AJ18" i="1"/>
  <c r="AI18" i="1"/>
  <c r="AH18" i="1"/>
  <c r="AN17" i="1"/>
  <c r="AK17" i="1"/>
  <c r="AJ17" i="1"/>
  <c r="AI17" i="1"/>
  <c r="AH17" i="1"/>
  <c r="AN16" i="1"/>
  <c r="AK16" i="1"/>
  <c r="AJ16" i="1"/>
  <c r="AI16" i="1"/>
  <c r="AL24" i="1"/>
  <c r="AM23" i="1"/>
  <c r="AM26" i="1"/>
  <c r="AL21" i="1"/>
  <c r="AM25" i="1"/>
  <c r="AL20" i="4"/>
  <c r="AM21" i="4"/>
  <c r="AM18" i="5"/>
  <c r="AL15" i="5"/>
  <c r="AM13" i="5"/>
  <c r="AM15" i="5"/>
  <c r="AL16" i="5"/>
  <c r="AL18" i="5"/>
  <c r="AM19" i="5"/>
  <c r="AL20" i="5"/>
  <c r="AM22" i="5"/>
  <c r="AL23" i="5"/>
  <c r="AL18" i="4"/>
  <c r="AM16" i="4"/>
  <c r="AM22" i="4"/>
  <c r="AM19" i="4"/>
  <c r="AL22" i="4"/>
  <c r="AL23" i="4"/>
  <c r="AL24" i="5"/>
  <c r="AM17" i="5"/>
  <c r="AM16" i="1" l="1"/>
  <c r="AL19" i="1"/>
  <c r="AM21" i="1"/>
  <c r="AK20" i="3"/>
  <c r="AL24" i="3"/>
  <c r="AL13" i="4"/>
  <c r="AM20" i="1"/>
  <c r="AL23" i="1"/>
  <c r="AL26" i="1"/>
  <c r="AM16" i="5"/>
  <c r="AM17" i="1"/>
  <c r="AK16" i="3"/>
  <c r="AL16" i="4"/>
  <c r="AM19" i="1"/>
  <c r="AL23" i="3"/>
  <c r="AL19" i="3"/>
  <c r="AK22" i="3"/>
  <c r="AK23" i="3"/>
  <c r="AK13" i="3"/>
  <c r="AL18" i="3"/>
  <c r="AL22" i="3"/>
  <c r="AL20" i="3"/>
  <c r="AM22" i="1"/>
  <c r="AL17" i="1"/>
  <c r="AL16" i="1"/>
  <c r="AL20" i="1"/>
  <c r="AL15" i="4"/>
  <c r="AL19" i="4"/>
  <c r="AL19" i="5"/>
  <c r="AM24" i="5"/>
  <c r="AL17" i="4"/>
  <c r="AL21" i="4"/>
  <c r="AL17" i="5"/>
  <c r="AL22" i="5"/>
  <c r="AL18" i="1"/>
  <c r="AL14" i="4"/>
  <c r="AM18" i="4"/>
  <c r="AM14" i="5"/>
  <c r="AM23" i="5"/>
  <c r="AL17" i="3"/>
  <c r="AK15" i="3"/>
  <c r="AK19" i="3"/>
  <c r="AK24" i="3"/>
  <c r="AL14" i="5"/>
  <c r="AL13" i="3"/>
  <c r="AL14" i="3"/>
  <c r="AL15" i="3"/>
  <c r="AM18" i="1"/>
  <c r="AM17" i="4"/>
  <c r="AM14" i="4"/>
  <c r="AK14" i="3"/>
</calcChain>
</file>

<file path=xl/comments1.xml><?xml version="1.0" encoding="utf-8"?>
<comments xmlns="http://schemas.openxmlformats.org/spreadsheetml/2006/main">
  <authors>
    <author>cs003</author>
  </authors>
  <commentList>
    <comment ref="Z17" authorId="0" shapeId="0">
      <text>
        <r>
          <rPr>
            <b/>
            <sz val="8"/>
            <color indexed="81"/>
            <rFont val="Tahoma"/>
            <family val="2"/>
            <charset val="204"/>
          </rPr>
          <t>cs003:</t>
        </r>
        <r>
          <rPr>
            <sz val="8"/>
            <color indexed="81"/>
            <rFont val="Tahoma"/>
            <family val="2"/>
            <charset val="204"/>
          </rPr>
          <t xml:space="preserve">
собрание отдела</t>
        </r>
      </text>
    </comment>
    <comment ref="Z18" authorId="0" shapeId="0">
      <text>
        <r>
          <rPr>
            <b/>
            <sz val="8"/>
            <color indexed="81"/>
            <rFont val="Tahoma"/>
            <family val="2"/>
            <charset val="204"/>
          </rPr>
          <t>cs003:</t>
        </r>
        <r>
          <rPr>
            <sz val="8"/>
            <color indexed="81"/>
            <rFont val="Tahoma"/>
            <family val="2"/>
            <charset val="204"/>
          </rPr>
          <t xml:space="preserve">
собрание отдела</t>
        </r>
      </text>
    </comment>
  </commentList>
</comments>
</file>

<file path=xl/comments2.xml><?xml version="1.0" encoding="utf-8"?>
<comments xmlns="http://schemas.openxmlformats.org/spreadsheetml/2006/main">
  <authors>
    <author>System User</author>
    <author>cs003</author>
  </authors>
  <commentList>
    <comment ref="Y11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Собрание 15.00</t>
        </r>
      </text>
    </comment>
    <comment ref="V14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Борд15.00</t>
        </r>
      </text>
    </comment>
    <comment ref="V15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 11.00</t>
        </r>
      </text>
    </comment>
    <comment ref="W16" authorId="1" shapeId="0">
      <text>
        <r>
          <rPr>
            <sz val="8"/>
            <color indexed="81"/>
            <rFont val="Tahoma"/>
            <family val="2"/>
            <charset val="204"/>
          </rPr>
          <t xml:space="preserve">Борд 13.00
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 15.00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 15.00</t>
        </r>
      </text>
    </comment>
    <comment ref="P23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 16.00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  <charset val="204"/>
          </rPr>
          <t>System User:</t>
        </r>
        <r>
          <rPr>
            <sz val="8"/>
            <color indexed="81"/>
            <rFont val="Tahoma"/>
            <family val="2"/>
            <charset val="204"/>
          </rPr>
          <t xml:space="preserve">
Борд 10.00</t>
        </r>
      </text>
    </comment>
  </commentList>
</comments>
</file>

<file path=xl/comments3.xml><?xml version="1.0" encoding="utf-8"?>
<comments xmlns="http://schemas.openxmlformats.org/spreadsheetml/2006/main">
  <authors>
    <author>cs003</author>
    <author>cs003 mag003</author>
  </authors>
  <commentList>
    <comment ref="C14" authorId="0" shapeId="0">
      <text>
        <r>
          <rPr>
            <b/>
            <sz val="8"/>
            <color indexed="81"/>
            <rFont val="Tahoma"/>
            <family val="2"/>
            <charset val="204"/>
          </rPr>
          <t>cs003:</t>
        </r>
        <r>
          <rPr>
            <sz val="8"/>
            <color indexed="81"/>
            <rFont val="Tahoma"/>
            <family val="2"/>
            <charset val="204"/>
          </rPr>
          <t xml:space="preserve">
Зеленоград Ирбиз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  <charset val="204"/>
          </rPr>
          <t>cs003 mag003:</t>
        </r>
        <r>
          <rPr>
            <sz val="9"/>
            <color indexed="81"/>
            <rFont val="Tahoma"/>
            <family val="2"/>
            <charset val="204"/>
          </rPr>
          <t xml:space="preserve">
Оформление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  <charset val="204"/>
          </rPr>
          <t>cs003 mag003:</t>
        </r>
        <r>
          <rPr>
            <sz val="9"/>
            <color indexed="81"/>
            <rFont val="Tahoma"/>
            <family val="2"/>
            <charset val="204"/>
          </rPr>
          <t xml:space="preserve">
Спутник</t>
        </r>
      </text>
    </comment>
  </commentList>
</comments>
</file>

<file path=xl/sharedStrings.xml><?xml version="1.0" encoding="utf-8"?>
<sst xmlns="http://schemas.openxmlformats.org/spreadsheetml/2006/main" count="3534" uniqueCount="132">
  <si>
    <t>Форма утверждена приказом директора магазина Красногорск № 141/ОД/ЛМК от 20.10.2009</t>
  </si>
  <si>
    <t xml:space="preserve">ООО "ЛЕРУА МЕРЛЕН ВОСТОК"  </t>
  </si>
  <si>
    <t>(наименование организации)</t>
  </si>
  <si>
    <t>МАГАЗИН КРАСНОГОРСК</t>
  </si>
  <si>
    <t>(наименование структурного подразделения)</t>
  </si>
  <si>
    <t>ЭЛЕКТРОТОВАРЫ</t>
  </si>
  <si>
    <t xml:space="preserve"> </t>
  </si>
  <si>
    <t>ГРАФИК СМЕННОСТИ</t>
  </si>
  <si>
    <t>ОТДЕЛА</t>
  </si>
  <si>
    <t>УТВЕРЖДАЮ</t>
  </si>
  <si>
    <t>Буланов Роман</t>
  </si>
  <si>
    <t>личная подпись</t>
  </si>
  <si>
    <t>______________</t>
  </si>
  <si>
    <t>дата</t>
  </si>
  <si>
    <t>_________________</t>
  </si>
  <si>
    <t>Таб. номер</t>
  </si>
  <si>
    <t>ФИО
сотрудника</t>
  </si>
  <si>
    <t>утро</t>
  </si>
  <si>
    <t>день</t>
  </si>
  <si>
    <t>3-я смена</t>
  </si>
  <si>
    <t>5-я смена</t>
  </si>
  <si>
    <t>рабочих</t>
  </si>
  <si>
    <t>плановых</t>
  </si>
  <si>
    <t>выходных</t>
  </si>
  <si>
    <t xml:space="preserve">Ознакомлен </t>
  </si>
  <si>
    <t>Дата ознакомления</t>
  </si>
  <si>
    <t>чт</t>
  </si>
  <si>
    <t>пт</t>
  </si>
  <si>
    <t>сб</t>
  </si>
  <si>
    <t>вс</t>
  </si>
  <si>
    <t>пн</t>
  </si>
  <si>
    <t>вт</t>
  </si>
  <si>
    <t>ср</t>
  </si>
  <si>
    <t>21475</t>
  </si>
  <si>
    <t>32175</t>
  </si>
  <si>
    <t>Руднева Майя</t>
  </si>
  <si>
    <t>в</t>
  </si>
  <si>
    <t>21198</t>
  </si>
  <si>
    <t>Панкрухин Дмитрий Викторович</t>
  </si>
  <si>
    <t>11788</t>
  </si>
  <si>
    <t>Игнатенков Вадим Сергеевич</t>
  </si>
  <si>
    <t>4731</t>
  </si>
  <si>
    <t>Меньшов Дмитрий Владимирович</t>
  </si>
  <si>
    <t>24406</t>
  </si>
  <si>
    <t>Чубарова Алла Саввельевна</t>
  </si>
  <si>
    <t>19901</t>
  </si>
  <si>
    <t>Ушанов Анатолий Миронович</t>
  </si>
  <si>
    <t>40795</t>
  </si>
  <si>
    <t>Куляница Константин</t>
  </si>
  <si>
    <t>19956</t>
  </si>
  <si>
    <t>Лабузнов Михаил Владимирович</t>
  </si>
  <si>
    <t>30850</t>
  </si>
  <si>
    <t>Копылова Татьяна Юрьевна</t>
  </si>
  <si>
    <t>38500</t>
  </si>
  <si>
    <t>Усова Надежда</t>
  </si>
  <si>
    <t>Перерывы</t>
  </si>
  <si>
    <t>Начало</t>
  </si>
  <si>
    <t>Конец</t>
  </si>
  <si>
    <t>с</t>
  </si>
  <si>
    <t>по</t>
  </si>
  <si>
    <t>длительность</t>
  </si>
  <si>
    <t>1-я смена</t>
  </si>
  <si>
    <t>2-я смена</t>
  </si>
  <si>
    <t>3-я смена (продавцы)</t>
  </si>
  <si>
    <t>5-я смена (дополнительная)</t>
  </si>
  <si>
    <t>4-я смена (ночная логистика)</t>
  </si>
  <si>
    <t xml:space="preserve">6-я смена </t>
  </si>
  <si>
    <t>7-я смена (почасовая)</t>
  </si>
  <si>
    <t>8-я смена (почасовая)</t>
  </si>
  <si>
    <t>9-я смена (почасовая)</t>
  </si>
  <si>
    <t>10-я смена (продавцы)</t>
  </si>
  <si>
    <t xml:space="preserve">общая продолжительность перерывов в течение рабочей смены - 1 час </t>
  </si>
  <si>
    <t>4-я смена (дополнительная)</t>
  </si>
  <si>
    <t>44151</t>
  </si>
  <si>
    <t>Глазков Роман Алексеевич</t>
  </si>
  <si>
    <t>ДВ</t>
  </si>
  <si>
    <t>дд</t>
  </si>
  <si>
    <t>к</t>
  </si>
  <si>
    <t>от</t>
  </si>
  <si>
    <t>уу</t>
  </si>
  <si>
    <t>цо</t>
  </si>
  <si>
    <t>Панов Владимир Игоревич</t>
  </si>
  <si>
    <t>45249</t>
  </si>
  <si>
    <t>Панов Владимир</t>
  </si>
  <si>
    <t>Панкрухин Дмитрий</t>
  </si>
  <si>
    <t>Игнатенков Вадим</t>
  </si>
  <si>
    <t>Меньшов Дмитрий</t>
  </si>
  <si>
    <t>Чубарова Алла</t>
  </si>
  <si>
    <t>Ушанов Анатолий</t>
  </si>
  <si>
    <t>Глазков Роман</t>
  </si>
  <si>
    <t>Лабузнов Михаил</t>
  </si>
  <si>
    <t>Копылова Татьяна</t>
  </si>
  <si>
    <t>Тимофеева Анастасия Владимировна</t>
  </si>
  <si>
    <t>46914</t>
  </si>
  <si>
    <t>Усова Надежда Владимировна</t>
  </si>
  <si>
    <t>Терекян Сергей</t>
  </si>
  <si>
    <t>4-я смена</t>
  </si>
  <si>
    <t>Андрей Романчук</t>
  </si>
  <si>
    <t>50333</t>
  </si>
  <si>
    <t>Журов Максим Михайлович</t>
  </si>
  <si>
    <t>49775</t>
  </si>
  <si>
    <t>№ ОТДЕЛА</t>
  </si>
  <si>
    <t>НА ПЕРИОД</t>
  </si>
  <si>
    <t>2018 февраль</t>
  </si>
  <si>
    <t>Собрание отдела 14.02.2018</t>
  </si>
  <si>
    <t>Мазуренко И.В.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</si>
  <si>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</si>
  <si>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TN</t>
  </si>
  <si>
    <t>FIO</t>
  </si>
  <si>
    <t>вечер</t>
  </si>
  <si>
    <t>Чт</t>
  </si>
  <si>
    <t>Пт</t>
  </si>
  <si>
    <t>Сб</t>
  </si>
  <si>
    <t>Вс</t>
  </si>
  <si>
    <t>Пн</t>
  </si>
  <si>
    <t>Вт</t>
  </si>
  <si>
    <t>Ср</t>
  </si>
  <si>
    <t>Терекян Сергей Артурович</t>
  </si>
  <si>
    <t>Мазуренко Инна</t>
  </si>
  <si>
    <t>Сандлер Екатерина</t>
  </si>
  <si>
    <t>9-я смена</t>
  </si>
  <si>
    <t>2018 март</t>
  </si>
  <si>
    <t>Собрание отдела 14.03.2018</t>
  </si>
  <si>
    <t>7-я смена</t>
  </si>
  <si>
    <t>10-я смена</t>
  </si>
  <si>
    <t>51168</t>
  </si>
  <si>
    <t>Белов Алексей Сергеевич</t>
  </si>
  <si>
    <t>51170</t>
  </si>
  <si>
    <t>Чистов Александр Сергеевич</t>
  </si>
  <si>
    <t xml:space="preserve">Собрание отдела </t>
  </si>
  <si>
    <t>P</t>
  </si>
  <si>
    <t>Копыткова 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</si>
</sst>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mm\ yyyy"/>
    <numFmt numFmtId="165" formatCode="\(@\)"/>
    <numFmt numFmtId="166" formatCode="[$-F419]yyyy\,\ mmmm;@"/>
    <numFmt numFmtId="167" formatCode="dd/mm"/>
    <numFmt numFmtId="168" formatCode="dd"/>
    <numFmt numFmtId="169" formatCode="h:mm;@"/>
    <numFmt numFmtId="170" formatCode="0\ &quot;мин&quot;"/>
  </numFmts>
  <fonts count="53" x14ac:knownFonts="1">
    <font>
      <sz val="11"/>
      <color theme="1"/>
      <name val="Calibri"/>
      <family val="2"/>
      <charset val="204"/>
      <scheme val="minor"/>
    </font>
    <font>
      <sz val="6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0"/>
      <color indexed="9"/>
      <name val="Arial CYR"/>
      <family val="2"/>
      <charset val="204"/>
    </font>
    <font>
      <sz val="14"/>
      <name val="Arial Cyr"/>
      <charset val="204"/>
    </font>
    <font>
      <sz val="10"/>
      <name val="Helv"/>
    </font>
    <font>
      <sz val="9"/>
      <name val="Arial"/>
      <family val="2"/>
    </font>
    <font>
      <sz val="10"/>
      <name val="Arial Cyr"/>
      <charset val="204"/>
    </font>
    <font>
      <sz val="11"/>
      <name val="Arial Cyr"/>
      <charset val="204"/>
    </font>
    <font>
      <sz val="10"/>
      <name val="Arial"/>
      <family val="2"/>
      <charset val="204"/>
    </font>
    <font>
      <sz val="8"/>
      <name val="Arial Cyr"/>
      <family val="2"/>
      <charset val="204"/>
    </font>
    <font>
      <b/>
      <i/>
      <sz val="8"/>
      <name val="Arial Cyr"/>
      <charset val="204"/>
    </font>
    <font>
      <b/>
      <i/>
      <sz val="8"/>
      <name val="Arial Cyr"/>
      <family val="2"/>
      <charset val="204"/>
    </font>
    <font>
      <b/>
      <sz val="8"/>
      <name val="Arial Cyr"/>
      <charset val="204"/>
    </font>
    <font>
      <sz val="10"/>
      <color indexed="10"/>
      <name val="Arial Cyr"/>
      <charset val="204"/>
    </font>
    <font>
      <sz val="7"/>
      <name val="Arial Cyr"/>
      <charset val="204"/>
    </font>
    <font>
      <i/>
      <sz val="8"/>
      <name val="Arial Cyr"/>
      <family val="2"/>
      <charset val="204"/>
    </font>
    <font>
      <u/>
      <sz val="11"/>
      <color indexed="8"/>
      <name val="Calibri"/>
      <family val="2"/>
      <charset val="204"/>
    </font>
    <font>
      <sz val="1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0"/>
      <color indexed="9"/>
      <name val="Arial Cyr"/>
      <charset val="204"/>
    </font>
    <font>
      <sz val="10"/>
      <color indexed="9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Georgia"/>
      <family val="1"/>
      <charset val="204"/>
    </font>
    <font>
      <sz val="10"/>
      <name val="Georgia"/>
      <family val="1"/>
      <charset val="204"/>
    </font>
    <font>
      <sz val="12"/>
      <name val="Arial"/>
      <family val="2"/>
      <charset val="204"/>
    </font>
    <font>
      <b/>
      <sz val="14"/>
      <name val="Arial Cyr"/>
      <charset val="204"/>
    </font>
    <font>
      <b/>
      <sz val="10"/>
      <name val="Arial"/>
      <family val="2"/>
    </font>
    <font>
      <b/>
      <sz val="9"/>
      <name val="Arial Cyr"/>
      <charset val="204"/>
    </font>
    <font>
      <b/>
      <u/>
      <sz val="9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b/>
      <i/>
      <sz val="10"/>
      <name val="Arial Cyr"/>
      <family val="2"/>
      <charset val="204"/>
    </font>
    <font>
      <b/>
      <sz val="12"/>
      <color theme="1"/>
      <name val="Calibri"/>
      <family val="2"/>
      <scheme val="minor"/>
    </font>
    <font>
      <b/>
      <u/>
      <sz val="12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7" fillId="0" borderId="0"/>
    <xf numFmtId="0" fontId="15" fillId="0" borderId="0"/>
    <xf numFmtId="0" fontId="19" fillId="0" borderId="0"/>
  </cellStyleXfs>
  <cellXfs count="447">
    <xf numFmtId="0" fontId="0" fillId="0" borderId="0" xfId="0"/>
    <xf numFmtId="0" fontId="0" fillId="0" borderId="0" xfId="0" applyBorder="1" applyProtection="1"/>
    <xf numFmtId="0" fontId="0" fillId="2" borderId="0" xfId="0" applyFill="1" applyBorder="1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/>
    </xf>
    <xf numFmtId="165" fontId="3" fillId="0" borderId="0" xfId="0" applyNumberFormat="1" applyFont="1" applyBorder="1" applyAlignment="1" applyProtection="1">
      <alignment vertical="center"/>
    </xf>
    <xf numFmtId="164" fontId="2" fillId="0" borderId="1" xfId="0" applyNumberFormat="1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166" fontId="3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14" fontId="6" fillId="0" borderId="0" xfId="0" applyNumberFormat="1" applyFont="1" applyFill="1" applyBorder="1" applyAlignment="1" applyProtection="1">
      <alignment vertical="center"/>
    </xf>
    <xf numFmtId="164" fontId="2" fillId="2" borderId="0" xfId="0" applyNumberFormat="1" applyFont="1" applyFill="1" applyBorder="1" applyAlignment="1" applyProtection="1">
      <alignment horizontal="center"/>
    </xf>
    <xf numFmtId="14" fontId="6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/>
    <xf numFmtId="164" fontId="8" fillId="0" borderId="1" xfId="0" applyNumberFormat="1" applyFont="1" applyFill="1" applyBorder="1" applyAlignment="1" applyProtection="1">
      <alignment horizontal="center"/>
    </xf>
    <xf numFmtId="167" fontId="0" fillId="3" borderId="3" xfId="0" applyNumberFormat="1" applyFill="1" applyBorder="1" applyAlignment="1" applyProtection="1">
      <alignment horizontal="center"/>
    </xf>
    <xf numFmtId="167" fontId="0" fillId="3" borderId="4" xfId="0" applyNumberFormat="1" applyFill="1" applyBorder="1" applyAlignment="1" applyProtection="1">
      <alignment horizontal="center"/>
    </xf>
    <xf numFmtId="167" fontId="0" fillId="3" borderId="5" xfId="0" applyNumberFormat="1" applyFill="1" applyBorder="1" applyAlignment="1" applyProtection="1">
      <alignment horizontal="center"/>
    </xf>
    <xf numFmtId="168" fontId="11" fillId="0" borderId="6" xfId="0" applyNumberFormat="1" applyFont="1" applyFill="1" applyBorder="1" applyAlignment="1" applyProtection="1">
      <alignment horizontal="center"/>
    </xf>
    <xf numFmtId="168" fontId="11" fillId="2" borderId="7" xfId="0" applyNumberFormat="1" applyFont="1" applyFill="1" applyBorder="1" applyAlignment="1" applyProtection="1">
      <alignment horizontal="center"/>
    </xf>
    <xf numFmtId="168" fontId="11" fillId="0" borderId="7" xfId="0" applyNumberFormat="1" applyFont="1" applyFill="1" applyBorder="1" applyAlignment="1" applyProtection="1">
      <alignment horizontal="center"/>
    </xf>
    <xf numFmtId="168" fontId="11" fillId="0" borderId="8" xfId="0" applyNumberFormat="1" applyFont="1" applyFill="1" applyBorder="1" applyAlignment="1" applyProtection="1">
      <alignment horizontal="center"/>
    </xf>
    <xf numFmtId="167" fontId="0" fillId="0" borderId="9" xfId="0" applyNumberFormat="1" applyFill="1" applyBorder="1" applyAlignment="1" applyProtection="1">
      <alignment horizontal="center"/>
    </xf>
    <xf numFmtId="49" fontId="1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vertical="center" wrapText="1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>
      <alignment horizont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 vertical="center"/>
    </xf>
    <xf numFmtId="0" fontId="0" fillId="4" borderId="7" xfId="0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18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Fill="1" applyBorder="1" applyProtection="1"/>
    <xf numFmtId="49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9" xfId="0" applyNumberFormat="1" applyFill="1" applyBorder="1" applyAlignment="1" applyProtection="1">
      <alignment horizontal="left" vertical="center" wrapText="1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0" fillId="2" borderId="4" xfId="0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</xf>
    <xf numFmtId="49" fontId="12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21" xfId="0" applyNumberFormat="1" applyFill="1" applyBorder="1" applyAlignment="1" applyProtection="1">
      <alignment horizontal="left" vertical="center" wrapText="1"/>
      <protection locked="0"/>
    </xf>
    <xf numFmtId="49" fontId="1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3" xfId="2" applyFont="1" applyFill="1" applyBorder="1" applyAlignment="1">
      <alignment horizontal="left" vertical="center" wrapText="1"/>
    </xf>
    <xf numFmtId="1" fontId="0" fillId="0" borderId="7" xfId="0" applyNumberFormat="1" applyFill="1" applyBorder="1" applyAlignment="1" applyProtection="1">
      <alignment horizontal="center" vertical="center"/>
    </xf>
    <xf numFmtId="49" fontId="18" fillId="2" borderId="6" xfId="1" applyNumberFormat="1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1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24" xfId="0" applyNumberForma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>
      <alignment horizontal="left" vertical="center" wrapText="1"/>
    </xf>
    <xf numFmtId="49" fontId="0" fillId="2" borderId="11" xfId="0" applyNumberFormat="1" applyFill="1" applyBorder="1" applyAlignment="1" applyProtection="1">
      <alignment horizontal="left" vertical="center" wrapText="1"/>
      <protection locked="0"/>
    </xf>
    <xf numFmtId="0" fontId="0" fillId="4" borderId="25" xfId="0" applyFill="1" applyBorder="1" applyAlignment="1" applyProtection="1">
      <alignment horizontal="center" vertical="center"/>
    </xf>
    <xf numFmtId="0" fontId="0" fillId="4" borderId="9" xfId="0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16" fillId="0" borderId="24" xfId="2" applyFont="1" applyFill="1" applyBorder="1" applyAlignment="1">
      <alignment horizontal="left" vertical="center" wrapText="1"/>
    </xf>
    <xf numFmtId="0" fontId="0" fillId="4" borderId="26" xfId="0" applyFill="1" applyBorder="1" applyAlignment="1" applyProtection="1">
      <alignment horizontal="center" vertical="center"/>
    </xf>
    <xf numFmtId="49" fontId="19" fillId="2" borderId="24" xfId="0" applyNumberFormat="1" applyFont="1" applyFill="1" applyBorder="1" applyAlignment="1" applyProtection="1">
      <alignment horizontal="left" vertical="center" wrapText="1"/>
      <protection locked="0"/>
    </xf>
    <xf numFmtId="0" fontId="0" fillId="2" borderId="9" xfId="0" applyFont="1" applyFill="1" applyBorder="1" applyAlignment="1" applyProtection="1">
      <alignment horizontal="center" vertical="center"/>
      <protection locked="0"/>
    </xf>
    <xf numFmtId="49" fontId="1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Protection="1"/>
    <xf numFmtId="0" fontId="20" fillId="0" borderId="0" xfId="0" applyFont="1" applyFill="1" applyBorder="1" applyProtection="1"/>
    <xf numFmtId="0" fontId="22" fillId="0" borderId="0" xfId="0" applyFont="1" applyAlignment="1" applyProtection="1">
      <alignment horizontal="right"/>
      <protection locked="0"/>
    </xf>
    <xf numFmtId="0" fontId="24" fillId="0" borderId="0" xfId="0" applyFont="1" applyFill="1" applyBorder="1" applyProtection="1"/>
    <xf numFmtId="0" fontId="21" fillId="5" borderId="0" xfId="0" applyFont="1" applyFill="1" applyAlignment="1" applyProtection="1">
      <alignment horizontal="right"/>
      <protection locked="0"/>
    </xf>
    <xf numFmtId="0" fontId="25" fillId="0" borderId="0" xfId="0" applyFont="1" applyFill="1" applyBorder="1" applyProtection="1"/>
    <xf numFmtId="0" fontId="25" fillId="0" borderId="0" xfId="0" applyFont="1" applyBorder="1" applyProtection="1"/>
    <xf numFmtId="0" fontId="22" fillId="0" borderId="0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wrapText="1"/>
    </xf>
    <xf numFmtId="0" fontId="0" fillId="0" borderId="0" xfId="0" applyBorder="1"/>
    <xf numFmtId="0" fontId="26" fillId="0" borderId="0" xfId="0" applyFont="1" applyProtection="1"/>
    <xf numFmtId="0" fontId="3" fillId="0" borderId="0" xfId="0" applyFont="1" applyAlignment="1" applyProtection="1">
      <alignment wrapText="1"/>
    </xf>
    <xf numFmtId="1" fontId="7" fillId="0" borderId="0" xfId="0" applyNumberFormat="1" applyFont="1" applyFill="1" applyBorder="1" applyAlignment="1" applyProtection="1">
      <alignment horizontal="center" vertical="center" wrapText="1"/>
    </xf>
    <xf numFmtId="0" fontId="27" fillId="2" borderId="7" xfId="0" applyFont="1" applyFill="1" applyBorder="1" applyAlignment="1" applyProtection="1">
      <alignment horizontal="center" vertical="center"/>
      <protection locked="0"/>
    </xf>
    <xf numFmtId="0" fontId="28" fillId="2" borderId="7" xfId="0" applyFont="1" applyFill="1" applyBorder="1" applyAlignment="1" applyProtection="1">
      <alignment horizontal="center" vertical="center"/>
      <protection locked="0"/>
    </xf>
    <xf numFmtId="49" fontId="19" fillId="2" borderId="21" xfId="0" applyNumberFormat="1" applyFont="1" applyFill="1" applyBorder="1" applyAlignment="1" applyProtection="1">
      <alignment horizontal="left" vertical="center" wrapText="1"/>
      <protection locked="0"/>
    </xf>
    <xf numFmtId="167" fontId="0" fillId="3" borderId="28" xfId="0" applyNumberFormat="1" applyFill="1" applyBorder="1" applyAlignment="1" applyProtection="1">
      <alignment horizontal="center"/>
    </xf>
    <xf numFmtId="167" fontId="0" fillId="0" borderId="25" xfId="0" applyNumberFormat="1" applyFill="1" applyBorder="1" applyAlignment="1" applyProtection="1">
      <alignment horizontal="center"/>
    </xf>
    <xf numFmtId="0" fontId="0" fillId="2" borderId="17" xfId="0" applyFont="1" applyFill="1" applyBorder="1" applyAlignment="1" applyProtection="1">
      <alignment horizontal="center" vertical="center"/>
      <protection locked="0"/>
    </xf>
    <xf numFmtId="168" fontId="11" fillId="2" borderId="8" xfId="0" applyNumberFormat="1" applyFont="1" applyFill="1" applyBorder="1" applyAlignment="1" applyProtection="1">
      <alignment horizontal="center"/>
    </xf>
    <xf numFmtId="167" fontId="0" fillId="0" borderId="20" xfId="0" applyNumberFormat="1" applyFill="1" applyBorder="1" applyAlignment="1" applyProtection="1">
      <alignment horizontal="center"/>
    </xf>
    <xf numFmtId="167" fontId="0" fillId="0" borderId="27" xfId="0" applyNumberForma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 applyProtection="1">
      <alignment horizontal="center" vertical="center"/>
      <protection locked="0"/>
    </xf>
    <xf numFmtId="0" fontId="27" fillId="2" borderId="8" xfId="0" applyFont="1" applyFill="1" applyBorder="1" applyAlignment="1" applyProtection="1">
      <alignment horizontal="center" vertical="center"/>
      <protection locked="0"/>
    </xf>
    <xf numFmtId="0" fontId="0" fillId="2" borderId="20" xfId="0" applyFont="1" applyFill="1" applyBorder="1" applyAlignment="1" applyProtection="1">
      <alignment horizontal="center" vertical="center"/>
      <protection locked="0"/>
    </xf>
    <xf numFmtId="0" fontId="0" fillId="2" borderId="27" xfId="0" applyFont="1" applyFill="1" applyBorder="1" applyAlignment="1" applyProtection="1">
      <alignment horizontal="center" vertical="center"/>
      <protection locked="0"/>
    </xf>
    <xf numFmtId="168" fontId="11" fillId="2" borderId="6" xfId="0" applyNumberFormat="1" applyFont="1" applyFill="1" applyBorder="1" applyAlignment="1" applyProtection="1">
      <alignment horizontal="center"/>
    </xf>
    <xf numFmtId="168" fontId="11" fillId="0" borderId="17" xfId="0" applyNumberFormat="1" applyFont="1" applyFill="1" applyBorder="1" applyAlignment="1" applyProtection="1">
      <alignment horizontal="center"/>
    </xf>
    <xf numFmtId="0" fontId="28" fillId="2" borderId="8" xfId="0" applyFont="1" applyFill="1" applyBorder="1" applyAlignment="1" applyProtection="1">
      <alignment horizontal="center" vertical="center"/>
      <protection locked="0"/>
    </xf>
    <xf numFmtId="0" fontId="28" fillId="2" borderId="6" xfId="0" applyFont="1" applyFill="1" applyBorder="1" applyAlignment="1" applyProtection="1">
      <alignment horizontal="center" vertical="center"/>
      <protection locked="0"/>
    </xf>
    <xf numFmtId="0" fontId="0" fillId="2" borderId="29" xfId="0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22" xfId="0" applyFont="1" applyFill="1" applyBorder="1" applyAlignment="1" applyProtection="1">
      <alignment horizontal="center" vertical="center"/>
      <protection locked="0"/>
    </xf>
    <xf numFmtId="0" fontId="0" fillId="2" borderId="26" xfId="0" applyFont="1" applyFill="1" applyBorder="1" applyAlignment="1" applyProtection="1">
      <alignment horizontal="center" vertical="center"/>
      <protection locked="0"/>
    </xf>
    <xf numFmtId="0" fontId="0" fillId="2" borderId="31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27" fillId="2" borderId="6" xfId="0" applyFont="1" applyFill="1" applyBorder="1" applyAlignment="1" applyProtection="1">
      <alignment horizontal="center" vertical="center"/>
      <protection locked="0"/>
    </xf>
    <xf numFmtId="167" fontId="0" fillId="3" borderId="19" xfId="0" applyNumberFormat="1" applyFill="1" applyBorder="1" applyAlignment="1" applyProtection="1">
      <alignment horizontal="center"/>
    </xf>
    <xf numFmtId="168" fontId="11" fillId="0" borderId="24" xfId="0" applyNumberFormat="1" applyFont="1" applyFill="1" applyBorder="1" applyAlignment="1" applyProtection="1">
      <alignment horizontal="center"/>
    </xf>
    <xf numFmtId="167" fontId="0" fillId="0" borderId="21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19" xfId="0" applyFont="1" applyFill="1" applyBorder="1" applyAlignment="1" applyProtection="1">
      <alignment horizontal="center" vertical="center"/>
      <protection locked="0"/>
    </xf>
    <xf numFmtId="0" fontId="0" fillId="2" borderId="21" xfId="0" applyFont="1" applyFill="1" applyBorder="1" applyAlignment="1" applyProtection="1">
      <alignment horizontal="center" vertical="center"/>
      <protection locked="0"/>
    </xf>
    <xf numFmtId="0" fontId="0" fillId="2" borderId="24" xfId="0" applyFont="1" applyFill="1" applyBorder="1" applyAlignment="1" applyProtection="1">
      <alignment horizontal="center" vertical="center"/>
      <protection locked="0"/>
    </xf>
    <xf numFmtId="167" fontId="0" fillId="0" borderId="7" xfId="0" applyNumberFormat="1" applyFill="1" applyBorder="1" applyAlignment="1" applyProtection="1">
      <alignment horizontal="center"/>
    </xf>
    <xf numFmtId="167" fontId="0" fillId="0" borderId="6" xfId="0" applyNumberFormat="1" applyFill="1" applyBorder="1" applyAlignment="1" applyProtection="1">
      <alignment horizontal="center"/>
    </xf>
    <xf numFmtId="167" fontId="0" fillId="0" borderId="8" xfId="0" applyNumberFormat="1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>
      <alignment horizontal="center"/>
    </xf>
    <xf numFmtId="0" fontId="0" fillId="2" borderId="32" xfId="0" applyFill="1" applyBorder="1" applyAlignment="1" applyProtection="1">
      <alignment horizontal="center" vertical="center"/>
      <protection locked="0"/>
    </xf>
    <xf numFmtId="0" fontId="31" fillId="2" borderId="7" xfId="0" applyFont="1" applyFill="1" applyBorder="1" applyAlignment="1" applyProtection="1">
      <alignment horizontal="center" vertical="center"/>
      <protection locked="0"/>
    </xf>
    <xf numFmtId="0" fontId="31" fillId="2" borderId="8" xfId="0" applyFont="1" applyFill="1" applyBorder="1" applyAlignment="1" applyProtection="1">
      <alignment horizontal="center" vertical="center"/>
      <protection locked="0"/>
    </xf>
    <xf numFmtId="0" fontId="31" fillId="2" borderId="6" xfId="0" applyFont="1" applyFill="1" applyBorder="1" applyAlignment="1" applyProtection="1">
      <alignment horizontal="center" vertical="center"/>
      <protection locked="0"/>
    </xf>
    <xf numFmtId="0" fontId="31" fillId="2" borderId="24" xfId="0" applyFont="1" applyFill="1" applyBorder="1" applyAlignment="1" applyProtection="1">
      <alignment horizontal="center" vertical="center"/>
      <protection locked="0"/>
    </xf>
    <xf numFmtId="0" fontId="0" fillId="2" borderId="28" xfId="0" applyFont="1" applyFill="1" applyBorder="1" applyAlignment="1" applyProtection="1">
      <alignment horizontal="center" vertical="center"/>
      <protection locked="0"/>
    </xf>
    <xf numFmtId="0" fontId="31" fillId="2" borderId="17" xfId="0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 applyProtection="1">
      <alignment horizontal="center" vertical="center"/>
      <protection locked="0"/>
    </xf>
    <xf numFmtId="0" fontId="28" fillId="2" borderId="24" xfId="0" applyFont="1" applyFill="1" applyBorder="1" applyAlignment="1" applyProtection="1">
      <alignment horizontal="center" vertical="center"/>
      <protection locked="0"/>
    </xf>
    <xf numFmtId="0" fontId="0" fillId="2" borderId="23" xfId="0" applyFont="1" applyFill="1" applyBorder="1" applyAlignment="1" applyProtection="1">
      <alignment horizontal="center" vertical="center"/>
      <protection locked="0"/>
    </xf>
    <xf numFmtId="0" fontId="0" fillId="2" borderId="34" xfId="0" applyFont="1" applyFill="1" applyBorder="1" applyAlignment="1" applyProtection="1">
      <alignment horizontal="center" vertical="center"/>
      <protection locked="0"/>
    </xf>
    <xf numFmtId="0" fontId="0" fillId="6" borderId="7" xfId="0" applyFont="1" applyFill="1" applyBorder="1" applyAlignment="1" applyProtection="1">
      <alignment horizontal="center" vertical="center"/>
      <protection locked="0"/>
    </xf>
    <xf numFmtId="0" fontId="31" fillId="2" borderId="7" xfId="0" applyFont="1" applyFill="1" applyBorder="1" applyAlignment="1" applyProtection="1">
      <alignment horizontal="center" vertical="center"/>
      <protection locked="0"/>
    </xf>
    <xf numFmtId="167" fontId="0" fillId="3" borderId="7" xfId="0" applyNumberFormat="1" applyFill="1" applyBorder="1" applyAlignment="1" applyProtection="1">
      <alignment horizontal="center"/>
    </xf>
    <xf numFmtId="0" fontId="32" fillId="2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49" fontId="33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3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8" xfId="0" applyFont="1" applyFill="1" applyBorder="1" applyAlignment="1" applyProtection="1">
      <alignment horizontal="center" vertical="center"/>
      <protection locked="0"/>
    </xf>
    <xf numFmtId="0" fontId="0" fillId="7" borderId="9" xfId="0" applyFont="1" applyFill="1" applyBorder="1" applyAlignment="1" applyProtection="1">
      <alignment horizontal="center" vertical="center"/>
      <protection locked="0"/>
    </xf>
    <xf numFmtId="0" fontId="0" fillId="7" borderId="7" xfId="0" applyFont="1" applyFill="1" applyBorder="1" applyAlignment="1" applyProtection="1">
      <alignment horizontal="center" vertical="center"/>
      <protection locked="0"/>
    </xf>
    <xf numFmtId="0" fontId="31" fillId="7" borderId="7" xfId="0" applyFont="1" applyFill="1" applyBorder="1" applyAlignment="1" applyProtection="1">
      <alignment horizontal="center" vertical="center"/>
      <protection locked="0"/>
    </xf>
    <xf numFmtId="49" fontId="33" fillId="2" borderId="24" xfId="0" applyNumberFormat="1" applyFont="1" applyFill="1" applyBorder="1" applyAlignment="1" applyProtection="1">
      <alignment horizontal="left" vertical="center" wrapText="1"/>
      <protection locked="0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7" borderId="4" xfId="0" applyFont="1" applyFill="1" applyBorder="1" applyAlignment="1" applyProtection="1">
      <alignment horizontal="center" vertical="center"/>
      <protection locked="0"/>
    </xf>
    <xf numFmtId="0" fontId="0" fillId="7" borderId="6" xfId="0" applyFont="1" applyFill="1" applyBorder="1" applyAlignment="1" applyProtection="1">
      <alignment horizontal="center" vertical="center"/>
      <protection locked="0"/>
    </xf>
    <xf numFmtId="0" fontId="0" fillId="7" borderId="8" xfId="0" applyFont="1" applyFill="1" applyBorder="1" applyAlignment="1" applyProtection="1">
      <alignment horizontal="center" vertical="center"/>
      <protection locked="0"/>
    </xf>
    <xf numFmtId="0" fontId="0" fillId="7" borderId="27" xfId="0" applyFont="1" applyFill="1" applyBorder="1" applyAlignment="1" applyProtection="1">
      <alignment horizontal="center" vertical="center"/>
      <protection locked="0"/>
    </xf>
    <xf numFmtId="0" fontId="34" fillId="7" borderId="6" xfId="0" applyFont="1" applyFill="1" applyBorder="1" applyAlignment="1" applyProtection="1">
      <alignment horizontal="center" vertical="center"/>
      <protection locked="0"/>
    </xf>
    <xf numFmtId="0" fontId="34" fillId="7" borderId="7" xfId="0" applyFont="1" applyFill="1" applyBorder="1" applyAlignment="1" applyProtection="1">
      <alignment horizontal="center" vertical="center"/>
      <protection locked="0"/>
    </xf>
    <xf numFmtId="0" fontId="34" fillId="2" borderId="7" xfId="0" applyFont="1" applyFill="1" applyBorder="1" applyAlignment="1" applyProtection="1">
      <alignment horizontal="center" vertical="center"/>
      <protection locked="0"/>
    </xf>
    <xf numFmtId="0" fontId="31" fillId="7" borderId="6" xfId="0" applyFont="1" applyFill="1" applyBorder="1" applyAlignment="1" applyProtection="1">
      <alignment horizontal="center" vertical="center"/>
      <protection locked="0"/>
    </xf>
    <xf numFmtId="0" fontId="0" fillId="2" borderId="10" xfId="0" applyFont="1" applyFill="1" applyBorder="1" applyAlignment="1" applyProtection="1">
      <alignment horizontal="center" vertical="center"/>
      <protection locked="0"/>
    </xf>
    <xf numFmtId="0" fontId="0" fillId="2" borderId="32" xfId="0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13" fillId="8" borderId="18" xfId="0" applyFont="1" applyFill="1" applyBorder="1" applyAlignment="1">
      <alignment horizontal="center"/>
    </xf>
    <xf numFmtId="0" fontId="35" fillId="9" borderId="18" xfId="0" applyFont="1" applyFill="1" applyBorder="1" applyAlignment="1" applyProtection="1">
      <alignment horizontal="center" vertical="center"/>
      <protection locked="0"/>
    </xf>
    <xf numFmtId="0" fontId="0" fillId="10" borderId="18" xfId="0" applyFill="1" applyBorder="1" applyAlignment="1" applyProtection="1">
      <alignment horizontal="center" vertical="center"/>
      <protection locked="0"/>
    </xf>
    <xf numFmtId="0" fontId="0" fillId="2" borderId="50" xfId="0" applyFont="1" applyFill="1" applyBorder="1" applyAlignment="1" applyProtection="1">
      <alignment horizontal="center" vertical="center"/>
      <protection locked="0"/>
    </xf>
    <xf numFmtId="0" fontId="0" fillId="2" borderId="51" xfId="0" applyFont="1" applyFill="1" applyBorder="1" applyAlignment="1" applyProtection="1">
      <alignment horizontal="center" vertical="center"/>
      <protection locked="0"/>
    </xf>
    <xf numFmtId="0" fontId="0" fillId="2" borderId="52" xfId="0" applyFont="1" applyFill="1" applyBorder="1" applyAlignment="1" applyProtection="1">
      <alignment horizontal="center" vertical="center"/>
      <protection locked="0"/>
    </xf>
    <xf numFmtId="0" fontId="0" fillId="2" borderId="38" xfId="0" applyFont="1" applyFill="1" applyBorder="1" applyAlignment="1" applyProtection="1">
      <alignment horizontal="center" vertical="center"/>
      <protection locked="0"/>
    </xf>
    <xf numFmtId="0" fontId="0" fillId="2" borderId="39" xfId="0" applyFont="1" applyFill="1" applyBorder="1" applyAlignment="1" applyProtection="1">
      <alignment horizontal="center" vertical="center"/>
      <protection locked="0"/>
    </xf>
    <xf numFmtId="0" fontId="0" fillId="2" borderId="53" xfId="0" applyFont="1" applyFill="1" applyBorder="1" applyAlignment="1" applyProtection="1">
      <alignment horizontal="center" vertical="center"/>
      <protection locked="0"/>
    </xf>
    <xf numFmtId="0" fontId="0" fillId="2" borderId="54" xfId="0" applyFont="1" applyFill="1" applyBorder="1" applyAlignment="1" applyProtection="1">
      <alignment horizontal="center" vertical="center"/>
      <protection locked="0"/>
    </xf>
    <xf numFmtId="0" fontId="32" fillId="2" borderId="4" xfId="0" applyFont="1" applyFill="1" applyBorder="1" applyAlignment="1" applyProtection="1">
      <alignment horizontal="center" vertical="center"/>
      <protection locked="0"/>
    </xf>
    <xf numFmtId="0" fontId="32" fillId="2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13" fillId="8" borderId="7" xfId="0" applyFont="1" applyFill="1" applyBorder="1" applyAlignment="1">
      <alignment horizontal="center"/>
    </xf>
    <xf numFmtId="0" fontId="31" fillId="11" borderId="7" xfId="0" applyFont="1" applyFill="1" applyBorder="1" applyAlignment="1" applyProtection="1">
      <alignment horizontal="center" vertical="center"/>
      <protection locked="0"/>
    </xf>
    <xf numFmtId="0" fontId="0" fillId="11" borderId="7" xfId="0" applyFont="1" applyFill="1" applyBorder="1" applyAlignment="1" applyProtection="1">
      <alignment horizontal="center" vertical="center"/>
      <protection locked="0"/>
    </xf>
    <xf numFmtId="0" fontId="0" fillId="11" borderId="8" xfId="0" applyFont="1" applyFill="1" applyBorder="1" applyAlignment="1" applyProtection="1">
      <alignment horizontal="center" vertical="center"/>
      <protection locked="0"/>
    </xf>
    <xf numFmtId="49" fontId="12" fillId="11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49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 applyProtection="1">
      <alignment horizontal="center" vertical="center"/>
      <protection locked="0"/>
    </xf>
    <xf numFmtId="0" fontId="36" fillId="8" borderId="18" xfId="0" applyFont="1" applyFill="1" applyBorder="1" applyAlignment="1">
      <alignment horizontal="center"/>
    </xf>
    <xf numFmtId="0" fontId="0" fillId="7" borderId="18" xfId="0" applyFont="1" applyFill="1" applyBorder="1" applyAlignment="1" applyProtection="1">
      <alignment horizontal="center" vertical="center"/>
      <protection locked="0"/>
    </xf>
    <xf numFmtId="0" fontId="34" fillId="7" borderId="4" xfId="0" applyFont="1" applyFill="1" applyBorder="1" applyAlignment="1" applyProtection="1">
      <alignment horizontal="center" vertical="center"/>
      <protection locked="0"/>
    </xf>
    <xf numFmtId="0" fontId="34" fillId="2" borderId="4" xfId="0" applyFont="1" applyFill="1" applyBorder="1" applyAlignment="1" applyProtection="1">
      <alignment horizontal="center" vertical="center"/>
      <protection locked="0"/>
    </xf>
    <xf numFmtId="0" fontId="34" fillId="7" borderId="5" xfId="0" applyFont="1" applyFill="1" applyBorder="1" applyAlignment="1" applyProtection="1">
      <alignment horizontal="center" vertical="center"/>
      <protection locked="0"/>
    </xf>
    <xf numFmtId="0" fontId="39" fillId="0" borderId="11" xfId="0" applyFont="1" applyFill="1" applyBorder="1" applyAlignment="1" applyProtection="1">
      <alignment vertical="center" wrapText="1"/>
      <protection locked="0"/>
    </xf>
    <xf numFmtId="49" fontId="39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39" fillId="2" borderId="21" xfId="0" applyNumberFormat="1" applyFont="1" applyFill="1" applyBorder="1" applyAlignment="1" applyProtection="1">
      <alignment horizontal="left" vertical="center" wrapText="1"/>
      <protection locked="0"/>
    </xf>
    <xf numFmtId="0" fontId="40" fillId="0" borderId="23" xfId="2" applyFont="1" applyFill="1" applyBorder="1" applyAlignment="1">
      <alignment horizontal="left" vertical="center" wrapText="1"/>
    </xf>
    <xf numFmtId="49" fontId="39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2" borderId="24" xfId="0" applyNumberFormat="1" applyFont="1" applyFill="1" applyBorder="1" applyAlignment="1" applyProtection="1">
      <alignment horizontal="left" vertical="center" wrapText="1"/>
      <protection locked="0"/>
    </xf>
    <xf numFmtId="0" fontId="40" fillId="0" borderId="11" xfId="2" applyFont="1" applyFill="1" applyBorder="1" applyAlignment="1">
      <alignment horizontal="left" vertical="center" wrapText="1"/>
    </xf>
    <xf numFmtId="49" fontId="39" fillId="11" borderId="11" xfId="0" applyNumberFormat="1" applyFont="1" applyFill="1" applyBorder="1" applyAlignment="1" applyProtection="1">
      <alignment horizontal="left" vertical="center" wrapText="1"/>
      <protection locked="0"/>
    </xf>
    <xf numFmtId="49" fontId="40" fillId="2" borderId="24" xfId="0" applyNumberFormat="1" applyFont="1" applyFill="1" applyBorder="1" applyAlignment="1" applyProtection="1">
      <alignment horizontal="left" vertical="center" wrapText="1"/>
      <protection locked="0"/>
    </xf>
    <xf numFmtId="0" fontId="40" fillId="0" borderId="24" xfId="2" applyFont="1" applyFill="1" applyBorder="1" applyAlignment="1">
      <alignment horizontal="left" vertical="center" wrapText="1"/>
    </xf>
    <xf numFmtId="49" fontId="40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1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1" xfId="0" applyNumberFormat="1" applyFont="1" applyFill="1" applyBorder="1" applyAlignment="1" applyProtection="1">
      <alignment horizontal="left" vertical="center" wrapText="1"/>
      <protection locked="0"/>
    </xf>
    <xf numFmtId="0" fontId="28" fillId="2" borderId="18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0" borderId="7" xfId="0" applyBorder="1"/>
    <xf numFmtId="0" fontId="40" fillId="0" borderId="7" xfId="2" applyFont="1" applyFill="1" applyBorder="1" applyAlignment="1">
      <alignment horizontal="left" vertical="center" wrapText="1"/>
    </xf>
    <xf numFmtId="164" fontId="2" fillId="12" borderId="0" xfId="0" applyNumberFormat="1" applyFont="1" applyFill="1" applyBorder="1" applyAlignment="1" applyProtection="1">
      <alignment horizontal="center"/>
    </xf>
    <xf numFmtId="164" fontId="2" fillId="12" borderId="0" xfId="0" applyNumberFormat="1" applyFont="1" applyFill="1" applyBorder="1" applyAlignment="1" applyProtection="1"/>
    <xf numFmtId="49" fontId="4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164" fontId="2" fillId="7" borderId="0" xfId="0" applyNumberFormat="1" applyFont="1" applyFill="1" applyBorder="1" applyAlignment="1" applyProtection="1">
      <alignment horizontal="center"/>
    </xf>
    <xf numFmtId="164" fontId="2" fillId="7" borderId="0" xfId="0" applyNumberFormat="1" applyFont="1" applyFill="1" applyBorder="1" applyAlignment="1" applyProtection="1"/>
    <xf numFmtId="167" fontId="0" fillId="3" borderId="26" xfId="0" applyNumberFormat="1" applyFill="1" applyBorder="1" applyAlignment="1" applyProtection="1">
      <alignment horizontal="center"/>
    </xf>
    <xf numFmtId="0" fontId="16" fillId="0" borderId="14" xfId="2" applyFont="1" applyFill="1" applyBorder="1" applyAlignment="1">
      <alignment horizontal="left" vertical="center" wrapText="1"/>
    </xf>
    <xf numFmtId="0" fontId="3" fillId="0" borderId="0" xfId="0" applyFont="1" applyBorder="1" applyAlignment="1" applyProtection="1">
      <alignment horizontal="center" vertical="center"/>
    </xf>
    <xf numFmtId="49" fontId="19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49" fontId="41" fillId="7" borderId="7" xfId="0" applyNumberFormat="1" applyFont="1" applyFill="1" applyBorder="1" applyAlignment="1" applyProtection="1">
      <alignment horizontal="center" vertical="center" wrapText="1"/>
      <protection locked="0"/>
    </xf>
    <xf numFmtId="169" fontId="23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1" fontId="7" fillId="0" borderId="7" xfId="0" applyNumberFormat="1" applyFont="1" applyFill="1" applyBorder="1" applyAlignment="1" applyProtection="1">
      <alignment horizontal="center" vertical="center" wrapText="1"/>
    </xf>
    <xf numFmtId="169" fontId="23" fillId="0" borderId="0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19" fillId="0" borderId="0" xfId="0" applyFont="1" applyBorder="1" applyProtection="1"/>
    <xf numFmtId="0" fontId="5" fillId="0" borderId="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 vertical="center"/>
    </xf>
    <xf numFmtId="167" fontId="0" fillId="7" borderId="7" xfId="0" applyNumberFormat="1" applyFill="1" applyBorder="1" applyAlignment="1" applyProtection="1">
      <alignment horizontal="center"/>
    </xf>
    <xf numFmtId="167" fontId="19" fillId="7" borderId="7" xfId="0" applyNumberFormat="1" applyFont="1" applyFill="1" applyBorder="1" applyAlignment="1" applyProtection="1">
      <alignment horizontal="center"/>
    </xf>
    <xf numFmtId="0" fontId="0" fillId="7" borderId="0" xfId="0" applyFill="1" applyBorder="1" applyProtection="1"/>
    <xf numFmtId="167" fontId="0" fillId="4" borderId="7" xfId="0" applyNumberFormat="1" applyFill="1" applyBorder="1" applyAlignment="1" applyProtection="1">
      <alignment horizontal="center" vertical="center" textRotation="90"/>
    </xf>
    <xf numFmtId="168" fontId="11" fillId="7" borderId="7" xfId="0" applyNumberFormat="1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49" fontId="12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7" xfId="0" applyNumberFormat="1" applyFill="1" applyBorder="1" applyAlignment="1" applyProtection="1">
      <alignment horizontal="left" vertical="center" wrapText="1"/>
      <protection locked="0"/>
    </xf>
    <xf numFmtId="0" fontId="44" fillId="0" borderId="7" xfId="0" applyFont="1" applyFill="1" applyBorder="1" applyAlignment="1" applyProtection="1">
      <alignment horizontal="center" vertical="center"/>
      <protection locked="0"/>
    </xf>
    <xf numFmtId="0" fontId="45" fillId="0" borderId="7" xfId="0" applyFont="1" applyFill="1" applyBorder="1" applyAlignment="1" applyProtection="1">
      <alignment horizontal="center" vertical="center"/>
      <protection locked="0"/>
    </xf>
    <xf numFmtId="0" fontId="46" fillId="0" borderId="7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49" fontId="1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7" xfId="2" applyFont="1" applyFill="1" applyBorder="1" applyAlignment="1">
      <alignment horizontal="left" vertical="center" wrapText="1"/>
    </xf>
    <xf numFmtId="0" fontId="46" fillId="7" borderId="7" xfId="0" applyFont="1" applyFill="1" applyBorder="1" applyAlignment="1" applyProtection="1">
      <alignment horizontal="center" vertical="center"/>
    </xf>
    <xf numFmtId="0" fontId="44" fillId="7" borderId="7" xfId="0" applyFont="1" applyFill="1" applyBorder="1" applyAlignment="1" applyProtection="1">
      <alignment horizontal="center" vertical="center"/>
      <protection locked="0"/>
    </xf>
    <xf numFmtId="49" fontId="44" fillId="0" borderId="7" xfId="1" applyNumberFormat="1" applyFont="1" applyFill="1" applyBorder="1" applyAlignment="1">
      <alignment horizontal="center" vertical="center" wrapText="1"/>
    </xf>
    <xf numFmtId="49" fontId="47" fillId="0" borderId="7" xfId="0" applyNumberFormat="1" applyFont="1" applyFill="1" applyBorder="1" applyAlignment="1" applyProtection="1">
      <alignment horizontal="center" vertical="center" wrapText="1"/>
    </xf>
    <xf numFmtId="49" fontId="18" fillId="2" borderId="7" xfId="1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Protection="1"/>
    <xf numFmtId="0" fontId="44" fillId="0" borderId="13" xfId="0" applyFont="1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</xf>
    <xf numFmtId="49" fontId="19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48" fillId="0" borderId="7" xfId="1" applyNumberFormat="1" applyFont="1" applyFill="1" applyBorder="1" applyAlignment="1">
      <alignment horizontal="center" vertical="center" wrapText="1"/>
    </xf>
    <xf numFmtId="0" fontId="49" fillId="7" borderId="7" xfId="3" applyFont="1" applyFill="1" applyBorder="1" applyAlignment="1">
      <alignment horizontal="center" vertical="center" wrapText="1"/>
    </xf>
    <xf numFmtId="0" fontId="0" fillId="7" borderId="7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 wrapText="1"/>
      <protection locked="0"/>
    </xf>
    <xf numFmtId="17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0" fontId="4" fillId="12" borderId="0" xfId="0" applyFont="1" applyFill="1" applyBorder="1" applyAlignment="1" applyProtection="1">
      <alignment horizontal="center"/>
    </xf>
    <xf numFmtId="167" fontId="0" fillId="12" borderId="7" xfId="0" applyNumberFormat="1" applyFill="1" applyBorder="1" applyAlignment="1" applyProtection="1">
      <alignment horizontal="center"/>
    </xf>
    <xf numFmtId="168" fontId="11" fillId="12" borderId="7" xfId="0" applyNumberFormat="1" applyFont="1" applyFill="1" applyBorder="1" applyAlignment="1" applyProtection="1">
      <alignment horizontal="center"/>
    </xf>
    <xf numFmtId="0" fontId="0" fillId="12" borderId="7" xfId="0" applyFill="1" applyBorder="1" applyAlignment="1" applyProtection="1">
      <alignment horizontal="center"/>
    </xf>
    <xf numFmtId="49" fontId="47" fillId="7" borderId="7" xfId="0" applyNumberFormat="1" applyFont="1" applyFill="1" applyBorder="1" applyAlignment="1" applyProtection="1">
      <alignment horizontal="center" vertical="center" wrapText="1"/>
    </xf>
    <xf numFmtId="0" fontId="44" fillId="12" borderId="7" xfId="0" applyFont="1" applyFill="1" applyBorder="1" applyAlignment="1" applyProtection="1">
      <alignment horizontal="center" vertical="center"/>
      <protection locked="0"/>
    </xf>
    <xf numFmtId="0" fontId="0" fillId="0" borderId="57" xfId="0" applyFill="1" applyBorder="1" applyAlignment="1" applyProtection="1">
      <alignment vertical="center" wrapText="1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</xf>
    <xf numFmtId="0" fontId="0" fillId="12" borderId="0" xfId="0" applyFill="1"/>
    <xf numFmtId="169" fontId="23" fillId="0" borderId="7" xfId="0" applyNumberFormat="1" applyFont="1" applyBorder="1" applyAlignment="1" applyProtection="1">
      <alignment horizontal="center" vertical="center"/>
      <protection locked="0"/>
    </xf>
    <xf numFmtId="170" fontId="23" fillId="0" borderId="7" xfId="0" applyNumberFormat="1" applyFont="1" applyBorder="1" applyAlignment="1" applyProtection="1">
      <alignment horizontal="center" vertical="center"/>
      <protection locked="0"/>
    </xf>
    <xf numFmtId="169" fontId="23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169" fontId="23" fillId="0" borderId="0" xfId="0" applyNumberFormat="1" applyFont="1" applyBorder="1" applyAlignment="1" applyProtection="1">
      <alignment horizontal="center" vertical="center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167" fontId="0" fillId="4" borderId="7" xfId="0" applyNumberFormat="1" applyFill="1" applyBorder="1" applyAlignment="1" applyProtection="1">
      <alignment horizontal="center" vertical="center" textRotation="90"/>
    </xf>
    <xf numFmtId="164" fontId="2" fillId="0" borderId="0" xfId="0" applyNumberFormat="1" applyFont="1" applyFill="1" applyBorder="1" applyAlignment="1" applyProtection="1">
      <alignment horizontal="center"/>
    </xf>
    <xf numFmtId="49" fontId="17" fillId="0" borderId="7" xfId="1" applyNumberFormat="1" applyFont="1" applyFill="1" applyBorder="1" applyAlignment="1">
      <alignment horizontal="center" vertical="center" wrapText="1"/>
    </xf>
    <xf numFmtId="0" fontId="19" fillId="7" borderId="7" xfId="3" applyFont="1" applyFill="1" applyBorder="1" applyAlignment="1">
      <alignment horizontal="center" vertical="center" wrapText="1"/>
    </xf>
    <xf numFmtId="49" fontId="19" fillId="7" borderId="7" xfId="0" applyNumberFormat="1" applyFont="1" applyFill="1" applyBorder="1" applyAlignment="1" applyProtection="1">
      <alignment horizontal="left" vertical="center" wrapText="1"/>
      <protection locked="0"/>
    </xf>
    <xf numFmtId="0" fontId="50" fillId="0" borderId="0" xfId="0" applyFont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/>
    </xf>
    <xf numFmtId="168" fontId="11" fillId="13" borderId="7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51" fillId="0" borderId="0" xfId="0" applyFont="1"/>
    <xf numFmtId="0" fontId="52" fillId="0" borderId="7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164" fontId="8" fillId="0" borderId="0" xfId="0" applyNumberFormat="1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center"/>
      <protection locked="0"/>
    </xf>
    <xf numFmtId="0" fontId="13" fillId="2" borderId="7" xfId="0" applyFont="1" applyFill="1" applyBorder="1" applyAlignment="1">
      <alignment horizontal="center"/>
    </xf>
    <xf numFmtId="0" fontId="0" fillId="0" borderId="0" xfId="0"/>
    <xf numFmtId="0" fontId="0" fillId="0" borderId="0" xfId="0" applyBorder="1" applyProtection="1"/>
    <xf numFmtId="0" fontId="0" fillId="0" borderId="0" xfId="0" applyFill="1" applyBorder="1" applyProtection="1"/>
    <xf numFmtId="168" fontId="11" fillId="2" borderId="7" xfId="0" applyNumberFormat="1" applyFont="1" applyFill="1" applyBorder="1" applyAlignment="1" applyProtection="1">
      <alignment horizontal="center"/>
    </xf>
    <xf numFmtId="168" fontId="11" fillId="0" borderId="7" xfId="0" applyNumberFormat="1" applyFont="1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Fill="1" applyBorder="1" applyProtection="1"/>
    <xf numFmtId="0" fontId="0" fillId="2" borderId="7" xfId="0" applyFont="1" applyFill="1" applyBorder="1" applyAlignment="1" applyProtection="1">
      <alignment horizontal="center" vertical="center"/>
      <protection locked="0"/>
    </xf>
    <xf numFmtId="1" fontId="0" fillId="0" borderId="7" xfId="0" applyNumberForma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right"/>
      <protection locked="0"/>
    </xf>
    <xf numFmtId="167" fontId="0" fillId="0" borderId="7" xfId="0" applyNumberFormat="1" applyFill="1" applyBorder="1" applyAlignment="1" applyProtection="1">
      <alignment horizontal="center"/>
    </xf>
    <xf numFmtId="167" fontId="0" fillId="3" borderId="7" xfId="0" applyNumberFormat="1" applyFill="1" applyBorder="1" applyAlignment="1" applyProtection="1">
      <alignment horizontal="center"/>
    </xf>
    <xf numFmtId="0" fontId="34" fillId="2" borderId="7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19" fillId="7" borderId="7" xfId="0" applyNumberFormat="1" applyFont="1" applyFill="1" applyBorder="1" applyAlignment="1" applyProtection="1">
      <alignment horizontal="center" vertical="center" wrapText="1"/>
      <protection locked="0"/>
    </xf>
    <xf numFmtId="169" fontId="23" fillId="0" borderId="0" xfId="0" applyNumberFormat="1" applyFont="1" applyBorder="1" applyAlignment="1" applyProtection="1">
      <alignment horizontal="center" vertical="center"/>
      <protection locked="0"/>
    </xf>
    <xf numFmtId="1" fontId="0" fillId="0" borderId="0" xfId="0" applyNumberFormat="1" applyFill="1" applyBorder="1" applyAlignment="1" applyProtection="1">
      <alignment horizontal="center" vertical="center"/>
    </xf>
    <xf numFmtId="49" fontId="12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7" xfId="0" applyNumberFormat="1" applyFill="1" applyBorder="1" applyAlignment="1" applyProtection="1">
      <alignment horizontal="left" vertical="center" wrapText="1"/>
      <protection locked="0"/>
    </xf>
    <xf numFmtId="49" fontId="44" fillId="0" borderId="7" xfId="1" applyNumberFormat="1" applyFont="1" applyFill="1" applyBorder="1" applyAlignment="1">
      <alignment horizontal="center" vertical="center" wrapText="1"/>
    </xf>
    <xf numFmtId="49" fontId="48" fillId="0" borderId="7" xfId="1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 applyProtection="1">
      <alignment vertical="center" wrapText="1"/>
      <protection locked="0"/>
    </xf>
    <xf numFmtId="17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49" fontId="47" fillId="7" borderId="7" xfId="0" applyNumberFormat="1" applyFont="1" applyFill="1" applyBorder="1" applyAlignment="1" applyProtection="1">
      <alignment horizontal="center" vertical="center" wrapText="1"/>
    </xf>
    <xf numFmtId="0" fontId="0" fillId="4" borderId="7" xfId="0" applyNumberForma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right"/>
      <protection locked="0"/>
    </xf>
    <xf numFmtId="166" fontId="3" fillId="0" borderId="24" xfId="0" applyNumberFormat="1" applyFont="1" applyBorder="1" applyAlignment="1" applyProtection="1">
      <alignment horizontal="center"/>
    </xf>
    <xf numFmtId="166" fontId="3" fillId="0" borderId="37" xfId="0" applyNumberFormat="1" applyFont="1" applyBorder="1" applyAlignment="1" applyProtection="1">
      <alignment horizontal="center"/>
    </xf>
    <xf numFmtId="166" fontId="3" fillId="0" borderId="17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/>
    </xf>
    <xf numFmtId="0" fontId="5" fillId="0" borderId="37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49" fontId="9" fillId="0" borderId="38" xfId="0" applyNumberFormat="1" applyFont="1" applyFill="1" applyBorder="1" applyAlignment="1" applyProtection="1">
      <alignment horizontal="center" vertical="center" wrapText="1"/>
    </xf>
    <xf numFmtId="49" fontId="9" fillId="0" borderId="12" xfId="0" applyNumberFormat="1" applyFont="1" applyFill="1" applyBorder="1" applyAlignment="1" applyProtection="1">
      <alignment horizontal="center" vertical="center" wrapText="1"/>
    </xf>
    <xf numFmtId="49" fontId="9" fillId="0" borderId="22" xfId="0" applyNumberFormat="1" applyFont="1" applyFill="1" applyBorder="1" applyAlignment="1" applyProtection="1">
      <alignment horizontal="center" vertical="center" wrapText="1"/>
    </xf>
    <xf numFmtId="49" fontId="10" fillId="0" borderId="39" xfId="0" applyNumberFormat="1" applyFont="1" applyFill="1" applyBorder="1" applyAlignment="1" applyProtection="1">
      <alignment horizontal="center" vertical="center" wrapText="1"/>
    </xf>
    <xf numFmtId="49" fontId="10" fillId="0" borderId="14" xfId="0" applyNumberFormat="1" applyFont="1" applyFill="1" applyBorder="1" applyAlignment="1" applyProtection="1">
      <alignment horizontal="center" vertical="center" wrapText="1"/>
    </xf>
    <xf numFmtId="49" fontId="10" fillId="0" borderId="23" xfId="0" applyNumberFormat="1" applyFont="1" applyFill="1" applyBorder="1" applyAlignment="1" applyProtection="1">
      <alignment horizontal="center" vertical="center" wrapText="1"/>
    </xf>
    <xf numFmtId="167" fontId="0" fillId="4" borderId="40" xfId="0" applyNumberFormat="1" applyFill="1" applyBorder="1" applyAlignment="1" applyProtection="1">
      <alignment horizontal="center" vertical="center" textRotation="90"/>
    </xf>
    <xf numFmtId="167" fontId="0" fillId="4" borderId="16" xfId="0" applyNumberFormat="1" applyFill="1" applyBorder="1" applyAlignment="1" applyProtection="1">
      <alignment horizontal="center" vertical="center" textRotation="90"/>
    </xf>
    <xf numFmtId="167" fontId="0" fillId="4" borderId="34" xfId="0" applyNumberFormat="1" applyFill="1" applyBorder="1" applyAlignment="1" applyProtection="1">
      <alignment horizontal="center" vertical="center" textRotation="90"/>
    </xf>
    <xf numFmtId="164" fontId="7" fillId="0" borderId="0" xfId="0" applyNumberFormat="1" applyFont="1" applyFill="1" applyBorder="1" applyAlignment="1" applyProtection="1">
      <alignment horizontal="center" vertical="center"/>
    </xf>
    <xf numFmtId="167" fontId="0" fillId="4" borderId="18" xfId="0" applyNumberFormat="1" applyFill="1" applyBorder="1" applyAlignment="1" applyProtection="1">
      <alignment horizontal="center" vertical="center" textRotation="90"/>
    </xf>
    <xf numFmtId="167" fontId="0" fillId="4" borderId="13" xfId="0" applyNumberFormat="1" applyFill="1" applyBorder="1" applyAlignment="1" applyProtection="1">
      <alignment horizontal="center" vertical="center" textRotation="90"/>
    </xf>
    <xf numFmtId="167" fontId="0" fillId="4" borderId="26" xfId="0" applyNumberFormat="1" applyFill="1" applyBorder="1" applyAlignment="1" applyProtection="1">
      <alignment horizontal="center" vertical="center" textRotation="90"/>
    </xf>
    <xf numFmtId="0" fontId="3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20" fillId="0" borderId="7" xfId="0" applyFont="1" applyBorder="1" applyAlignment="1" applyProtection="1">
      <alignment horizontal="center" vertical="center"/>
    </xf>
    <xf numFmtId="169" fontId="23" fillId="0" borderId="7" xfId="0" applyNumberFormat="1" applyFont="1" applyBorder="1" applyAlignment="1" applyProtection="1">
      <alignment horizontal="center" vertical="center"/>
      <protection locked="0"/>
    </xf>
    <xf numFmtId="170" fontId="23" fillId="0" borderId="7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left"/>
    </xf>
    <xf numFmtId="164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</xf>
    <xf numFmtId="0" fontId="20" fillId="0" borderId="35" xfId="0" applyFont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horizontal="center" vertical="center"/>
    </xf>
    <xf numFmtId="0" fontId="20" fillId="0" borderId="19" xfId="0" applyFont="1" applyBorder="1" applyAlignment="1" applyProtection="1">
      <alignment horizontal="center" vertical="center"/>
    </xf>
    <xf numFmtId="0" fontId="20" fillId="0" borderId="33" xfId="0" applyFont="1" applyBorder="1" applyAlignment="1" applyProtection="1">
      <alignment horizontal="center" vertical="center"/>
    </xf>
    <xf numFmtId="169" fontId="23" fillId="0" borderId="41" xfId="0" applyNumberFormat="1" applyFont="1" applyBorder="1" applyAlignment="1" applyProtection="1">
      <alignment horizontal="center" vertical="center"/>
      <protection locked="0"/>
    </xf>
    <xf numFmtId="169" fontId="23" fillId="0" borderId="37" xfId="0" applyNumberFormat="1" applyFont="1" applyBorder="1" applyAlignment="1" applyProtection="1">
      <alignment horizontal="center" vertical="center"/>
      <protection locked="0"/>
    </xf>
    <xf numFmtId="169" fontId="23" fillId="0" borderId="17" xfId="0" applyNumberFormat="1" applyFont="1" applyBorder="1" applyAlignment="1" applyProtection="1">
      <alignment horizontal="center" vertical="center"/>
      <protection locked="0"/>
    </xf>
    <xf numFmtId="169" fontId="23" fillId="0" borderId="24" xfId="0" applyNumberFormat="1" applyFont="1" applyBorder="1" applyAlignment="1" applyProtection="1">
      <alignment horizontal="center" vertical="center"/>
      <protection locked="0"/>
    </xf>
    <xf numFmtId="169" fontId="23" fillId="0" borderId="42" xfId="0" applyNumberFormat="1" applyFont="1" applyBorder="1" applyAlignment="1" applyProtection="1">
      <alignment horizontal="center" vertical="center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</xf>
    <xf numFmtId="0" fontId="21" fillId="0" borderId="43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/>
    </xf>
    <xf numFmtId="169" fontId="23" fillId="0" borderId="6" xfId="0" applyNumberFormat="1" applyFont="1" applyBorder="1" applyAlignment="1" applyProtection="1">
      <alignment horizontal="center" vertical="center"/>
      <protection locked="0"/>
    </xf>
    <xf numFmtId="169" fontId="23" fillId="5" borderId="41" xfId="0" applyNumberFormat="1" applyFont="1" applyFill="1" applyBorder="1" applyAlignment="1" applyProtection="1">
      <alignment horizontal="center" vertical="center"/>
      <protection locked="0"/>
    </xf>
    <xf numFmtId="169" fontId="23" fillId="5" borderId="37" xfId="0" applyNumberFormat="1" applyFont="1" applyFill="1" applyBorder="1" applyAlignment="1" applyProtection="1">
      <alignment horizontal="center" vertical="center"/>
      <protection locked="0"/>
    </xf>
    <xf numFmtId="169" fontId="23" fillId="5" borderId="17" xfId="0" applyNumberFormat="1" applyFont="1" applyFill="1" applyBorder="1" applyAlignment="1" applyProtection="1">
      <alignment horizontal="center" vertical="center"/>
      <protection locked="0"/>
    </xf>
    <xf numFmtId="169" fontId="23" fillId="5" borderId="24" xfId="0" applyNumberFormat="1" applyFont="1" applyFill="1" applyBorder="1" applyAlignment="1" applyProtection="1">
      <alignment horizontal="center" vertical="center"/>
      <protection locked="0"/>
    </xf>
    <xf numFmtId="169" fontId="23" fillId="5" borderId="42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</xf>
    <xf numFmtId="169" fontId="23" fillId="0" borderId="4" xfId="0" applyNumberFormat="1" applyFont="1" applyBorder="1" applyAlignment="1" applyProtection="1">
      <alignment horizontal="center" vertical="center"/>
      <protection locked="0"/>
    </xf>
    <xf numFmtId="170" fontId="23" fillId="0" borderId="4" xfId="0" applyNumberFormat="1" applyFont="1" applyBorder="1" applyAlignment="1" applyProtection="1">
      <alignment horizontal="center" vertical="center"/>
      <protection locked="0"/>
    </xf>
    <xf numFmtId="169" fontId="23" fillId="0" borderId="18" xfId="0" applyNumberFormat="1" applyFont="1" applyBorder="1" applyAlignment="1" applyProtection="1">
      <alignment horizontal="center" vertical="center"/>
      <protection locked="0"/>
    </xf>
    <xf numFmtId="169" fontId="23" fillId="0" borderId="10" xfId="0" applyNumberFormat="1" applyFont="1" applyBorder="1" applyAlignment="1" applyProtection="1">
      <alignment horizontal="center" vertical="center"/>
      <protection locked="0"/>
    </xf>
    <xf numFmtId="169" fontId="23" fillId="0" borderId="36" xfId="0" applyNumberFormat="1" applyFont="1" applyBorder="1" applyAlignment="1" applyProtection="1">
      <alignment horizontal="center" vertical="center"/>
      <protection locked="0"/>
    </xf>
    <xf numFmtId="169" fontId="23" fillId="0" borderId="35" xfId="0" applyNumberFormat="1" applyFont="1" applyBorder="1" applyAlignment="1" applyProtection="1">
      <alignment horizontal="center" vertical="center"/>
      <protection locked="0"/>
    </xf>
    <xf numFmtId="169" fontId="23" fillId="0" borderId="28" xfId="0" applyNumberFormat="1" applyFont="1" applyBorder="1" applyAlignment="1" applyProtection="1">
      <alignment horizontal="center" vertical="center"/>
      <protection locked="0"/>
    </xf>
    <xf numFmtId="169" fontId="23" fillId="0" borderId="19" xfId="0" applyNumberFormat="1" applyFont="1" applyBorder="1" applyAlignment="1" applyProtection="1">
      <alignment horizontal="center" vertical="center"/>
      <protection locked="0"/>
    </xf>
    <xf numFmtId="169" fontId="23" fillId="0" borderId="33" xfId="0" applyNumberFormat="1" applyFont="1" applyBorder="1" applyAlignment="1" applyProtection="1">
      <alignment horizontal="center" vertical="center"/>
      <protection locked="0"/>
    </xf>
    <xf numFmtId="170" fontId="23" fillId="0" borderId="18" xfId="0" applyNumberFormat="1" applyFont="1" applyBorder="1" applyAlignment="1" applyProtection="1">
      <alignment horizontal="center" vertical="center"/>
      <protection locked="0"/>
    </xf>
    <xf numFmtId="169" fontId="23" fillId="0" borderId="41" xfId="0" applyNumberFormat="1" applyFont="1" applyFill="1" applyBorder="1" applyAlignment="1" applyProtection="1">
      <alignment horizontal="center" vertical="center"/>
      <protection locked="0"/>
    </xf>
    <xf numFmtId="169" fontId="23" fillId="0" borderId="37" xfId="0" applyNumberFormat="1" applyFont="1" applyFill="1" applyBorder="1" applyAlignment="1" applyProtection="1">
      <alignment horizontal="center" vertical="center"/>
      <protection locked="0"/>
    </xf>
    <xf numFmtId="169" fontId="23" fillId="0" borderId="17" xfId="0" applyNumberFormat="1" applyFont="1" applyFill="1" applyBorder="1" applyAlignment="1" applyProtection="1">
      <alignment horizontal="center" vertical="center"/>
      <protection locked="0"/>
    </xf>
    <xf numFmtId="169" fontId="23" fillId="0" borderId="44" xfId="0" applyNumberFormat="1" applyFont="1" applyBorder="1" applyAlignment="1" applyProtection="1">
      <alignment horizontal="center" vertical="center"/>
      <protection locked="0"/>
    </xf>
    <xf numFmtId="169" fontId="23" fillId="0" borderId="45" xfId="0" applyNumberFormat="1" applyFont="1" applyBorder="1" applyAlignment="1" applyProtection="1">
      <alignment horizontal="center" vertical="center"/>
      <protection locked="0"/>
    </xf>
    <xf numFmtId="169" fontId="23" fillId="0" borderId="25" xfId="0" applyNumberFormat="1" applyFont="1" applyBorder="1" applyAlignment="1" applyProtection="1">
      <alignment horizontal="center" vertical="center"/>
      <protection locked="0"/>
    </xf>
    <xf numFmtId="169" fontId="23" fillId="0" borderId="21" xfId="0" applyNumberFormat="1" applyFont="1" applyBorder="1" applyAlignment="1" applyProtection="1">
      <alignment horizontal="center" vertical="center"/>
      <protection locked="0"/>
    </xf>
    <xf numFmtId="169" fontId="23" fillId="0" borderId="46" xfId="0" applyNumberFormat="1" applyFont="1" applyBorder="1" applyAlignment="1" applyProtection="1">
      <alignment horizontal="center" vertical="center"/>
      <protection locked="0"/>
    </xf>
    <xf numFmtId="169" fontId="23" fillId="0" borderId="2" xfId="0" applyNumberFormat="1" applyFont="1" applyBorder="1" applyAlignment="1" applyProtection="1">
      <alignment horizontal="center" vertical="center"/>
      <protection locked="0"/>
    </xf>
    <xf numFmtId="169" fontId="23" fillId="0" borderId="0" xfId="0" applyNumberFormat="1" applyFont="1" applyBorder="1" applyAlignment="1" applyProtection="1">
      <alignment horizontal="center" vertical="center"/>
      <protection locked="0"/>
    </xf>
    <xf numFmtId="169" fontId="23" fillId="0" borderId="47" xfId="0" applyNumberFormat="1" applyFont="1" applyBorder="1" applyAlignment="1" applyProtection="1">
      <alignment horizontal="center" vertical="center"/>
      <protection locked="0"/>
    </xf>
    <xf numFmtId="169" fontId="23" fillId="0" borderId="48" xfId="0" applyNumberFormat="1" applyFont="1" applyBorder="1" applyAlignment="1" applyProtection="1">
      <alignment horizontal="center" vertical="center"/>
      <protection locked="0"/>
    </xf>
    <xf numFmtId="169" fontId="23" fillId="0" borderId="49" xfId="0" applyNumberFormat="1" applyFont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</xf>
    <xf numFmtId="0" fontId="22" fillId="4" borderId="26" xfId="0" applyFont="1" applyFill="1" applyBorder="1" applyAlignment="1" applyProtection="1">
      <alignment horizontal="center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170" fontId="23" fillId="0" borderId="24" xfId="0" applyNumberFormat="1" applyFont="1" applyBorder="1" applyAlignment="1" applyProtection="1">
      <alignment horizontal="center" vertical="center"/>
      <protection locked="0"/>
    </xf>
    <xf numFmtId="170" fontId="23" fillId="0" borderId="37" xfId="0" applyNumberFormat="1" applyFont="1" applyBorder="1" applyAlignment="1" applyProtection="1">
      <alignment horizontal="center" vertical="center"/>
      <protection locked="0"/>
    </xf>
    <xf numFmtId="170" fontId="23" fillId="0" borderId="17" xfId="0" applyNumberFormat="1" applyFont="1" applyBorder="1" applyAlignment="1" applyProtection="1">
      <alignment horizontal="center" vertical="center"/>
      <protection locked="0"/>
    </xf>
    <xf numFmtId="0" fontId="20" fillId="0" borderId="55" xfId="0" applyFont="1" applyBorder="1" applyAlignment="1" applyProtection="1">
      <alignment horizontal="center" vertical="center"/>
    </xf>
    <xf numFmtId="0" fontId="20" fillId="0" borderId="1" xfId="0" applyFont="1" applyBorder="1" applyAlignment="1" applyProtection="1">
      <alignment horizontal="center" vertical="center"/>
    </xf>
    <xf numFmtId="0" fontId="20" fillId="0" borderId="34" xfId="0" applyFont="1" applyBorder="1" applyAlignment="1" applyProtection="1">
      <alignment horizontal="center" vertical="center"/>
    </xf>
    <xf numFmtId="0" fontId="20" fillId="0" borderId="23" xfId="0" applyFont="1" applyBorder="1" applyAlignment="1" applyProtection="1">
      <alignment horizontal="center" vertical="center"/>
    </xf>
    <xf numFmtId="0" fontId="20" fillId="0" borderId="56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0" fillId="0" borderId="26" xfId="0" applyFont="1" applyBorder="1" applyAlignment="1" applyProtection="1">
      <alignment horizontal="center" vertical="center"/>
    </xf>
    <xf numFmtId="169" fontId="23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169" fontId="23" fillId="0" borderId="26" xfId="0" applyNumberFormat="1" applyFont="1" applyBorder="1" applyAlignment="1" applyProtection="1">
      <alignment horizontal="center" vertical="center"/>
      <protection locked="0"/>
    </xf>
    <xf numFmtId="170" fontId="23" fillId="0" borderId="26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/>
    </xf>
    <xf numFmtId="49" fontId="4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0" borderId="7" xfId="0" applyNumberFormat="1" applyFont="1" applyFill="1" applyBorder="1" applyAlignment="1" applyProtection="1">
      <alignment horizontal="center" vertical="center" wrapText="1"/>
    </xf>
    <xf numFmtId="167" fontId="0" fillId="4" borderId="7" xfId="0" applyNumberFormat="1" applyFill="1" applyBorder="1" applyAlignment="1" applyProtection="1">
      <alignment horizontal="center" vertical="center" textRotation="90"/>
    </xf>
    <xf numFmtId="0" fontId="0" fillId="0" borderId="0" xfId="0" applyAlignment="1"/>
    <xf numFmtId="0" fontId="5" fillId="0" borderId="7" xfId="0" applyFont="1" applyBorder="1" applyAlignment="1" applyProtection="1">
      <alignment horizontal="center"/>
    </xf>
    <xf numFmtId="166" fontId="3" fillId="0" borderId="7" xfId="0" applyNumberFormat="1" applyFont="1" applyBorder="1" applyAlignment="1" applyProtection="1">
      <alignment horizontal="center"/>
    </xf>
    <xf numFmtId="0" fontId="42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/>
    </xf>
    <xf numFmtId="169" fontId="23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49" fontId="9" fillId="0" borderId="7" xfId="0" applyNumberFormat="1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_Лист1" xfId="3"/>
    <cellStyle name="Обычный_шаблон" xfId="1"/>
    <cellStyle name="Стиль 1" xfId="2"/>
  </cellStyles>
  <dxfs count="8401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53"/>
  <sheetViews>
    <sheetView topLeftCell="A10" workbookViewId="0">
      <selection activeCell="C33" sqref="C33:I33"/>
    </sheetView>
  </sheetViews>
  <sheetFormatPr defaultRowHeight="25.5" customHeight="1" x14ac:dyDescent="0.25"/>
  <cols>
    <col min="2" max="2" width="25.7109375" customWidth="1"/>
    <col min="3" max="31" width="3.28515625" customWidth="1"/>
    <col min="32" max="32" width="3" customWidth="1"/>
    <col min="33" max="33" width="3" bestFit="1" customWidth="1"/>
    <col min="34" max="40" width="3.28515625" customWidth="1"/>
    <col min="41" max="41" width="13" customWidth="1"/>
    <col min="42" max="42" width="17.28515625" customWidth="1"/>
  </cols>
  <sheetData>
    <row r="1" spans="1:42" ht="25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4" t="s">
        <v>0</v>
      </c>
      <c r="AO1" s="5"/>
      <c r="AP1" s="6"/>
    </row>
    <row r="2" spans="1:42" ht="25.5" customHeight="1" x14ac:dyDescent="0.25">
      <c r="B2" s="357" t="s">
        <v>1</v>
      </c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7"/>
      <c r="AP2" s="7"/>
    </row>
    <row r="3" spans="1:42" ht="25.5" customHeight="1" x14ac:dyDescent="0.25">
      <c r="B3" s="358" t="s">
        <v>2</v>
      </c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8"/>
      <c r="AP3" s="6"/>
    </row>
    <row r="4" spans="1:42" ht="25.5" customHeight="1" x14ac:dyDescent="0.25">
      <c r="B4" s="357" t="s">
        <v>3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</row>
    <row r="5" spans="1:42" ht="25.5" customHeight="1" x14ac:dyDescent="0.25">
      <c r="B5" s="358" t="s">
        <v>4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8"/>
      <c r="AF5" s="358"/>
      <c r="AG5" s="358"/>
      <c r="AH5" s="358"/>
      <c r="AI5" s="358"/>
      <c r="AJ5" s="358"/>
      <c r="AK5" s="358"/>
      <c r="AL5" s="358"/>
      <c r="AM5" s="358"/>
      <c r="AN5" s="358"/>
    </row>
    <row r="6" spans="1:42" ht="25.5" customHeigh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9"/>
      <c r="R6" s="9"/>
      <c r="S6" s="9"/>
      <c r="T6" s="9"/>
      <c r="U6" s="9"/>
      <c r="V6" s="359" t="s">
        <v>5</v>
      </c>
      <c r="W6" s="359"/>
      <c r="X6" s="359"/>
      <c r="Y6" s="359"/>
      <c r="Z6" s="359"/>
      <c r="AA6" s="359"/>
      <c r="AB6" s="359"/>
      <c r="AC6" s="359"/>
      <c r="AD6" s="359"/>
      <c r="AE6" s="359"/>
      <c r="AF6" s="336">
        <v>42736</v>
      </c>
      <c r="AG6" s="337"/>
      <c r="AH6" s="337"/>
      <c r="AI6" s="337"/>
      <c r="AJ6" s="337"/>
      <c r="AK6" s="337"/>
      <c r="AL6" s="338"/>
      <c r="AM6" s="9" t="s">
        <v>6</v>
      </c>
      <c r="AN6" s="9"/>
    </row>
    <row r="7" spans="1:42" ht="25.5" customHeight="1" x14ac:dyDescent="0.25">
      <c r="B7" s="9"/>
      <c r="C7" s="9"/>
      <c r="D7" s="9"/>
      <c r="E7" s="9"/>
      <c r="F7" s="9"/>
      <c r="G7" s="339" t="s">
        <v>7</v>
      </c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9"/>
      <c r="V7" s="340">
        <v>3</v>
      </c>
      <c r="W7" s="341"/>
      <c r="X7" s="341"/>
      <c r="Y7" s="341"/>
      <c r="Z7" s="341"/>
      <c r="AA7" s="341"/>
      <c r="AB7" s="341"/>
      <c r="AC7" s="341"/>
      <c r="AD7" s="341"/>
      <c r="AE7" s="342"/>
      <c r="AF7" s="336"/>
      <c r="AG7" s="337"/>
      <c r="AH7" s="337"/>
      <c r="AI7" s="337"/>
      <c r="AJ7" s="337"/>
      <c r="AK7" s="337"/>
      <c r="AL7" s="338"/>
      <c r="AM7" s="9"/>
      <c r="AN7" s="1"/>
    </row>
    <row r="8" spans="1:42" ht="25.5" customHeight="1" x14ac:dyDescent="0.25">
      <c r="B8" s="9"/>
      <c r="C8" s="9"/>
      <c r="D8" s="9"/>
      <c r="E8" s="9"/>
      <c r="F8" s="9"/>
      <c r="G8" s="343" t="s">
        <v>8</v>
      </c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9"/>
      <c r="V8" s="11"/>
      <c r="W8" s="11"/>
      <c r="X8" s="11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2"/>
      <c r="AJ8" s="12"/>
      <c r="AK8" s="12"/>
      <c r="AL8" s="9"/>
      <c r="AM8" s="9"/>
      <c r="AN8" s="1"/>
    </row>
    <row r="9" spans="1:42" ht="25.5" customHeight="1" x14ac:dyDescent="0.25">
      <c r="B9" s="4"/>
      <c r="C9" s="1"/>
      <c r="D9" s="1"/>
      <c r="E9" s="1"/>
      <c r="F9" s="1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14"/>
      <c r="V9" s="15"/>
      <c r="W9" s="15"/>
      <c r="X9" s="15"/>
      <c r="Y9" s="15"/>
      <c r="Z9" s="1"/>
      <c r="AA9" s="1"/>
      <c r="AB9" s="1"/>
      <c r="AC9" s="1"/>
      <c r="AD9" s="1"/>
      <c r="AE9" s="1"/>
      <c r="AF9" s="3"/>
      <c r="AG9" s="3"/>
      <c r="AH9" s="3"/>
      <c r="AI9" s="3"/>
      <c r="AJ9" s="3"/>
      <c r="AK9" s="3"/>
      <c r="AL9" s="3"/>
      <c r="AM9" s="1"/>
      <c r="AN9" s="1"/>
    </row>
    <row r="10" spans="1:42" ht="25.5" customHeight="1" x14ac:dyDescent="0.25">
      <c r="B10" s="16" t="s">
        <v>6</v>
      </c>
      <c r="C10" s="17"/>
      <c r="D10" s="17"/>
      <c r="E10" s="3"/>
      <c r="F10" s="6"/>
      <c r="G10" s="18"/>
      <c r="H10" s="6"/>
      <c r="I10" s="6"/>
      <c r="J10" s="6"/>
      <c r="K10" s="6"/>
      <c r="L10" s="6"/>
      <c r="M10" s="6"/>
      <c r="N10" s="6"/>
      <c r="O10" s="6"/>
      <c r="P10" s="18"/>
      <c r="Q10" s="6"/>
      <c r="R10" s="6"/>
      <c r="S10" s="6"/>
      <c r="T10" s="6"/>
      <c r="U10" s="6"/>
      <c r="V10" s="6"/>
      <c r="W10" s="367" t="s">
        <v>9</v>
      </c>
      <c r="X10" s="367"/>
      <c r="Y10" s="367"/>
      <c r="Z10" s="367"/>
      <c r="AA10" s="367"/>
      <c r="AB10" s="367"/>
      <c r="AC10" s="367"/>
      <c r="AD10" s="367"/>
      <c r="AE10" s="367"/>
      <c r="AF10" s="367"/>
      <c r="AG10" s="367"/>
      <c r="AH10" s="353" t="s">
        <v>10</v>
      </c>
      <c r="AI10" s="353"/>
      <c r="AJ10" s="353"/>
      <c r="AK10" s="353"/>
      <c r="AL10" s="353"/>
      <c r="AM10" s="353"/>
      <c r="AN10" s="353"/>
    </row>
    <row r="11" spans="1:42" ht="25.5" customHeight="1" x14ac:dyDescent="0.25">
      <c r="B11" s="3"/>
      <c r="C11" s="19"/>
      <c r="D11" s="19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18"/>
      <c r="Q11" s="6"/>
      <c r="R11" s="6"/>
      <c r="S11" s="6"/>
      <c r="T11" s="6"/>
      <c r="U11" s="6"/>
      <c r="V11" s="6"/>
      <c r="W11" s="364" t="s">
        <v>11</v>
      </c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4"/>
      <c r="AI11" s="364"/>
      <c r="AJ11" s="364"/>
      <c r="AK11" s="364"/>
      <c r="AL11" s="364"/>
      <c r="AM11" s="364"/>
      <c r="AN11" s="20" t="s">
        <v>12</v>
      </c>
    </row>
    <row r="12" spans="1:42" ht="25.5" customHeight="1" thickBot="1" x14ac:dyDescent="0.3">
      <c r="B12" s="21"/>
      <c r="C12" s="19"/>
      <c r="D12" s="19"/>
      <c r="E12" s="3"/>
      <c r="F12" s="6"/>
      <c r="G12" s="6"/>
      <c r="H12" s="6"/>
      <c r="I12" s="6"/>
      <c r="J12" s="6"/>
      <c r="K12" s="6"/>
      <c r="L12" s="6"/>
      <c r="M12" s="22"/>
      <c r="N12" s="22"/>
      <c r="O12" s="22"/>
      <c r="P12" s="18"/>
      <c r="Q12" s="6"/>
      <c r="R12" s="18"/>
      <c r="S12" s="18"/>
      <c r="T12" s="18"/>
      <c r="U12" s="18"/>
      <c r="V12" s="18"/>
      <c r="W12" s="365" t="s">
        <v>13</v>
      </c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6"/>
      <c r="AI12" s="366"/>
      <c r="AJ12" s="366"/>
      <c r="AK12" s="366"/>
      <c r="AL12" s="366"/>
      <c r="AM12" s="366"/>
      <c r="AN12" s="23" t="s">
        <v>14</v>
      </c>
    </row>
    <row r="13" spans="1:42" ht="25.5" customHeight="1" x14ac:dyDescent="0.25">
      <c r="A13" s="344" t="s">
        <v>15</v>
      </c>
      <c r="B13" s="347" t="s">
        <v>16</v>
      </c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6"/>
      <c r="AH13" s="350" t="s">
        <v>17</v>
      </c>
      <c r="AI13" s="354" t="s">
        <v>18</v>
      </c>
      <c r="AJ13" s="354" t="s">
        <v>19</v>
      </c>
      <c r="AK13" s="354" t="s">
        <v>20</v>
      </c>
      <c r="AL13" s="354" t="s">
        <v>21</v>
      </c>
      <c r="AM13" s="354" t="s">
        <v>22</v>
      </c>
      <c r="AN13" s="354" t="s">
        <v>23</v>
      </c>
      <c r="AO13" s="378" t="s">
        <v>24</v>
      </c>
      <c r="AP13" s="378" t="s">
        <v>25</v>
      </c>
    </row>
    <row r="14" spans="1:42" ht="25.5" customHeight="1" x14ac:dyDescent="0.25">
      <c r="A14" s="345"/>
      <c r="B14" s="348"/>
      <c r="C14" s="27">
        <v>1</v>
      </c>
      <c r="D14" s="28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28">
        <v>8</v>
      </c>
      <c r="K14" s="28">
        <v>9</v>
      </c>
      <c r="L14" s="28">
        <v>10</v>
      </c>
      <c r="M14" s="28">
        <v>11</v>
      </c>
      <c r="N14" s="28">
        <v>12</v>
      </c>
      <c r="O14" s="28">
        <v>13</v>
      </c>
      <c r="P14" s="28">
        <v>14</v>
      </c>
      <c r="Q14" s="28">
        <v>15</v>
      </c>
      <c r="R14" s="28">
        <v>16</v>
      </c>
      <c r="S14" s="28">
        <v>17</v>
      </c>
      <c r="T14" s="28">
        <v>18</v>
      </c>
      <c r="U14" s="28">
        <v>19</v>
      </c>
      <c r="V14" s="29">
        <v>20</v>
      </c>
      <c r="W14" s="29">
        <v>21</v>
      </c>
      <c r="X14" s="29">
        <v>22</v>
      </c>
      <c r="Y14" s="29">
        <v>23</v>
      </c>
      <c r="Z14" s="29">
        <v>24</v>
      </c>
      <c r="AA14" s="29">
        <v>25</v>
      </c>
      <c r="AB14" s="29">
        <v>26</v>
      </c>
      <c r="AC14" s="29">
        <v>27</v>
      </c>
      <c r="AD14" s="29">
        <v>28</v>
      </c>
      <c r="AE14" s="29">
        <v>29</v>
      </c>
      <c r="AF14" s="29">
        <v>30</v>
      </c>
      <c r="AG14" s="30">
        <v>31</v>
      </c>
      <c r="AH14" s="351"/>
      <c r="AI14" s="355"/>
      <c r="AJ14" s="355"/>
      <c r="AK14" s="355"/>
      <c r="AL14" s="355"/>
      <c r="AM14" s="355"/>
      <c r="AN14" s="355"/>
      <c r="AO14" s="378"/>
      <c r="AP14" s="378"/>
    </row>
    <row r="15" spans="1:42" ht="24" customHeight="1" thickBot="1" x14ac:dyDescent="0.3">
      <c r="A15" s="346"/>
      <c r="B15" s="349"/>
      <c r="C15" s="31" t="s">
        <v>29</v>
      </c>
      <c r="D15" s="31" t="s">
        <v>30</v>
      </c>
      <c r="E15" s="31" t="s">
        <v>31</v>
      </c>
      <c r="F15" s="31" t="s">
        <v>32</v>
      </c>
      <c r="G15" s="31" t="s">
        <v>26</v>
      </c>
      <c r="H15" s="31" t="s">
        <v>27</v>
      </c>
      <c r="I15" s="31" t="s">
        <v>28</v>
      </c>
      <c r="J15" s="31" t="s">
        <v>29</v>
      </c>
      <c r="K15" s="31" t="s">
        <v>30</v>
      </c>
      <c r="L15" s="31" t="s">
        <v>31</v>
      </c>
      <c r="M15" s="31" t="s">
        <v>32</v>
      </c>
      <c r="N15" s="31" t="s">
        <v>26</v>
      </c>
      <c r="O15" s="31" t="s">
        <v>27</v>
      </c>
      <c r="P15" s="31" t="s">
        <v>28</v>
      </c>
      <c r="Q15" s="31" t="s">
        <v>29</v>
      </c>
      <c r="R15" s="31" t="s">
        <v>30</v>
      </c>
      <c r="S15" s="31" t="s">
        <v>31</v>
      </c>
      <c r="T15" s="31" t="s">
        <v>32</v>
      </c>
      <c r="U15" s="31" t="s">
        <v>26</v>
      </c>
      <c r="V15" s="31" t="s">
        <v>27</v>
      </c>
      <c r="W15" s="31" t="s">
        <v>28</v>
      </c>
      <c r="X15" s="31" t="s">
        <v>29</v>
      </c>
      <c r="Y15" s="31" t="s">
        <v>30</v>
      </c>
      <c r="Z15" s="31" t="s">
        <v>31</v>
      </c>
      <c r="AA15" s="31" t="s">
        <v>32</v>
      </c>
      <c r="AB15" s="31" t="s">
        <v>26</v>
      </c>
      <c r="AC15" s="31" t="s">
        <v>27</v>
      </c>
      <c r="AD15" s="31" t="s">
        <v>28</v>
      </c>
      <c r="AE15" s="31" t="s">
        <v>29</v>
      </c>
      <c r="AF15" s="31" t="s">
        <v>30</v>
      </c>
      <c r="AG15" s="31" t="s">
        <v>31</v>
      </c>
      <c r="AH15" s="352"/>
      <c r="AI15" s="356"/>
      <c r="AJ15" s="356"/>
      <c r="AK15" s="356"/>
      <c r="AL15" s="356"/>
      <c r="AM15" s="356"/>
      <c r="AN15" s="356"/>
      <c r="AO15" s="378"/>
      <c r="AP15" s="378"/>
    </row>
    <row r="16" spans="1:42" ht="25.5" hidden="1" customHeight="1" thickBot="1" x14ac:dyDescent="0.3">
      <c r="A16" s="32" t="s">
        <v>33</v>
      </c>
      <c r="B16" s="33" t="s">
        <v>10</v>
      </c>
      <c r="C16" s="34"/>
      <c r="D16" s="35"/>
      <c r="E16" s="35"/>
      <c r="F16" s="36"/>
      <c r="G16" s="34"/>
      <c r="H16" s="35"/>
      <c r="I16" s="35"/>
      <c r="J16" s="35"/>
      <c r="K16" s="37"/>
      <c r="L16" s="35"/>
      <c r="M16" s="38"/>
      <c r="N16" s="39"/>
      <c r="O16" s="35"/>
      <c r="P16" s="35"/>
      <c r="Q16" s="35"/>
      <c r="R16" s="35"/>
      <c r="S16" s="35"/>
      <c r="T16" s="36"/>
      <c r="U16" s="34"/>
      <c r="V16" s="35"/>
      <c r="W16" s="35"/>
      <c r="X16" s="35"/>
      <c r="Y16" s="35"/>
      <c r="Z16" s="35"/>
      <c r="AA16" s="38"/>
      <c r="AB16" s="39"/>
      <c r="AC16" s="35"/>
      <c r="AD16" s="35"/>
      <c r="AE16" s="35"/>
      <c r="AF16" s="40"/>
      <c r="AG16" s="39"/>
      <c r="AH16" s="41"/>
      <c r="AI16" s="42">
        <f t="shared" ref="AI16:AI24" si="0">COUNTIF(C16:AG16,2)</f>
        <v>0</v>
      </c>
      <c r="AJ16" s="43">
        <f t="shared" ref="AJ16:AJ24" si="1">COUNTIF(C16:AG16,3)</f>
        <v>0</v>
      </c>
      <c r="AK16" s="44">
        <f t="shared" ref="AK16:AK24" si="2">COUNTIF(E16:AG16,5)</f>
        <v>0</v>
      </c>
      <c r="AL16" s="42">
        <f>SUM(AH16:AK16)</f>
        <v>0</v>
      </c>
      <c r="AM16" s="42">
        <f t="shared" ref="AM16:AM24" si="3">SUM(AH16:AK16)+COUNTIF(C16:AG16,"ОТ")</f>
        <v>0</v>
      </c>
      <c r="AN16" s="42">
        <f t="shared" ref="AN16:AN24" si="4">COUNTIF(C16:AG16,"в")</f>
        <v>0</v>
      </c>
      <c r="AO16" s="45"/>
      <c r="AP16" s="46"/>
    </row>
    <row r="17" spans="1:42" ht="25.5" customHeight="1" x14ac:dyDescent="0.25">
      <c r="A17" s="47" t="s">
        <v>34</v>
      </c>
      <c r="B17" s="48" t="s">
        <v>35</v>
      </c>
      <c r="C17" s="49" t="s">
        <v>36</v>
      </c>
      <c r="D17" s="49" t="s">
        <v>36</v>
      </c>
      <c r="E17" s="49" t="s">
        <v>36</v>
      </c>
      <c r="F17" s="49" t="s">
        <v>36</v>
      </c>
      <c r="G17" s="50">
        <v>5</v>
      </c>
      <c r="H17" s="49">
        <v>5</v>
      </c>
      <c r="I17" s="49">
        <v>5</v>
      </c>
      <c r="J17" s="49" t="s">
        <v>36</v>
      </c>
      <c r="K17" s="49">
        <v>5</v>
      </c>
      <c r="L17" s="50">
        <v>5</v>
      </c>
      <c r="M17" s="49" t="s">
        <v>36</v>
      </c>
      <c r="N17" s="49">
        <v>5</v>
      </c>
      <c r="O17" s="49">
        <v>5</v>
      </c>
      <c r="P17" s="49">
        <v>5</v>
      </c>
      <c r="Q17" s="49" t="s">
        <v>36</v>
      </c>
      <c r="R17" s="49">
        <v>5</v>
      </c>
      <c r="S17" s="50">
        <v>5</v>
      </c>
      <c r="T17" s="49" t="s">
        <v>36</v>
      </c>
      <c r="U17" s="49">
        <v>5</v>
      </c>
      <c r="V17" s="49">
        <v>5</v>
      </c>
      <c r="W17" s="49">
        <v>5</v>
      </c>
      <c r="X17" s="49" t="s">
        <v>36</v>
      </c>
      <c r="Y17" s="49">
        <v>5</v>
      </c>
      <c r="Z17" s="50">
        <v>5</v>
      </c>
      <c r="AA17" s="49" t="s">
        <v>36</v>
      </c>
      <c r="AB17" s="49">
        <v>5</v>
      </c>
      <c r="AC17" s="49">
        <v>5</v>
      </c>
      <c r="AD17" s="49">
        <v>5</v>
      </c>
      <c r="AE17" s="49" t="s">
        <v>36</v>
      </c>
      <c r="AF17" s="49">
        <v>5</v>
      </c>
      <c r="AG17" s="50">
        <v>5</v>
      </c>
      <c r="AH17" s="51">
        <f>COUNTIF(C17:AG17,1)</f>
        <v>0</v>
      </c>
      <c r="AI17" s="42">
        <f>COUNTIF(C17:AG17,2)</f>
        <v>0</v>
      </c>
      <c r="AJ17" s="43">
        <f>COUNTIF(C17:AG17,3)</f>
        <v>0</v>
      </c>
      <c r="AK17" s="44">
        <f>COUNTIF(J17:AG17,5)</f>
        <v>17</v>
      </c>
      <c r="AL17" s="42">
        <f>SUM(AH17:AK17)</f>
        <v>17</v>
      </c>
      <c r="AM17" s="42">
        <f>SUM(AH17:AK17)+COUNTIF(C17:AG17,"ОТ")</f>
        <v>17</v>
      </c>
      <c r="AN17" s="42">
        <f>COUNTIF(C17:AG17,"в")</f>
        <v>11</v>
      </c>
      <c r="AO17" s="45"/>
      <c r="AP17" s="46"/>
    </row>
    <row r="18" spans="1:42" ht="27" customHeight="1" thickBot="1" x14ac:dyDescent="0.3">
      <c r="A18" s="52" t="s">
        <v>37</v>
      </c>
      <c r="B18" s="53" t="s">
        <v>38</v>
      </c>
      <c r="C18" s="49" t="s">
        <v>36</v>
      </c>
      <c r="D18" s="49">
        <v>1</v>
      </c>
      <c r="E18" s="49">
        <v>1</v>
      </c>
      <c r="F18" s="49">
        <v>1</v>
      </c>
      <c r="G18" s="49" t="s">
        <v>36</v>
      </c>
      <c r="H18" s="49" t="s">
        <v>36</v>
      </c>
      <c r="I18" s="49" t="s">
        <v>36</v>
      </c>
      <c r="J18" s="49">
        <v>1</v>
      </c>
      <c r="K18" s="49">
        <v>1</v>
      </c>
      <c r="L18" s="49">
        <v>1</v>
      </c>
      <c r="M18" s="49">
        <v>1</v>
      </c>
      <c r="N18" s="49">
        <v>1</v>
      </c>
      <c r="O18" s="49" t="s">
        <v>36</v>
      </c>
      <c r="P18" s="49" t="s">
        <v>36</v>
      </c>
      <c r="Q18" s="49">
        <v>1</v>
      </c>
      <c r="R18" s="49">
        <v>1</v>
      </c>
      <c r="S18" s="49">
        <v>1</v>
      </c>
      <c r="T18" s="49">
        <v>1</v>
      </c>
      <c r="U18" s="49">
        <v>1</v>
      </c>
      <c r="V18" s="49" t="s">
        <v>36</v>
      </c>
      <c r="W18" s="49" t="s">
        <v>36</v>
      </c>
      <c r="X18" s="49">
        <v>1</v>
      </c>
      <c r="Y18" s="49">
        <v>1</v>
      </c>
      <c r="Z18" s="49">
        <v>1</v>
      </c>
      <c r="AA18" s="49">
        <v>1</v>
      </c>
      <c r="AB18" s="49">
        <v>1</v>
      </c>
      <c r="AC18" s="49" t="s">
        <v>36</v>
      </c>
      <c r="AD18" s="49" t="s">
        <v>36</v>
      </c>
      <c r="AE18" s="49">
        <v>1</v>
      </c>
      <c r="AF18" s="49">
        <v>1</v>
      </c>
      <c r="AG18" s="49">
        <v>1</v>
      </c>
      <c r="AH18" s="51">
        <f t="shared" ref="AH18:AH24" si="5">COUNTIF(C18:AG18,1)</f>
        <v>21</v>
      </c>
      <c r="AI18" s="42">
        <f t="shared" si="0"/>
        <v>0</v>
      </c>
      <c r="AJ18" s="43">
        <f t="shared" si="1"/>
        <v>0</v>
      </c>
      <c r="AK18" s="44">
        <f t="shared" si="2"/>
        <v>0</v>
      </c>
      <c r="AL18" s="42">
        <f>SUM(AH18:AK18)</f>
        <v>21</v>
      </c>
      <c r="AM18" s="42">
        <f t="shared" si="3"/>
        <v>21</v>
      </c>
      <c r="AN18" s="42">
        <f t="shared" si="4"/>
        <v>10</v>
      </c>
      <c r="AO18" s="45"/>
      <c r="AP18" s="46"/>
    </row>
    <row r="19" spans="1:42" ht="25.5" customHeight="1" x14ac:dyDescent="0.25">
      <c r="A19" s="54" t="s">
        <v>39</v>
      </c>
      <c r="B19" s="55" t="s">
        <v>40</v>
      </c>
      <c r="C19" s="49" t="s">
        <v>36</v>
      </c>
      <c r="D19" s="49" t="s">
        <v>36</v>
      </c>
      <c r="E19" s="49" t="s">
        <v>36</v>
      </c>
      <c r="F19" s="49">
        <v>9</v>
      </c>
      <c r="G19" s="49">
        <v>9</v>
      </c>
      <c r="H19" s="49" t="s">
        <v>36</v>
      </c>
      <c r="I19" s="49" t="s">
        <v>36</v>
      </c>
      <c r="J19" s="49">
        <v>9</v>
      </c>
      <c r="K19" s="49">
        <v>9</v>
      </c>
      <c r="L19" s="49" t="s">
        <v>36</v>
      </c>
      <c r="M19" s="49" t="s">
        <v>36</v>
      </c>
      <c r="N19" s="49">
        <v>9</v>
      </c>
      <c r="O19" s="49">
        <v>9</v>
      </c>
      <c r="P19" s="49" t="s">
        <v>36</v>
      </c>
      <c r="Q19" s="49" t="s">
        <v>36</v>
      </c>
      <c r="R19" s="49">
        <v>9</v>
      </c>
      <c r="S19" s="49">
        <v>9</v>
      </c>
      <c r="T19" s="49" t="s">
        <v>36</v>
      </c>
      <c r="U19" s="49" t="s">
        <v>36</v>
      </c>
      <c r="V19" s="49">
        <v>9</v>
      </c>
      <c r="W19" s="49">
        <v>9</v>
      </c>
      <c r="X19" s="49" t="s">
        <v>36</v>
      </c>
      <c r="Y19" s="49" t="s">
        <v>36</v>
      </c>
      <c r="Z19" s="49">
        <v>9</v>
      </c>
      <c r="AA19" s="49">
        <v>9</v>
      </c>
      <c r="AB19" s="49" t="s">
        <v>36</v>
      </c>
      <c r="AC19" s="49" t="s">
        <v>36</v>
      </c>
      <c r="AD19" s="49">
        <v>9</v>
      </c>
      <c r="AE19" s="49">
        <v>9</v>
      </c>
      <c r="AF19" s="49" t="s">
        <v>36</v>
      </c>
      <c r="AG19" s="49" t="s">
        <v>36</v>
      </c>
      <c r="AH19" s="51">
        <f t="shared" si="5"/>
        <v>0</v>
      </c>
      <c r="AI19" s="42">
        <f t="shared" si="0"/>
        <v>0</v>
      </c>
      <c r="AJ19" s="43">
        <f t="shared" si="1"/>
        <v>0</v>
      </c>
      <c r="AK19" s="44">
        <f t="shared" si="2"/>
        <v>0</v>
      </c>
      <c r="AL19" s="42">
        <f t="shared" ref="AL19:AL24" si="6">SUM(AH19:AK19)</f>
        <v>0</v>
      </c>
      <c r="AM19" s="42">
        <f t="shared" si="3"/>
        <v>0</v>
      </c>
      <c r="AN19" s="42">
        <f t="shared" si="4"/>
        <v>17</v>
      </c>
      <c r="AO19" s="45"/>
      <c r="AP19" s="56"/>
    </row>
    <row r="20" spans="1:42" ht="25.5" customHeight="1" x14ac:dyDescent="0.25">
      <c r="A20" s="57" t="s">
        <v>41</v>
      </c>
      <c r="B20" s="58" t="s">
        <v>42</v>
      </c>
      <c r="C20" s="49" t="s">
        <v>36</v>
      </c>
      <c r="D20" s="49" t="s">
        <v>36</v>
      </c>
      <c r="E20" s="49">
        <v>9</v>
      </c>
      <c r="F20" s="49">
        <v>9</v>
      </c>
      <c r="G20" s="49" t="s">
        <v>36</v>
      </c>
      <c r="H20" s="49" t="s">
        <v>36</v>
      </c>
      <c r="I20" s="49">
        <v>9</v>
      </c>
      <c r="J20" s="49">
        <v>9</v>
      </c>
      <c r="K20" s="49" t="s">
        <v>36</v>
      </c>
      <c r="L20" s="49" t="s">
        <v>36</v>
      </c>
      <c r="M20" s="49">
        <v>9</v>
      </c>
      <c r="N20" s="49">
        <v>9</v>
      </c>
      <c r="O20" s="49" t="s">
        <v>36</v>
      </c>
      <c r="P20" s="49" t="s">
        <v>36</v>
      </c>
      <c r="Q20" s="49">
        <v>9</v>
      </c>
      <c r="R20" s="49">
        <v>9</v>
      </c>
      <c r="S20" s="49" t="s">
        <v>36</v>
      </c>
      <c r="T20" s="49" t="s">
        <v>36</v>
      </c>
      <c r="U20" s="49">
        <v>9</v>
      </c>
      <c r="V20" s="49">
        <v>9</v>
      </c>
      <c r="W20" s="49" t="s">
        <v>36</v>
      </c>
      <c r="X20" s="49" t="s">
        <v>36</v>
      </c>
      <c r="Y20" s="49">
        <v>9</v>
      </c>
      <c r="Z20" s="49">
        <v>9</v>
      </c>
      <c r="AA20" s="49" t="s">
        <v>36</v>
      </c>
      <c r="AB20" s="49" t="s">
        <v>36</v>
      </c>
      <c r="AC20" s="49">
        <v>9</v>
      </c>
      <c r="AD20" s="49">
        <v>9</v>
      </c>
      <c r="AE20" s="49" t="s">
        <v>36</v>
      </c>
      <c r="AF20" s="49" t="s">
        <v>36</v>
      </c>
      <c r="AG20" s="49">
        <v>9</v>
      </c>
      <c r="AH20" s="51">
        <f t="shared" si="5"/>
        <v>0</v>
      </c>
      <c r="AI20" s="42">
        <f t="shared" si="0"/>
        <v>0</v>
      </c>
      <c r="AJ20" s="43">
        <f t="shared" si="1"/>
        <v>0</v>
      </c>
      <c r="AK20" s="44">
        <f t="shared" si="2"/>
        <v>0</v>
      </c>
      <c r="AL20" s="42">
        <f t="shared" si="6"/>
        <v>0</v>
      </c>
      <c r="AM20" s="42">
        <f t="shared" si="3"/>
        <v>0</v>
      </c>
      <c r="AN20" s="42">
        <f t="shared" si="4"/>
        <v>16</v>
      </c>
      <c r="AO20" s="45"/>
      <c r="AP20" s="56"/>
    </row>
    <row r="21" spans="1:42" ht="25.5" customHeight="1" x14ac:dyDescent="0.25">
      <c r="A21" s="59" t="s">
        <v>43</v>
      </c>
      <c r="B21" s="60" t="s">
        <v>44</v>
      </c>
      <c r="C21" s="49" t="s">
        <v>36</v>
      </c>
      <c r="D21" s="49">
        <v>9</v>
      </c>
      <c r="E21" s="49" t="s">
        <v>36</v>
      </c>
      <c r="F21" s="49" t="s">
        <v>36</v>
      </c>
      <c r="G21" s="49">
        <v>9</v>
      </c>
      <c r="H21" s="49">
        <v>9</v>
      </c>
      <c r="I21" s="49" t="s">
        <v>36</v>
      </c>
      <c r="J21" s="49" t="s">
        <v>36</v>
      </c>
      <c r="K21" s="49">
        <v>9</v>
      </c>
      <c r="L21" s="49">
        <v>9</v>
      </c>
      <c r="M21" s="49" t="s">
        <v>36</v>
      </c>
      <c r="N21" s="49" t="s">
        <v>36</v>
      </c>
      <c r="O21" s="49">
        <v>9</v>
      </c>
      <c r="P21" s="49">
        <v>9</v>
      </c>
      <c r="Q21" s="49" t="s">
        <v>36</v>
      </c>
      <c r="R21" s="49" t="s">
        <v>36</v>
      </c>
      <c r="S21" s="49">
        <v>9</v>
      </c>
      <c r="T21" s="49">
        <v>9</v>
      </c>
      <c r="U21" s="49" t="s">
        <v>36</v>
      </c>
      <c r="V21" s="49" t="s">
        <v>36</v>
      </c>
      <c r="W21" s="49">
        <v>9</v>
      </c>
      <c r="X21" s="49">
        <v>9</v>
      </c>
      <c r="Y21" s="49" t="s">
        <v>36</v>
      </c>
      <c r="Z21" s="49" t="s">
        <v>36</v>
      </c>
      <c r="AA21" s="49">
        <v>9</v>
      </c>
      <c r="AB21" s="49">
        <v>9</v>
      </c>
      <c r="AC21" s="49" t="s">
        <v>36</v>
      </c>
      <c r="AD21" s="49" t="s">
        <v>36</v>
      </c>
      <c r="AE21" s="49">
        <v>9</v>
      </c>
      <c r="AF21" s="49">
        <v>9</v>
      </c>
      <c r="AG21" s="49" t="s">
        <v>36</v>
      </c>
      <c r="AH21" s="51">
        <f t="shared" si="5"/>
        <v>0</v>
      </c>
      <c r="AI21" s="42">
        <f t="shared" si="0"/>
        <v>0</v>
      </c>
      <c r="AJ21" s="43">
        <f t="shared" si="1"/>
        <v>0</v>
      </c>
      <c r="AK21" s="44">
        <f t="shared" si="2"/>
        <v>0</v>
      </c>
      <c r="AL21" s="42">
        <f t="shared" si="6"/>
        <v>0</v>
      </c>
      <c r="AM21" s="42">
        <f t="shared" si="3"/>
        <v>0</v>
      </c>
      <c r="AN21" s="42">
        <f t="shared" si="4"/>
        <v>16</v>
      </c>
      <c r="AO21" s="45"/>
      <c r="AP21" s="56"/>
    </row>
    <row r="22" spans="1:42" ht="25.5" customHeight="1" x14ac:dyDescent="0.25">
      <c r="A22" s="59" t="s">
        <v>45</v>
      </c>
      <c r="B22" s="61" t="s">
        <v>46</v>
      </c>
      <c r="C22" s="49" t="s">
        <v>36</v>
      </c>
      <c r="D22" s="49">
        <v>1</v>
      </c>
      <c r="E22" s="49">
        <v>1</v>
      </c>
      <c r="F22" s="49" t="s">
        <v>36</v>
      </c>
      <c r="G22" s="49">
        <v>3</v>
      </c>
      <c r="H22" s="49" t="s">
        <v>36</v>
      </c>
      <c r="I22" s="49" t="s">
        <v>36</v>
      </c>
      <c r="J22" s="49">
        <v>3</v>
      </c>
      <c r="K22" s="49" t="s">
        <v>36</v>
      </c>
      <c r="L22" s="49">
        <v>3</v>
      </c>
      <c r="M22" s="49">
        <v>3</v>
      </c>
      <c r="N22" s="49">
        <v>3</v>
      </c>
      <c r="O22" s="49" t="s">
        <v>36</v>
      </c>
      <c r="P22" s="49" t="s">
        <v>36</v>
      </c>
      <c r="Q22" s="49">
        <v>3</v>
      </c>
      <c r="R22" s="49">
        <v>3</v>
      </c>
      <c r="S22" s="49">
        <v>3</v>
      </c>
      <c r="T22" s="49">
        <v>3</v>
      </c>
      <c r="U22" s="49">
        <v>3</v>
      </c>
      <c r="V22" s="49" t="s">
        <v>36</v>
      </c>
      <c r="W22" s="49" t="s">
        <v>36</v>
      </c>
      <c r="X22" s="49">
        <v>3</v>
      </c>
      <c r="Y22" s="49">
        <v>3</v>
      </c>
      <c r="Z22" s="49">
        <v>3</v>
      </c>
      <c r="AA22" s="49" t="s">
        <v>36</v>
      </c>
      <c r="AB22" s="49">
        <v>3</v>
      </c>
      <c r="AC22" s="49">
        <v>3</v>
      </c>
      <c r="AD22" s="49" t="s">
        <v>36</v>
      </c>
      <c r="AE22" s="49">
        <v>3</v>
      </c>
      <c r="AF22" s="49">
        <v>3</v>
      </c>
      <c r="AG22" s="49">
        <v>3</v>
      </c>
      <c r="AH22" s="51">
        <f t="shared" si="5"/>
        <v>2</v>
      </c>
      <c r="AI22" s="42">
        <f t="shared" si="0"/>
        <v>0</v>
      </c>
      <c r="AJ22" s="43">
        <f t="shared" si="1"/>
        <v>18</v>
      </c>
      <c r="AK22" s="44">
        <f t="shared" si="2"/>
        <v>0</v>
      </c>
      <c r="AL22" s="42">
        <f t="shared" si="6"/>
        <v>20</v>
      </c>
      <c r="AM22" s="42">
        <f t="shared" si="3"/>
        <v>20</v>
      </c>
      <c r="AN22" s="42">
        <f t="shared" si="4"/>
        <v>11</v>
      </c>
      <c r="AO22" s="45"/>
      <c r="AP22" s="56"/>
    </row>
    <row r="23" spans="1:42" ht="25.5" customHeight="1" thickBot="1" x14ac:dyDescent="0.3">
      <c r="A23" s="59" t="s">
        <v>47</v>
      </c>
      <c r="B23" s="62" t="s">
        <v>48</v>
      </c>
      <c r="C23" s="49" t="s">
        <v>36</v>
      </c>
      <c r="D23" s="49" t="s">
        <v>36</v>
      </c>
      <c r="E23" s="49">
        <v>3</v>
      </c>
      <c r="F23" s="49">
        <v>3</v>
      </c>
      <c r="G23" s="49" t="s">
        <v>36</v>
      </c>
      <c r="H23" s="49">
        <v>3</v>
      </c>
      <c r="I23" s="49">
        <v>3</v>
      </c>
      <c r="J23" s="49">
        <v>3</v>
      </c>
      <c r="K23" s="49">
        <v>3</v>
      </c>
      <c r="L23" s="49" t="s">
        <v>36</v>
      </c>
      <c r="M23" s="49" t="s">
        <v>36</v>
      </c>
      <c r="N23" s="49">
        <v>3</v>
      </c>
      <c r="O23" s="49">
        <v>3</v>
      </c>
      <c r="P23" s="49">
        <v>3</v>
      </c>
      <c r="Q23" s="49">
        <v>3</v>
      </c>
      <c r="R23" s="49">
        <v>3</v>
      </c>
      <c r="S23" s="49" t="s">
        <v>36</v>
      </c>
      <c r="T23" s="49" t="s">
        <v>36</v>
      </c>
      <c r="U23" s="49">
        <v>3</v>
      </c>
      <c r="V23" s="49">
        <v>3</v>
      </c>
      <c r="W23" s="49">
        <v>3</v>
      </c>
      <c r="X23" s="49" t="s">
        <v>36</v>
      </c>
      <c r="Y23" s="49">
        <v>3</v>
      </c>
      <c r="Z23" s="49">
        <v>3</v>
      </c>
      <c r="AA23" s="49">
        <v>3</v>
      </c>
      <c r="AB23" s="49" t="s">
        <v>36</v>
      </c>
      <c r="AC23" s="49" t="s">
        <v>36</v>
      </c>
      <c r="AD23" s="49" t="s">
        <v>36</v>
      </c>
      <c r="AE23" s="49" t="s">
        <v>36</v>
      </c>
      <c r="AF23" s="85">
        <v>3</v>
      </c>
      <c r="AG23" s="85" t="s">
        <v>36</v>
      </c>
      <c r="AH23" s="63">
        <f t="shared" si="5"/>
        <v>0</v>
      </c>
      <c r="AI23" s="64">
        <f t="shared" si="0"/>
        <v>0</v>
      </c>
      <c r="AJ23" s="65">
        <f t="shared" si="1"/>
        <v>18</v>
      </c>
      <c r="AK23" s="65">
        <f t="shared" si="2"/>
        <v>0</v>
      </c>
      <c r="AL23" s="64">
        <f t="shared" si="6"/>
        <v>18</v>
      </c>
      <c r="AM23" s="64">
        <f t="shared" si="3"/>
        <v>18</v>
      </c>
      <c r="AN23" s="64">
        <f t="shared" si="4"/>
        <v>13</v>
      </c>
      <c r="AO23" s="45"/>
      <c r="AP23" s="56"/>
    </row>
    <row r="24" spans="1:42" ht="25.5" customHeight="1" thickBot="1" x14ac:dyDescent="0.3">
      <c r="A24" s="59" t="s">
        <v>49</v>
      </c>
      <c r="B24" s="66" t="s">
        <v>50</v>
      </c>
      <c r="C24" s="49" t="s">
        <v>36</v>
      </c>
      <c r="D24" s="49">
        <v>8</v>
      </c>
      <c r="E24" s="49" t="s">
        <v>36</v>
      </c>
      <c r="F24" s="49" t="s">
        <v>36</v>
      </c>
      <c r="G24" s="49">
        <v>8</v>
      </c>
      <c r="H24" s="49">
        <v>8</v>
      </c>
      <c r="I24" s="49" t="s">
        <v>36</v>
      </c>
      <c r="J24" s="49" t="s">
        <v>36</v>
      </c>
      <c r="K24" s="49">
        <v>8</v>
      </c>
      <c r="L24" s="49">
        <v>8</v>
      </c>
      <c r="M24" s="49" t="s">
        <v>36</v>
      </c>
      <c r="N24" s="49" t="s">
        <v>36</v>
      </c>
      <c r="O24" s="49">
        <v>8</v>
      </c>
      <c r="P24" s="49">
        <v>8</v>
      </c>
      <c r="Q24" s="49" t="s">
        <v>36</v>
      </c>
      <c r="R24" s="49" t="s">
        <v>36</v>
      </c>
      <c r="S24" s="49">
        <v>8</v>
      </c>
      <c r="T24" s="49">
        <v>8</v>
      </c>
      <c r="U24" s="49" t="s">
        <v>36</v>
      </c>
      <c r="V24" s="49" t="s">
        <v>36</v>
      </c>
      <c r="W24" s="49">
        <v>8</v>
      </c>
      <c r="X24" s="49">
        <v>8</v>
      </c>
      <c r="Y24" s="49" t="s">
        <v>36</v>
      </c>
      <c r="Z24" s="49" t="s">
        <v>36</v>
      </c>
      <c r="AA24" s="49">
        <v>8</v>
      </c>
      <c r="AB24" s="49">
        <v>8</v>
      </c>
      <c r="AC24" s="49" t="s">
        <v>36</v>
      </c>
      <c r="AD24" s="49" t="s">
        <v>36</v>
      </c>
      <c r="AE24" s="49">
        <v>8</v>
      </c>
      <c r="AF24" s="49">
        <v>8</v>
      </c>
      <c r="AG24" s="49" t="s">
        <v>36</v>
      </c>
      <c r="AH24" s="63">
        <f t="shared" si="5"/>
        <v>0</v>
      </c>
      <c r="AI24" s="64">
        <f t="shared" si="0"/>
        <v>0</v>
      </c>
      <c r="AJ24" s="65">
        <f t="shared" si="1"/>
        <v>0</v>
      </c>
      <c r="AK24" s="65">
        <f t="shared" si="2"/>
        <v>0</v>
      </c>
      <c r="AL24" s="64">
        <f t="shared" si="6"/>
        <v>0</v>
      </c>
      <c r="AM24" s="64">
        <f t="shared" si="3"/>
        <v>0</v>
      </c>
      <c r="AN24" s="64">
        <f t="shared" si="4"/>
        <v>16</v>
      </c>
      <c r="AO24" s="45"/>
      <c r="AP24" s="56"/>
    </row>
    <row r="25" spans="1:42" ht="25.5" customHeight="1" x14ac:dyDescent="0.25">
      <c r="A25" s="59" t="s">
        <v>51</v>
      </c>
      <c r="B25" s="68" t="s">
        <v>52</v>
      </c>
      <c r="C25" s="49" t="s">
        <v>36</v>
      </c>
      <c r="D25" s="49">
        <v>3</v>
      </c>
      <c r="E25" s="49">
        <v>3</v>
      </c>
      <c r="F25" s="49">
        <v>3</v>
      </c>
      <c r="G25" s="49" t="s">
        <v>36</v>
      </c>
      <c r="H25" s="49">
        <v>10</v>
      </c>
      <c r="I25" s="49">
        <v>3</v>
      </c>
      <c r="J25" s="49" t="s">
        <v>36</v>
      </c>
      <c r="K25" s="49" t="s">
        <v>36</v>
      </c>
      <c r="L25" s="49">
        <v>5</v>
      </c>
      <c r="M25" s="49">
        <v>3</v>
      </c>
      <c r="N25" s="49">
        <v>3</v>
      </c>
      <c r="O25" s="49" t="s">
        <v>36</v>
      </c>
      <c r="P25" s="49">
        <v>10</v>
      </c>
      <c r="Q25" s="49">
        <v>1</v>
      </c>
      <c r="R25" s="49" t="s">
        <v>36</v>
      </c>
      <c r="S25" s="49" t="s">
        <v>36</v>
      </c>
      <c r="T25" s="49">
        <v>1</v>
      </c>
      <c r="U25" s="86">
        <v>3</v>
      </c>
      <c r="V25" s="86">
        <v>3</v>
      </c>
      <c r="W25" s="86">
        <v>10</v>
      </c>
      <c r="X25" s="49">
        <v>3</v>
      </c>
      <c r="Y25" s="49" t="s">
        <v>36</v>
      </c>
      <c r="Z25" s="49" t="s">
        <v>36</v>
      </c>
      <c r="AA25" s="86">
        <v>10</v>
      </c>
      <c r="AB25" s="49">
        <v>3</v>
      </c>
      <c r="AC25" s="49">
        <v>3</v>
      </c>
      <c r="AD25" s="49">
        <v>3</v>
      </c>
      <c r="AE25" s="49" t="s">
        <v>36</v>
      </c>
      <c r="AF25" s="49" t="s">
        <v>36</v>
      </c>
      <c r="AG25" s="49">
        <v>3</v>
      </c>
      <c r="AH25" s="51">
        <f>COUNTIF(D25:AG25,1)</f>
        <v>2</v>
      </c>
      <c r="AI25" s="42">
        <f>COUNTIF(D25:AG25,2)</f>
        <v>0</v>
      </c>
      <c r="AJ25" s="43">
        <f>COUNTIF(D25:AG25,3)</f>
        <v>13</v>
      </c>
      <c r="AK25" s="43">
        <f>COUNTIF(F25:AG25,5)</f>
        <v>1</v>
      </c>
      <c r="AL25" s="42">
        <f>SUM(AH25:AK25)</f>
        <v>16</v>
      </c>
      <c r="AM25" s="42">
        <f>SUM(AH25:AK25)+COUNTIF(D25:AG25,"ОТ")</f>
        <v>16</v>
      </c>
      <c r="AN25" s="67">
        <f>COUNTIF(C25:AG25,"в")</f>
        <v>11</v>
      </c>
      <c r="AO25" s="45"/>
      <c r="AP25" s="56"/>
    </row>
    <row r="26" spans="1:42" ht="25.5" customHeight="1" thickBot="1" x14ac:dyDescent="0.3">
      <c r="A26" s="70" t="s">
        <v>53</v>
      </c>
      <c r="B26" s="71" t="s">
        <v>54</v>
      </c>
      <c r="C26" s="49" t="s">
        <v>36</v>
      </c>
      <c r="D26" s="49" t="s">
        <v>36</v>
      </c>
      <c r="E26" s="49" t="s">
        <v>36</v>
      </c>
      <c r="F26" s="69">
        <v>5</v>
      </c>
      <c r="G26" s="49">
        <v>5</v>
      </c>
      <c r="H26" s="49">
        <v>1</v>
      </c>
      <c r="I26" s="49">
        <v>1</v>
      </c>
      <c r="J26" s="49" t="s">
        <v>36</v>
      </c>
      <c r="K26" s="49" t="s">
        <v>36</v>
      </c>
      <c r="L26" s="49">
        <v>1</v>
      </c>
      <c r="M26" s="49">
        <v>1</v>
      </c>
      <c r="N26" s="49" t="s">
        <v>36</v>
      </c>
      <c r="O26" s="49">
        <v>5</v>
      </c>
      <c r="P26" s="49">
        <v>1</v>
      </c>
      <c r="Q26" s="49" t="s">
        <v>36</v>
      </c>
      <c r="R26" s="49">
        <v>5</v>
      </c>
      <c r="S26" s="49">
        <v>5</v>
      </c>
      <c r="T26" s="49" t="s">
        <v>36</v>
      </c>
      <c r="U26" s="49">
        <v>1</v>
      </c>
      <c r="V26" s="49">
        <v>5</v>
      </c>
      <c r="W26" s="49" t="s">
        <v>36</v>
      </c>
      <c r="X26" s="49">
        <v>1</v>
      </c>
      <c r="Y26" s="49">
        <v>1</v>
      </c>
      <c r="Z26" s="49">
        <v>5</v>
      </c>
      <c r="AA26" s="49" t="s">
        <v>36</v>
      </c>
      <c r="AB26" s="49">
        <v>1</v>
      </c>
      <c r="AC26" s="49">
        <v>1</v>
      </c>
      <c r="AD26" s="49">
        <v>3</v>
      </c>
      <c r="AE26" s="49" t="s">
        <v>36</v>
      </c>
      <c r="AF26" s="49">
        <v>5</v>
      </c>
      <c r="AG26" s="49">
        <v>5</v>
      </c>
      <c r="AH26" s="51">
        <f>COUNTIF(D26:AG26,1)</f>
        <v>10</v>
      </c>
      <c r="AI26" s="42">
        <f>COUNTIF(D26:AG26,2)</f>
        <v>0</v>
      </c>
      <c r="AJ26" s="43">
        <f>COUNTIF(D26:AG26,3)</f>
        <v>1</v>
      </c>
      <c r="AK26" s="43">
        <f>COUNTIF(F26:AG26,5)</f>
        <v>9</v>
      </c>
      <c r="AL26" s="42">
        <f>SUM(AH26:AK26)</f>
        <v>20</v>
      </c>
      <c r="AM26" s="42">
        <f>SUM(AH26:AK26)+COUNTIF(D26:AG26,"ОТ")</f>
        <v>20</v>
      </c>
      <c r="AN26" s="67">
        <f>COUNTIF(C26:AG26,"в")</f>
        <v>11</v>
      </c>
      <c r="AO26" s="45"/>
      <c r="AP26" s="56"/>
    </row>
    <row r="27" spans="1:42" ht="25.5" customHeight="1" thickBot="1" x14ac:dyDescent="0.3">
      <c r="B27" s="72"/>
      <c r="C27" s="1"/>
      <c r="D27" s="1"/>
      <c r="E27" s="1"/>
      <c r="F27" s="1"/>
      <c r="G27" s="1"/>
      <c r="H27" s="1"/>
      <c r="I27" s="1"/>
      <c r="J27" s="379" t="s">
        <v>55</v>
      </c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0"/>
      <c r="AF27" s="380"/>
      <c r="AG27" s="380"/>
      <c r="AH27" s="73"/>
      <c r="AI27" s="73"/>
      <c r="AJ27" s="73"/>
      <c r="AK27" s="73"/>
      <c r="AL27" s="73"/>
      <c r="AM27" s="73"/>
      <c r="AN27" s="73"/>
      <c r="AO27" s="1"/>
      <c r="AP27" s="1"/>
    </row>
    <row r="28" spans="1:42" ht="12.75" customHeight="1" x14ac:dyDescent="0.25">
      <c r="B28" s="74"/>
      <c r="C28" s="368" t="s">
        <v>56</v>
      </c>
      <c r="D28" s="369"/>
      <c r="E28" s="369"/>
      <c r="F28" s="370"/>
      <c r="G28" s="371" t="s">
        <v>57</v>
      </c>
      <c r="H28" s="369"/>
      <c r="I28" s="372"/>
      <c r="J28" s="387" t="s">
        <v>58</v>
      </c>
      <c r="K28" s="360"/>
      <c r="L28" s="360" t="s">
        <v>59</v>
      </c>
      <c r="M28" s="360"/>
      <c r="N28" s="360" t="s">
        <v>60</v>
      </c>
      <c r="O28" s="360"/>
      <c r="P28" s="360"/>
      <c r="Q28" s="360"/>
      <c r="R28" s="360" t="s">
        <v>58</v>
      </c>
      <c r="S28" s="360"/>
      <c r="T28" s="360" t="s">
        <v>59</v>
      </c>
      <c r="U28" s="360"/>
      <c r="V28" s="360" t="s">
        <v>60</v>
      </c>
      <c r="W28" s="360"/>
      <c r="X28" s="360"/>
      <c r="Y28" s="360"/>
      <c r="Z28" s="360" t="s">
        <v>58</v>
      </c>
      <c r="AA28" s="360"/>
      <c r="AB28" s="360" t="s">
        <v>59</v>
      </c>
      <c r="AC28" s="360"/>
      <c r="AD28" s="360"/>
      <c r="AE28" s="360"/>
      <c r="AF28" s="360"/>
      <c r="AG28" s="360"/>
      <c r="AH28" s="3"/>
      <c r="AI28" s="3"/>
      <c r="AJ28" s="3"/>
      <c r="AK28" s="3"/>
      <c r="AL28" s="3"/>
      <c r="AM28" s="3"/>
      <c r="AN28" s="3"/>
      <c r="AO28" s="1"/>
      <c r="AP28" s="1"/>
    </row>
    <row r="29" spans="1:42" ht="12.75" customHeight="1" x14ac:dyDescent="0.25">
      <c r="B29" s="74" t="s">
        <v>61</v>
      </c>
      <c r="C29" s="373">
        <v>0.29166666666666669</v>
      </c>
      <c r="D29" s="374"/>
      <c r="E29" s="374"/>
      <c r="F29" s="375"/>
      <c r="G29" s="376">
        <v>0.66666666666666663</v>
      </c>
      <c r="H29" s="374"/>
      <c r="I29" s="377"/>
      <c r="J29" s="381">
        <v>0.41666666666666669</v>
      </c>
      <c r="K29" s="361"/>
      <c r="L29" s="361">
        <v>0.45833333333333331</v>
      </c>
      <c r="M29" s="361"/>
      <c r="N29" s="362">
        <v>15</v>
      </c>
      <c r="O29" s="362"/>
      <c r="P29" s="362"/>
      <c r="Q29" s="362"/>
      <c r="R29" s="361">
        <v>0.5</v>
      </c>
      <c r="S29" s="361"/>
      <c r="T29" s="361">
        <v>0.58333333333333337</v>
      </c>
      <c r="U29" s="361"/>
      <c r="V29" s="362">
        <v>30</v>
      </c>
      <c r="W29" s="362"/>
      <c r="X29" s="362"/>
      <c r="Y29" s="362"/>
      <c r="Z29" s="361">
        <v>0.625</v>
      </c>
      <c r="AA29" s="361"/>
      <c r="AB29" s="361">
        <v>0.66666666666666663</v>
      </c>
      <c r="AC29" s="361"/>
      <c r="AD29" s="361"/>
      <c r="AE29" s="361"/>
      <c r="AF29" s="361"/>
      <c r="AG29" s="361"/>
      <c r="AH29" s="3"/>
      <c r="AI29" s="3"/>
      <c r="AJ29" s="3"/>
      <c r="AK29" s="3"/>
      <c r="AL29" s="3"/>
      <c r="AM29" s="3"/>
      <c r="AN29" s="3"/>
      <c r="AO29" s="1"/>
      <c r="AP29" s="1"/>
    </row>
    <row r="30" spans="1:42" ht="12.75" customHeight="1" x14ac:dyDescent="0.25">
      <c r="B30" s="74" t="s">
        <v>62</v>
      </c>
      <c r="C30" s="373">
        <v>0.55208333333333337</v>
      </c>
      <c r="D30" s="374"/>
      <c r="E30" s="374"/>
      <c r="F30" s="375"/>
      <c r="G30" s="376">
        <v>0.92708333333333337</v>
      </c>
      <c r="H30" s="374"/>
      <c r="I30" s="377"/>
      <c r="J30" s="381">
        <v>0.58333333333333337</v>
      </c>
      <c r="K30" s="361"/>
      <c r="L30" s="361">
        <v>0.625</v>
      </c>
      <c r="M30" s="361"/>
      <c r="N30" s="362">
        <v>30</v>
      </c>
      <c r="O30" s="362"/>
      <c r="P30" s="362"/>
      <c r="Q30" s="362"/>
      <c r="R30" s="361">
        <v>0.70833333333333337</v>
      </c>
      <c r="S30" s="361"/>
      <c r="T30" s="361">
        <v>0.75</v>
      </c>
      <c r="U30" s="361"/>
      <c r="V30" s="362">
        <v>15</v>
      </c>
      <c r="W30" s="362"/>
      <c r="X30" s="362"/>
      <c r="Y30" s="362"/>
      <c r="Z30" s="361">
        <v>0.79166666666666663</v>
      </c>
      <c r="AA30" s="361"/>
      <c r="AB30" s="361">
        <v>0.83333333333333337</v>
      </c>
      <c r="AC30" s="361"/>
      <c r="AD30" s="361"/>
      <c r="AE30" s="361"/>
      <c r="AF30" s="361"/>
      <c r="AG30" s="361"/>
      <c r="AH30" s="3"/>
      <c r="AI30" s="3"/>
      <c r="AJ30" s="3"/>
      <c r="AK30" s="3"/>
      <c r="AL30" s="75"/>
      <c r="AM30" s="3"/>
      <c r="AN30" s="1"/>
      <c r="AO30" s="1"/>
      <c r="AP30" s="1"/>
    </row>
    <row r="31" spans="1:42" ht="12.75" customHeight="1" x14ac:dyDescent="0.25">
      <c r="B31" s="76" t="s">
        <v>63</v>
      </c>
      <c r="C31" s="382">
        <v>0.625</v>
      </c>
      <c r="D31" s="383"/>
      <c r="E31" s="383"/>
      <c r="F31" s="384"/>
      <c r="G31" s="385">
        <v>1</v>
      </c>
      <c r="H31" s="383"/>
      <c r="I31" s="386"/>
      <c r="J31" s="381">
        <v>0.66666666666666663</v>
      </c>
      <c r="K31" s="361"/>
      <c r="L31" s="361">
        <v>0.6875</v>
      </c>
      <c r="M31" s="361"/>
      <c r="N31" s="362">
        <v>15</v>
      </c>
      <c r="O31" s="362"/>
      <c r="P31" s="362"/>
      <c r="Q31" s="362"/>
      <c r="R31" s="361">
        <v>0.75</v>
      </c>
      <c r="S31" s="361"/>
      <c r="T31" s="361">
        <v>0.76041666666666663</v>
      </c>
      <c r="U31" s="361"/>
      <c r="V31" s="362">
        <v>30</v>
      </c>
      <c r="W31" s="362"/>
      <c r="X31" s="362"/>
      <c r="Y31" s="362"/>
      <c r="Z31" s="361">
        <v>0.85416666666666663</v>
      </c>
      <c r="AA31" s="361"/>
      <c r="AB31" s="361">
        <v>0.86458333333333337</v>
      </c>
      <c r="AC31" s="361"/>
      <c r="AD31" s="361"/>
      <c r="AE31" s="361"/>
      <c r="AF31" s="361"/>
      <c r="AG31" s="361"/>
      <c r="AH31" s="3"/>
      <c r="AI31" s="3"/>
      <c r="AJ31" s="3"/>
      <c r="AK31" s="3"/>
      <c r="AL31" s="3"/>
      <c r="AM31" s="3"/>
      <c r="AN31" s="1"/>
      <c r="AO31" s="1"/>
      <c r="AP31" s="1"/>
    </row>
    <row r="32" spans="1:42" ht="12.75" customHeight="1" x14ac:dyDescent="0.25">
      <c r="B32" s="74" t="s">
        <v>64</v>
      </c>
      <c r="C32" s="382">
        <v>0.41666666666666669</v>
      </c>
      <c r="D32" s="383"/>
      <c r="E32" s="383"/>
      <c r="F32" s="384"/>
      <c r="G32" s="385">
        <v>0.79166666666666663</v>
      </c>
      <c r="H32" s="383"/>
      <c r="I32" s="386"/>
      <c r="J32" s="381">
        <v>0.5</v>
      </c>
      <c r="K32" s="376"/>
      <c r="L32" s="361">
        <v>0.51041666666666663</v>
      </c>
      <c r="M32" s="361"/>
      <c r="N32" s="362">
        <v>15</v>
      </c>
      <c r="O32" s="362"/>
      <c r="P32" s="362"/>
      <c r="Q32" s="362"/>
      <c r="R32" s="361">
        <v>0.58333333333333337</v>
      </c>
      <c r="S32" s="361"/>
      <c r="T32" s="361">
        <v>0.60416666666666663</v>
      </c>
      <c r="U32" s="361"/>
      <c r="V32" s="362">
        <v>30</v>
      </c>
      <c r="W32" s="362"/>
      <c r="X32" s="362"/>
      <c r="Y32" s="362"/>
      <c r="Z32" s="361">
        <v>0.6875</v>
      </c>
      <c r="AA32" s="361"/>
      <c r="AB32" s="361">
        <v>0.69791666666666663</v>
      </c>
      <c r="AC32" s="361"/>
      <c r="AD32" s="361"/>
      <c r="AE32" s="361"/>
      <c r="AF32" s="361"/>
      <c r="AG32" s="361"/>
      <c r="AH32" s="3"/>
      <c r="AI32" s="3"/>
      <c r="AJ32" s="3"/>
      <c r="AK32" s="3"/>
      <c r="AL32" s="3"/>
      <c r="AM32" s="3"/>
      <c r="AN32" s="1"/>
      <c r="AO32" s="77"/>
      <c r="AP32" s="78"/>
    </row>
    <row r="33" spans="1:42" ht="12.75" customHeight="1" thickBot="1" x14ac:dyDescent="0.3">
      <c r="B33" s="74" t="s">
        <v>65</v>
      </c>
      <c r="C33" s="401">
        <v>0.78125</v>
      </c>
      <c r="D33" s="402"/>
      <c r="E33" s="402"/>
      <c r="F33" s="403"/>
      <c r="G33" s="404">
        <v>0.28125</v>
      </c>
      <c r="H33" s="402"/>
      <c r="I33" s="405"/>
      <c r="J33" s="391">
        <v>0.89583333333333337</v>
      </c>
      <c r="K33" s="390"/>
      <c r="L33" s="390">
        <v>0.90625</v>
      </c>
      <c r="M33" s="390"/>
      <c r="N33" s="397">
        <v>15</v>
      </c>
      <c r="O33" s="397"/>
      <c r="P33" s="397"/>
      <c r="Q33" s="397"/>
      <c r="R33" s="390">
        <v>0</v>
      </c>
      <c r="S33" s="390"/>
      <c r="T33" s="390">
        <v>2.0833333333333332E-2</v>
      </c>
      <c r="U33" s="390"/>
      <c r="V33" s="397">
        <v>30</v>
      </c>
      <c r="W33" s="397"/>
      <c r="X33" s="397"/>
      <c r="Y33" s="397"/>
      <c r="Z33" s="390">
        <v>0.125</v>
      </c>
      <c r="AA33" s="390"/>
      <c r="AB33" s="390">
        <v>0.13541666666666666</v>
      </c>
      <c r="AC33" s="390"/>
      <c r="AD33" s="390"/>
      <c r="AE33" s="390"/>
      <c r="AF33" s="390"/>
      <c r="AG33" s="390"/>
      <c r="AH33" s="3"/>
      <c r="AI33" s="3"/>
      <c r="AJ33" s="3"/>
      <c r="AK33" s="3"/>
      <c r="AL33" s="3"/>
      <c r="AM33" s="3"/>
      <c r="AN33" s="1"/>
      <c r="AO33" s="77"/>
      <c r="AP33" s="78"/>
    </row>
    <row r="34" spans="1:42" ht="12.75" customHeight="1" x14ac:dyDescent="0.25">
      <c r="B34" s="74" t="s">
        <v>66</v>
      </c>
      <c r="C34" s="392">
        <v>0.375</v>
      </c>
      <c r="D34" s="393"/>
      <c r="E34" s="393"/>
      <c r="F34" s="394"/>
      <c r="G34" s="395">
        <v>0.70833333333333337</v>
      </c>
      <c r="H34" s="393"/>
      <c r="I34" s="396"/>
      <c r="J34" s="394">
        <v>0.45833333333333331</v>
      </c>
      <c r="K34" s="388"/>
      <c r="L34" s="388">
        <v>0.46875</v>
      </c>
      <c r="M34" s="388"/>
      <c r="N34" s="389">
        <v>15</v>
      </c>
      <c r="O34" s="389"/>
      <c r="P34" s="389"/>
      <c r="Q34" s="389"/>
      <c r="R34" s="388">
        <v>0.54166666666666663</v>
      </c>
      <c r="S34" s="388"/>
      <c r="T34" s="388">
        <v>0.5625</v>
      </c>
      <c r="U34" s="388"/>
      <c r="V34" s="389">
        <v>30</v>
      </c>
      <c r="W34" s="389"/>
      <c r="X34" s="389"/>
      <c r="Y34" s="389"/>
      <c r="Z34" s="388">
        <v>0.64583333333333337</v>
      </c>
      <c r="AA34" s="388"/>
      <c r="AB34" s="388">
        <v>0.65625</v>
      </c>
      <c r="AC34" s="388"/>
      <c r="AD34" s="388"/>
      <c r="AE34" s="388"/>
      <c r="AF34" s="388"/>
      <c r="AG34" s="388"/>
      <c r="AH34" s="3"/>
      <c r="AI34" s="3"/>
      <c r="AJ34" s="3"/>
      <c r="AK34" s="3"/>
      <c r="AL34" s="3"/>
      <c r="AM34" s="3"/>
      <c r="AN34" s="1"/>
      <c r="AO34" s="77"/>
      <c r="AP34" s="78"/>
    </row>
    <row r="35" spans="1:42" ht="12.75" customHeight="1" x14ac:dyDescent="0.25">
      <c r="B35" s="74" t="s">
        <v>67</v>
      </c>
      <c r="C35" s="398">
        <v>0.41666666666666669</v>
      </c>
      <c r="D35" s="399"/>
      <c r="E35" s="399"/>
      <c r="F35" s="400"/>
      <c r="G35" s="376">
        <v>0.91666666666666663</v>
      </c>
      <c r="H35" s="374"/>
      <c r="I35" s="377"/>
      <c r="J35" s="375">
        <v>0.54166666666666663</v>
      </c>
      <c r="K35" s="361"/>
      <c r="L35" s="361">
        <v>0.55208333333333337</v>
      </c>
      <c r="M35" s="361"/>
      <c r="N35" s="362">
        <v>15</v>
      </c>
      <c r="O35" s="362"/>
      <c r="P35" s="362"/>
      <c r="Q35" s="362"/>
      <c r="R35" s="361">
        <v>0.66666666666666663</v>
      </c>
      <c r="S35" s="361"/>
      <c r="T35" s="361">
        <v>0.6875</v>
      </c>
      <c r="U35" s="361"/>
      <c r="V35" s="362">
        <v>30</v>
      </c>
      <c r="W35" s="362"/>
      <c r="X35" s="362"/>
      <c r="Y35" s="362"/>
      <c r="Z35" s="361">
        <v>0.8125</v>
      </c>
      <c r="AA35" s="361"/>
      <c r="AB35" s="361">
        <v>0.82291666666666663</v>
      </c>
      <c r="AC35" s="361"/>
      <c r="AD35" s="361"/>
      <c r="AE35" s="361"/>
      <c r="AF35" s="361"/>
      <c r="AG35" s="361"/>
      <c r="AH35" s="3"/>
      <c r="AI35" s="3"/>
      <c r="AJ35" s="3"/>
      <c r="AK35" s="3"/>
      <c r="AL35" s="3"/>
      <c r="AM35" s="3"/>
      <c r="AN35" s="1"/>
      <c r="AO35" s="77"/>
      <c r="AP35" s="78"/>
    </row>
    <row r="36" spans="1:42" ht="12.75" customHeight="1" thickBot="1" x14ac:dyDescent="0.3">
      <c r="B36" s="74" t="s">
        <v>68</v>
      </c>
      <c r="C36" s="401">
        <v>0.5</v>
      </c>
      <c r="D36" s="402"/>
      <c r="E36" s="402"/>
      <c r="F36" s="403"/>
      <c r="G36" s="404">
        <v>1</v>
      </c>
      <c r="H36" s="402"/>
      <c r="I36" s="405"/>
      <c r="J36" s="401">
        <v>0.625</v>
      </c>
      <c r="K36" s="403"/>
      <c r="L36" s="361">
        <v>0.63541666666666663</v>
      </c>
      <c r="M36" s="361"/>
      <c r="N36" s="362">
        <v>15</v>
      </c>
      <c r="O36" s="362"/>
      <c r="P36" s="362"/>
      <c r="Q36" s="362"/>
      <c r="R36" s="361">
        <v>0.76041666666666663</v>
      </c>
      <c r="S36" s="361"/>
      <c r="T36" s="361">
        <v>0.78125</v>
      </c>
      <c r="U36" s="361"/>
      <c r="V36" s="362">
        <v>30</v>
      </c>
      <c r="W36" s="362"/>
      <c r="X36" s="362"/>
      <c r="Y36" s="362"/>
      <c r="Z36" s="361">
        <v>0.89583333333333337</v>
      </c>
      <c r="AA36" s="361"/>
      <c r="AB36" s="361">
        <v>0.90625</v>
      </c>
      <c r="AC36" s="361"/>
      <c r="AD36" s="361"/>
      <c r="AE36" s="361"/>
      <c r="AF36" s="361"/>
      <c r="AG36" s="361"/>
      <c r="AH36" s="3"/>
      <c r="AI36" s="3"/>
      <c r="AJ36" s="3"/>
      <c r="AK36" s="3"/>
      <c r="AL36" s="3"/>
      <c r="AM36" s="3"/>
      <c r="AN36" s="1"/>
      <c r="AO36" s="3"/>
      <c r="AP36" s="1"/>
    </row>
    <row r="37" spans="1:42" ht="12.75" customHeight="1" thickBot="1" x14ac:dyDescent="0.3">
      <c r="B37" s="74" t="s">
        <v>69</v>
      </c>
      <c r="C37" s="408">
        <v>0.29166666666666669</v>
      </c>
      <c r="D37" s="409"/>
      <c r="E37" s="409"/>
      <c r="F37" s="410"/>
      <c r="G37" s="395">
        <v>0.79166666666666663</v>
      </c>
      <c r="H37" s="393"/>
      <c r="I37" s="396"/>
      <c r="J37" s="381">
        <v>0.41666666666666669</v>
      </c>
      <c r="K37" s="361"/>
      <c r="L37" s="361">
        <v>0.45833333333333331</v>
      </c>
      <c r="M37" s="361"/>
      <c r="N37" s="362">
        <v>15</v>
      </c>
      <c r="O37" s="362"/>
      <c r="P37" s="362"/>
      <c r="Q37" s="362"/>
      <c r="R37" s="361">
        <v>0.5</v>
      </c>
      <c r="S37" s="361"/>
      <c r="T37" s="361">
        <v>0.58333333333333337</v>
      </c>
      <c r="U37" s="361"/>
      <c r="V37" s="362">
        <v>30</v>
      </c>
      <c r="W37" s="362"/>
      <c r="X37" s="362"/>
      <c r="Y37" s="362"/>
      <c r="Z37" s="361">
        <v>0.625</v>
      </c>
      <c r="AA37" s="361"/>
      <c r="AB37" s="361">
        <v>0.75</v>
      </c>
      <c r="AC37" s="361"/>
      <c r="AD37" s="361"/>
      <c r="AE37" s="361"/>
      <c r="AF37" s="361"/>
      <c r="AG37" s="361"/>
      <c r="AH37" s="3"/>
      <c r="AI37" s="3"/>
      <c r="AJ37" s="3"/>
      <c r="AK37" s="3"/>
      <c r="AL37" s="3"/>
      <c r="AM37" s="3"/>
      <c r="AN37" s="1"/>
      <c r="AO37" s="3"/>
      <c r="AP37" s="1"/>
    </row>
    <row r="38" spans="1:42" ht="12.75" customHeight="1" x14ac:dyDescent="0.25">
      <c r="B38" s="74" t="s">
        <v>70</v>
      </c>
      <c r="C38" s="392">
        <v>0.5</v>
      </c>
      <c r="D38" s="393"/>
      <c r="E38" s="393"/>
      <c r="F38" s="394"/>
      <c r="G38" s="376">
        <v>0.875</v>
      </c>
      <c r="H38" s="374"/>
      <c r="I38" s="377"/>
      <c r="J38" s="381">
        <v>0.58333333333333337</v>
      </c>
      <c r="K38" s="361"/>
      <c r="L38" s="361">
        <v>0.625</v>
      </c>
      <c r="M38" s="361"/>
      <c r="N38" s="362">
        <v>30</v>
      </c>
      <c r="O38" s="362"/>
      <c r="P38" s="362"/>
      <c r="Q38" s="362"/>
      <c r="R38" s="361">
        <v>0.70833333333333337</v>
      </c>
      <c r="S38" s="361"/>
      <c r="T38" s="361">
        <v>0.75</v>
      </c>
      <c r="U38" s="361"/>
      <c r="V38" s="362">
        <v>15</v>
      </c>
      <c r="W38" s="362"/>
      <c r="X38" s="362"/>
      <c r="Y38" s="362"/>
      <c r="Z38" s="361">
        <v>0.79166666666666663</v>
      </c>
      <c r="AA38" s="361"/>
      <c r="AB38" s="361">
        <v>0.83333333333333337</v>
      </c>
      <c r="AC38" s="361"/>
      <c r="AD38" s="361"/>
      <c r="AE38" s="361"/>
      <c r="AF38" s="361"/>
      <c r="AG38" s="361"/>
      <c r="AH38" s="3"/>
      <c r="AI38" s="3"/>
      <c r="AJ38" s="3"/>
      <c r="AK38" s="3"/>
      <c r="AL38" s="3"/>
      <c r="AM38" s="3"/>
      <c r="AN38" s="1"/>
      <c r="AO38" s="3"/>
      <c r="AP38" s="1"/>
    </row>
    <row r="39" spans="1:42" ht="25.5" customHeight="1" x14ac:dyDescent="0.25">
      <c r="B39" s="79"/>
      <c r="C39" s="406"/>
      <c r="D39" s="406"/>
      <c r="E39" s="406"/>
      <c r="F39" s="406"/>
      <c r="G39" s="406"/>
      <c r="H39" s="406"/>
      <c r="I39" s="406"/>
      <c r="J39" s="407"/>
      <c r="K39" s="407"/>
      <c r="L39" s="80"/>
      <c r="M39" s="412" t="s">
        <v>71</v>
      </c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80"/>
      <c r="Z39" s="407"/>
      <c r="AA39" s="407"/>
      <c r="AB39" s="407"/>
      <c r="AC39" s="407"/>
      <c r="AD39" s="407"/>
      <c r="AE39" s="407"/>
      <c r="AF39" s="407"/>
      <c r="AG39" s="407"/>
      <c r="AH39" s="3"/>
      <c r="AI39" s="3"/>
      <c r="AJ39" s="3"/>
      <c r="AK39" s="3"/>
      <c r="AL39" s="3"/>
      <c r="AM39" s="3"/>
      <c r="AN39" s="1"/>
      <c r="AO39" s="411"/>
      <c r="AP39" s="78"/>
    </row>
    <row r="40" spans="1:42" ht="25.5" customHeight="1" x14ac:dyDescent="0.25">
      <c r="A40" s="81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0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80"/>
      <c r="Z40" s="80"/>
      <c r="AA40" s="80"/>
      <c r="AB40" s="80"/>
      <c r="AC40" s="80"/>
      <c r="AD40" s="80"/>
      <c r="AE40" s="80"/>
      <c r="AF40" s="80"/>
      <c r="AG40" s="80"/>
      <c r="AH40" s="3"/>
      <c r="AI40" s="3"/>
      <c r="AJ40" s="3"/>
      <c r="AK40" s="3"/>
      <c r="AL40" s="3"/>
      <c r="AM40" s="3"/>
      <c r="AN40" s="3"/>
      <c r="AO40" s="411"/>
      <c r="AP40" s="78"/>
    </row>
    <row r="41" spans="1:42" ht="25.5" customHeight="1" x14ac:dyDescent="0.25">
      <c r="A41" s="81"/>
      <c r="AH41" s="3"/>
      <c r="AI41" s="3"/>
      <c r="AJ41" s="3"/>
      <c r="AK41" s="3"/>
      <c r="AL41" s="3"/>
      <c r="AM41" s="3"/>
      <c r="AN41" s="3"/>
      <c r="AO41" s="411"/>
      <c r="AP41" s="78"/>
    </row>
    <row r="42" spans="1:42" ht="25.5" customHeight="1" x14ac:dyDescent="0.25">
      <c r="A42" s="81"/>
      <c r="AH42" s="3"/>
      <c r="AI42" s="3"/>
      <c r="AJ42" s="3"/>
      <c r="AK42" s="3"/>
      <c r="AL42" s="3"/>
      <c r="AM42" s="3"/>
      <c r="AN42" s="3"/>
      <c r="AO42" s="84"/>
      <c r="AP42" s="78"/>
    </row>
    <row r="43" spans="1:42" ht="25.5" customHeight="1" x14ac:dyDescent="0.25">
      <c r="A43" s="81"/>
      <c r="AH43" s="3"/>
      <c r="AI43" s="3"/>
      <c r="AJ43" s="3"/>
      <c r="AK43" s="3"/>
      <c r="AL43" s="3"/>
      <c r="AM43" s="3"/>
      <c r="AN43" s="3"/>
      <c r="AO43" s="84"/>
      <c r="AP43" s="78"/>
    </row>
    <row r="44" spans="1:42" ht="25.5" customHeight="1" x14ac:dyDescent="0.25">
      <c r="A44" s="81"/>
      <c r="AH44" s="3"/>
      <c r="AI44" s="3"/>
      <c r="AJ44" s="3"/>
      <c r="AK44" s="3"/>
      <c r="AL44" s="3"/>
      <c r="AM44" s="3"/>
      <c r="AN44" s="3"/>
      <c r="AO44" s="1"/>
      <c r="AP44" s="1"/>
    </row>
    <row r="45" spans="1:42" ht="25.5" customHeight="1" x14ac:dyDescent="0.25">
      <c r="A45" s="81"/>
      <c r="AH45" s="3"/>
      <c r="AI45" s="3"/>
      <c r="AJ45" s="3"/>
      <c r="AK45" s="3"/>
      <c r="AL45" s="3"/>
      <c r="AM45" s="3"/>
      <c r="AN45" s="3"/>
    </row>
    <row r="46" spans="1:42" ht="25.5" customHeight="1" x14ac:dyDescent="0.25">
      <c r="A46" s="81"/>
      <c r="AH46" s="3"/>
      <c r="AI46" s="3"/>
      <c r="AJ46" s="3"/>
      <c r="AK46" s="3"/>
      <c r="AL46" s="3"/>
      <c r="AM46" s="3"/>
      <c r="AN46" s="3"/>
    </row>
    <row r="47" spans="1:42" ht="25.5" customHeight="1" x14ac:dyDescent="0.25">
      <c r="A47" s="81"/>
      <c r="AH47" s="3"/>
      <c r="AI47" s="3"/>
      <c r="AJ47" s="3"/>
      <c r="AK47" s="3"/>
      <c r="AL47" s="3"/>
      <c r="AM47" s="3"/>
      <c r="AN47" s="3"/>
    </row>
    <row r="48" spans="1:42" ht="25.5" customHeight="1" x14ac:dyDescent="0.25">
      <c r="A48" s="81"/>
      <c r="AH48" s="3"/>
      <c r="AI48" s="3"/>
      <c r="AJ48" s="3"/>
      <c r="AK48" s="3"/>
      <c r="AL48" s="3"/>
      <c r="AM48" s="3"/>
      <c r="AN48" s="3"/>
    </row>
    <row r="49" spans="1:40" ht="25.5" customHeight="1" x14ac:dyDescent="0.25">
      <c r="A49" s="81"/>
      <c r="AH49" s="3"/>
      <c r="AI49" s="3"/>
      <c r="AJ49" s="3"/>
      <c r="AK49" s="3"/>
      <c r="AL49" s="3"/>
      <c r="AM49" s="3"/>
      <c r="AN49" s="3"/>
    </row>
    <row r="50" spans="1:40" ht="25.5" customHeight="1" x14ac:dyDescent="0.25">
      <c r="A50" s="81"/>
      <c r="AH50" s="3"/>
      <c r="AI50" s="3"/>
      <c r="AJ50" s="3"/>
      <c r="AK50" s="3"/>
      <c r="AL50" s="3"/>
      <c r="AM50" s="3"/>
      <c r="AN50" s="3"/>
    </row>
    <row r="51" spans="1:40" ht="25.5" customHeight="1" x14ac:dyDescent="0.25">
      <c r="A51" s="81"/>
      <c r="AH51" s="3"/>
      <c r="AI51" s="3"/>
      <c r="AJ51" s="3"/>
      <c r="AK51" s="3"/>
      <c r="AL51" s="3"/>
      <c r="AM51" s="3"/>
      <c r="AN51" s="3"/>
    </row>
    <row r="52" spans="1:40" ht="25.5" customHeight="1" x14ac:dyDescent="0.25">
      <c r="A52" s="81"/>
      <c r="AH52" s="3"/>
      <c r="AI52" s="3"/>
      <c r="AJ52" s="3"/>
      <c r="AK52" s="3"/>
      <c r="AL52" s="3"/>
      <c r="AM52" s="3"/>
      <c r="AN52" s="3"/>
    </row>
    <row r="53" spans="1:40" ht="25.5" customHeight="1" x14ac:dyDescent="0.25">
      <c r="A53" s="81"/>
      <c r="AH53" s="3"/>
      <c r="AI53" s="3"/>
      <c r="AJ53" s="3"/>
      <c r="AK53" s="3"/>
      <c r="AL53" s="3"/>
      <c r="AM53" s="3"/>
      <c r="AN53" s="3"/>
    </row>
  </sheetData>
  <mergeCells count="144">
    <mergeCell ref="AO39:AO41"/>
    <mergeCell ref="T38:U38"/>
    <mergeCell ref="V38:Y38"/>
    <mergeCell ref="Z38:AA38"/>
    <mergeCell ref="AB38:AG38"/>
    <mergeCell ref="Z39:AA39"/>
    <mergeCell ref="AB39:AG39"/>
    <mergeCell ref="M39:X40"/>
    <mergeCell ref="V37:Y37"/>
    <mergeCell ref="Z37:AA37"/>
    <mergeCell ref="L37:M37"/>
    <mergeCell ref="N37:Q37"/>
    <mergeCell ref="R37:S37"/>
    <mergeCell ref="N38:Q38"/>
    <mergeCell ref="R38:S38"/>
    <mergeCell ref="AB37:AG37"/>
    <mergeCell ref="T37:U37"/>
    <mergeCell ref="C39:F39"/>
    <mergeCell ref="G39:I39"/>
    <mergeCell ref="J39:K39"/>
    <mergeCell ref="J37:K37"/>
    <mergeCell ref="G37:I37"/>
    <mergeCell ref="C37:F37"/>
    <mergeCell ref="C38:F38"/>
    <mergeCell ref="G38:I38"/>
    <mergeCell ref="J38:K38"/>
    <mergeCell ref="N35:Q35"/>
    <mergeCell ref="L35:M35"/>
    <mergeCell ref="C35:F35"/>
    <mergeCell ref="G35:I35"/>
    <mergeCell ref="J35:K35"/>
    <mergeCell ref="L38:M38"/>
    <mergeCell ref="R33:S33"/>
    <mergeCell ref="C36:F36"/>
    <mergeCell ref="G36:I36"/>
    <mergeCell ref="J36:K36"/>
    <mergeCell ref="L36:M36"/>
    <mergeCell ref="N36:Q36"/>
    <mergeCell ref="R36:S36"/>
    <mergeCell ref="C33:F33"/>
    <mergeCell ref="G33:I33"/>
    <mergeCell ref="AB32:AG32"/>
    <mergeCell ref="AB31:AG31"/>
    <mergeCell ref="AB33:AG33"/>
    <mergeCell ref="Z31:AA31"/>
    <mergeCell ref="Z32:AA32"/>
    <mergeCell ref="Z33:AA33"/>
    <mergeCell ref="J33:K33"/>
    <mergeCell ref="L33:M33"/>
    <mergeCell ref="C34:F34"/>
    <mergeCell ref="G34:I34"/>
    <mergeCell ref="J34:K34"/>
    <mergeCell ref="L34:M34"/>
    <mergeCell ref="N34:Q34"/>
    <mergeCell ref="N33:Q33"/>
    <mergeCell ref="N31:Q31"/>
    <mergeCell ref="R32:S32"/>
    <mergeCell ref="R31:S31"/>
    <mergeCell ref="N32:Q32"/>
    <mergeCell ref="T32:U32"/>
    <mergeCell ref="V32:Y32"/>
    <mergeCell ref="T33:U33"/>
    <mergeCell ref="V33:Y33"/>
    <mergeCell ref="C31:F31"/>
    <mergeCell ref="G31:I31"/>
    <mergeCell ref="T36:U36"/>
    <mergeCell ref="V36:Y36"/>
    <mergeCell ref="R35:S35"/>
    <mergeCell ref="AB34:AG34"/>
    <mergeCell ref="T34:U34"/>
    <mergeCell ref="V34:Y34"/>
    <mergeCell ref="AB35:AG35"/>
    <mergeCell ref="Z36:AA36"/>
    <mergeCell ref="AB36:AG36"/>
    <mergeCell ref="Z35:AA35"/>
    <mergeCell ref="T35:U35"/>
    <mergeCell ref="V35:Y35"/>
    <mergeCell ref="R34:S34"/>
    <mergeCell ref="Z34:AA34"/>
    <mergeCell ref="C32:F32"/>
    <mergeCell ref="G32:I32"/>
    <mergeCell ref="J28:K28"/>
    <mergeCell ref="L28:M28"/>
    <mergeCell ref="T30:U30"/>
    <mergeCell ref="V30:Y30"/>
    <mergeCell ref="T31:U31"/>
    <mergeCell ref="V31:Y31"/>
    <mergeCell ref="J32:K32"/>
    <mergeCell ref="L32:M32"/>
    <mergeCell ref="J31:K31"/>
    <mergeCell ref="L31:M31"/>
    <mergeCell ref="L29:M29"/>
    <mergeCell ref="J30:K30"/>
    <mergeCell ref="L30:M30"/>
    <mergeCell ref="AP13:AP15"/>
    <mergeCell ref="J27:AG27"/>
    <mergeCell ref="AB29:AG29"/>
    <mergeCell ref="AO13:AO15"/>
    <mergeCell ref="AN13:AN15"/>
    <mergeCell ref="AK13:AK15"/>
    <mergeCell ref="AB28:AG28"/>
    <mergeCell ref="V29:Y29"/>
    <mergeCell ref="Z29:AA29"/>
    <mergeCell ref="J29:K29"/>
    <mergeCell ref="R29:S29"/>
    <mergeCell ref="T29:U29"/>
    <mergeCell ref="N28:Q28"/>
    <mergeCell ref="R28:S28"/>
    <mergeCell ref="T28:U28"/>
    <mergeCell ref="V28:Y28"/>
    <mergeCell ref="B2:AN2"/>
    <mergeCell ref="B3:AN3"/>
    <mergeCell ref="B4:AN4"/>
    <mergeCell ref="B5:AN5"/>
    <mergeCell ref="V6:AE6"/>
    <mergeCell ref="Z28:AA28"/>
    <mergeCell ref="Z30:AA30"/>
    <mergeCell ref="N30:Q30"/>
    <mergeCell ref="R30:S30"/>
    <mergeCell ref="AI13:AI15"/>
    <mergeCell ref="G9:T9"/>
    <mergeCell ref="W11:AM11"/>
    <mergeCell ref="W12:AM12"/>
    <mergeCell ref="W10:AG10"/>
    <mergeCell ref="AL13:AL15"/>
    <mergeCell ref="AM13:AM15"/>
    <mergeCell ref="C28:F28"/>
    <mergeCell ref="G28:I28"/>
    <mergeCell ref="C30:F30"/>
    <mergeCell ref="G30:I30"/>
    <mergeCell ref="C29:F29"/>
    <mergeCell ref="G29:I29"/>
    <mergeCell ref="AB30:AG30"/>
    <mergeCell ref="N29:Q29"/>
    <mergeCell ref="AF6:AL6"/>
    <mergeCell ref="G7:T7"/>
    <mergeCell ref="V7:AE7"/>
    <mergeCell ref="AF7:AL7"/>
    <mergeCell ref="G8:T8"/>
    <mergeCell ref="A13:A15"/>
    <mergeCell ref="B13:B15"/>
    <mergeCell ref="AH13:AH15"/>
    <mergeCell ref="AH10:AN10"/>
    <mergeCell ref="AJ13:AJ15"/>
  </mergeCells>
  <phoneticPr fontId="0" type="noConversion"/>
  <conditionalFormatting sqref="AJ16:AK26">
    <cfRule type="cellIs" dxfId="8400" priority="707" stopIfTrue="1" operator="greaterThan">
      <formula>3</formula>
    </cfRule>
  </conditionalFormatting>
  <conditionalFormatting sqref="C13:AG13">
    <cfRule type="cellIs" dxfId="8399" priority="704" stopIfTrue="1" operator="equal">
      <formula>"сб"</formula>
    </cfRule>
  </conditionalFormatting>
  <conditionalFormatting sqref="L17 S17 Z17 AG17 C25">
    <cfRule type="cellIs" dxfId="8398" priority="701" stopIfTrue="1" operator="equal">
      <formula>2</formula>
    </cfRule>
    <cfRule type="cellIs" dxfId="8397" priority="702" stopIfTrue="1" operator="equal">
      <formula>"в"</formula>
    </cfRule>
    <cfRule type="cellIs" dxfId="8396" priority="703" stopIfTrue="1" operator="equal">
      <formula>"от"</formula>
    </cfRule>
  </conditionalFormatting>
  <conditionalFormatting sqref="G16:J16 AE16 L16:M16 C16:D16 O16:AB16">
    <cfRule type="cellIs" dxfId="8395" priority="696" stopIfTrue="1" operator="equal">
      <formula>"в"</formula>
    </cfRule>
    <cfRule type="cellIs" dxfId="8394" priority="697" stopIfTrue="1" operator="equal">
      <formula>"от"</formula>
    </cfRule>
  </conditionalFormatting>
  <conditionalFormatting sqref="E16:F16">
    <cfRule type="cellIs" dxfId="8393" priority="694" stopIfTrue="1" operator="equal">
      <formula>"в"</formula>
    </cfRule>
    <cfRule type="cellIs" dxfId="8392" priority="695" stopIfTrue="1" operator="equal">
      <formula>"от"</formula>
    </cfRule>
  </conditionalFormatting>
  <conditionalFormatting sqref="AC16:AD16">
    <cfRule type="cellIs" dxfId="8391" priority="692" stopIfTrue="1" operator="equal">
      <formula>"в"</formula>
    </cfRule>
    <cfRule type="cellIs" dxfId="8390" priority="693" stopIfTrue="1" operator="equal">
      <formula>"от"</formula>
    </cfRule>
  </conditionalFormatting>
  <conditionalFormatting sqref="C15:AG15">
    <cfRule type="cellIs" dxfId="8389" priority="687" stopIfTrue="1" operator="equal">
      <formula>"сб"</formula>
    </cfRule>
    <cfRule type="cellIs" dxfId="8388" priority="688" stopIfTrue="1" operator="equal">
      <formula>"вс"</formula>
    </cfRule>
  </conditionalFormatting>
  <conditionalFormatting sqref="J22 Q22:U22 X22:Z22 AE22:AG22 AB22 L22:N22">
    <cfRule type="cellIs" dxfId="8387" priority="679" stopIfTrue="1" operator="equal">
      <formula>2</formula>
    </cfRule>
    <cfRule type="cellIs" dxfId="8386" priority="680" stopIfTrue="1" operator="equal">
      <formula>"в"</formula>
    </cfRule>
    <cfRule type="cellIs" dxfId="8385" priority="681" stopIfTrue="1" operator="equal">
      <formula>"от"</formula>
    </cfRule>
  </conditionalFormatting>
  <conditionalFormatting sqref="J22 Q22:U22 X22:Z22 AE22:AG22 AB22 L22:N22">
    <cfRule type="cellIs" dxfId="8384" priority="676" stopIfTrue="1" operator="equal">
      <formula>2</formula>
    </cfRule>
    <cfRule type="cellIs" dxfId="8383" priority="677" stopIfTrue="1" operator="equal">
      <formula>"в"</formula>
    </cfRule>
    <cfRule type="cellIs" dxfId="8382" priority="678" stopIfTrue="1" operator="equal">
      <formula>"от"</formula>
    </cfRule>
  </conditionalFormatting>
  <conditionalFormatting sqref="J22 Q22:U22 X22:Z22 AE22:AG22 AB22 L22:N22">
    <cfRule type="cellIs" dxfId="8381" priority="586" stopIfTrue="1" operator="equal">
      <formula>2</formula>
    </cfRule>
    <cfRule type="cellIs" dxfId="8380" priority="587" stopIfTrue="1" operator="equal">
      <formula>"в"</formula>
    </cfRule>
    <cfRule type="cellIs" dxfId="8379" priority="588" stopIfTrue="1" operator="equal">
      <formula>"от"</formula>
    </cfRule>
  </conditionalFormatting>
  <conditionalFormatting sqref="J22 Q22:U22 X22:Z22 AE22:AG22 AB22 L22:N22">
    <cfRule type="cellIs" dxfId="8378" priority="583" stopIfTrue="1" operator="equal">
      <formula>2</formula>
    </cfRule>
    <cfRule type="cellIs" dxfId="8377" priority="584" stopIfTrue="1" operator="equal">
      <formula>"в"</formula>
    </cfRule>
    <cfRule type="cellIs" dxfId="8376" priority="585" stopIfTrue="1" operator="equal">
      <formula>"от"</formula>
    </cfRule>
  </conditionalFormatting>
  <conditionalFormatting sqref="F26">
    <cfRule type="cellIs" dxfId="8375" priority="577" stopIfTrue="1" operator="equal">
      <formula>2</formula>
    </cfRule>
    <cfRule type="cellIs" dxfId="8374" priority="578" stopIfTrue="1" operator="equal">
      <formula>"в"</formula>
    </cfRule>
    <cfRule type="cellIs" dxfId="8373" priority="579" stopIfTrue="1" operator="equal">
      <formula>"от"</formula>
    </cfRule>
  </conditionalFormatting>
  <conditionalFormatting sqref="F23 H23">
    <cfRule type="cellIs" dxfId="8372" priority="571" stopIfTrue="1" operator="equal">
      <formula>2</formula>
    </cfRule>
    <cfRule type="cellIs" dxfId="8371" priority="572" stopIfTrue="1" operator="equal">
      <formula>"в"</formula>
    </cfRule>
    <cfRule type="cellIs" dxfId="8370" priority="573" stopIfTrue="1" operator="equal">
      <formula>"от"</formula>
    </cfRule>
  </conditionalFormatting>
  <conditionalFormatting sqref="G17">
    <cfRule type="cellIs" dxfId="8369" priority="568" stopIfTrue="1" operator="equal">
      <formula>2</formula>
    </cfRule>
    <cfRule type="cellIs" dxfId="8368" priority="569" stopIfTrue="1" operator="equal">
      <formula>"в"</formula>
    </cfRule>
    <cfRule type="cellIs" dxfId="8367" priority="570" stopIfTrue="1" operator="equal">
      <formula>"от"</formula>
    </cfRule>
  </conditionalFormatting>
  <conditionalFormatting sqref="O23 V23">
    <cfRule type="cellIs" dxfId="8366" priority="562" stopIfTrue="1" operator="equal">
      <formula>2</formula>
    </cfRule>
    <cfRule type="cellIs" dxfId="8365" priority="563" stopIfTrue="1" operator="equal">
      <formula>"в"</formula>
    </cfRule>
    <cfRule type="cellIs" dxfId="8364" priority="564" stopIfTrue="1" operator="equal">
      <formula>"от"</formula>
    </cfRule>
  </conditionalFormatting>
  <conditionalFormatting sqref="L25:L26">
    <cfRule type="cellIs" dxfId="8363" priority="556" stopIfTrue="1" operator="equal">
      <formula>2</formula>
    </cfRule>
    <cfRule type="cellIs" dxfId="8362" priority="557" stopIfTrue="1" operator="equal">
      <formula>"в"</formula>
    </cfRule>
    <cfRule type="cellIs" dxfId="8361" priority="558" stopIfTrue="1" operator="equal">
      <formula>"от"</formula>
    </cfRule>
  </conditionalFormatting>
  <conditionalFormatting sqref="D25">
    <cfRule type="cellIs" dxfId="8360" priority="550" stopIfTrue="1" operator="equal">
      <formula>2</formula>
    </cfRule>
    <cfRule type="cellIs" dxfId="8359" priority="551" stopIfTrue="1" operator="equal">
      <formula>"в"</formula>
    </cfRule>
    <cfRule type="cellIs" dxfId="8358" priority="552" stopIfTrue="1" operator="equal">
      <formula>"от"</formula>
    </cfRule>
  </conditionalFormatting>
  <conditionalFormatting sqref="G24 K24 O24 S24 W24 AA24 AE24">
    <cfRule type="cellIs" dxfId="8357" priority="547" stopIfTrue="1" operator="equal">
      <formula>2</formula>
    </cfRule>
    <cfRule type="cellIs" dxfId="8356" priority="548" stopIfTrue="1" operator="equal">
      <formula>"в"</formula>
    </cfRule>
    <cfRule type="cellIs" dxfId="8355" priority="549" stopIfTrue="1" operator="equal">
      <formula>"от"</formula>
    </cfRule>
  </conditionalFormatting>
  <conditionalFormatting sqref="K17 R17 Y17 AF17">
    <cfRule type="cellIs" dxfId="8354" priority="541" stopIfTrue="1" operator="equal">
      <formula>2</formula>
    </cfRule>
    <cfRule type="cellIs" dxfId="8353" priority="542" stopIfTrue="1" operator="equal">
      <formula>"в"</formula>
    </cfRule>
    <cfRule type="cellIs" dxfId="8352" priority="543" stopIfTrue="1" operator="equal">
      <formula>"от"</formula>
    </cfRule>
  </conditionalFormatting>
  <conditionalFormatting sqref="H17">
    <cfRule type="cellIs" dxfId="8351" priority="538" stopIfTrue="1" operator="equal">
      <formula>2</formula>
    </cfRule>
    <cfRule type="cellIs" dxfId="8350" priority="539" stopIfTrue="1" operator="equal">
      <formula>"в"</formula>
    </cfRule>
    <cfRule type="cellIs" dxfId="8349" priority="540" stopIfTrue="1" operator="equal">
      <formula>"от"</formula>
    </cfRule>
  </conditionalFormatting>
  <conditionalFormatting sqref="F18">
    <cfRule type="cellIs" dxfId="8348" priority="535" stopIfTrue="1" operator="equal">
      <formula>2</formula>
    </cfRule>
    <cfRule type="cellIs" dxfId="8347" priority="536" stopIfTrue="1" operator="equal">
      <formula>"в"</formula>
    </cfRule>
    <cfRule type="cellIs" dxfId="8346" priority="537" stopIfTrue="1" operator="equal">
      <formula>"от"</formula>
    </cfRule>
  </conditionalFormatting>
  <conditionalFormatting sqref="M18:N18 T18:U18 AA18:AB18">
    <cfRule type="cellIs" dxfId="8345" priority="532" stopIfTrue="1" operator="equal">
      <formula>2</formula>
    </cfRule>
    <cfRule type="cellIs" dxfId="8344" priority="533" stopIfTrue="1" operator="equal">
      <formula>"в"</formula>
    </cfRule>
    <cfRule type="cellIs" dxfId="8343" priority="534" stopIfTrue="1" operator="equal">
      <formula>"от"</formula>
    </cfRule>
  </conditionalFormatting>
  <conditionalFormatting sqref="G26">
    <cfRule type="cellIs" dxfId="8342" priority="523" stopIfTrue="1" operator="equal">
      <formula>2</formula>
    </cfRule>
    <cfRule type="cellIs" dxfId="8341" priority="524" stopIfTrue="1" operator="equal">
      <formula>"в"</formula>
    </cfRule>
    <cfRule type="cellIs" dxfId="8340" priority="525" stopIfTrue="1" operator="equal">
      <formula>"от"</formula>
    </cfRule>
  </conditionalFormatting>
  <conditionalFormatting sqref="I25">
    <cfRule type="cellIs" dxfId="8339" priority="511" stopIfTrue="1" operator="equal">
      <formula>2</formula>
    </cfRule>
    <cfRule type="cellIs" dxfId="8338" priority="512" stopIfTrue="1" operator="equal">
      <formula>"в"</formula>
    </cfRule>
    <cfRule type="cellIs" dxfId="8337" priority="513" stopIfTrue="1" operator="equal">
      <formula>"от"</formula>
    </cfRule>
  </conditionalFormatting>
  <conditionalFormatting sqref="H25">
    <cfRule type="cellIs" dxfId="8336" priority="508" stopIfTrue="1" operator="equal">
      <formula>2</formula>
    </cfRule>
    <cfRule type="cellIs" dxfId="8335" priority="509" stopIfTrue="1" operator="equal">
      <formula>"в"</formula>
    </cfRule>
    <cfRule type="cellIs" dxfId="8334" priority="510" stopIfTrue="1" operator="equal">
      <formula>"от"</formula>
    </cfRule>
  </conditionalFormatting>
  <conditionalFormatting sqref="P25:P26">
    <cfRule type="cellIs" dxfId="8333" priority="505" stopIfTrue="1" operator="equal">
      <formula>2</formula>
    </cfRule>
    <cfRule type="cellIs" dxfId="8332" priority="506" stopIfTrue="1" operator="equal">
      <formula>"в"</formula>
    </cfRule>
    <cfRule type="cellIs" dxfId="8331" priority="507" stopIfTrue="1" operator="equal">
      <formula>"от"</formula>
    </cfRule>
  </conditionalFormatting>
  <conditionalFormatting sqref="O26">
    <cfRule type="cellIs" dxfId="8330" priority="502" stopIfTrue="1" operator="equal">
      <formula>2</formula>
    </cfRule>
    <cfRule type="cellIs" dxfId="8329" priority="503" stopIfTrue="1" operator="equal">
      <formula>"в"</formula>
    </cfRule>
    <cfRule type="cellIs" dxfId="8328" priority="504" stopIfTrue="1" operator="equal">
      <formula>"от"</formula>
    </cfRule>
  </conditionalFormatting>
  <conditionalFormatting sqref="W25">
    <cfRule type="cellIs" dxfId="8327" priority="499" stopIfTrue="1" operator="equal">
      <formula>2</formula>
    </cfRule>
    <cfRule type="cellIs" dxfId="8326" priority="500" stopIfTrue="1" operator="equal">
      <formula>"в"</formula>
    </cfRule>
    <cfRule type="cellIs" dxfId="8325" priority="501" stopIfTrue="1" operator="equal">
      <formula>"от"</formula>
    </cfRule>
  </conditionalFormatting>
  <conditionalFormatting sqref="V25">
    <cfRule type="cellIs" dxfId="8324" priority="496" stopIfTrue="1" operator="equal">
      <formula>2</formula>
    </cfRule>
    <cfRule type="cellIs" dxfId="8323" priority="497" stopIfTrue="1" operator="equal">
      <formula>"в"</formula>
    </cfRule>
    <cfRule type="cellIs" dxfId="8322" priority="498" stopIfTrue="1" operator="equal">
      <formula>"от"</formula>
    </cfRule>
  </conditionalFormatting>
  <conditionalFormatting sqref="AD25">
    <cfRule type="cellIs" dxfId="8321" priority="493" stopIfTrue="1" operator="equal">
      <formula>2</formula>
    </cfRule>
    <cfRule type="cellIs" dxfId="8320" priority="494" stopIfTrue="1" operator="equal">
      <formula>"в"</formula>
    </cfRule>
    <cfRule type="cellIs" dxfId="8319" priority="495" stopIfTrue="1" operator="equal">
      <formula>"от"</formula>
    </cfRule>
  </conditionalFormatting>
  <conditionalFormatting sqref="AC25:AC26">
    <cfRule type="cellIs" dxfId="8318" priority="490" stopIfTrue="1" operator="equal">
      <formula>2</formula>
    </cfRule>
    <cfRule type="cellIs" dxfId="8317" priority="491" stopIfTrue="1" operator="equal">
      <formula>"в"</formula>
    </cfRule>
    <cfRule type="cellIs" dxfId="8316" priority="492" stopIfTrue="1" operator="equal">
      <formula>"от"</formula>
    </cfRule>
  </conditionalFormatting>
  <conditionalFormatting sqref="G22">
    <cfRule type="cellIs" dxfId="8315" priority="487" stopIfTrue="1" operator="equal">
      <formula>2</formula>
    </cfRule>
    <cfRule type="cellIs" dxfId="8314" priority="488" stopIfTrue="1" operator="equal">
      <formula>"в"</formula>
    </cfRule>
    <cfRule type="cellIs" dxfId="8313" priority="489" stopIfTrue="1" operator="equal">
      <formula>"от"</formula>
    </cfRule>
  </conditionalFormatting>
  <conditionalFormatting sqref="Q23:R23 AF23">
    <cfRule type="cellIs" dxfId="8312" priority="469" stopIfTrue="1" operator="equal">
      <formula>2</formula>
    </cfRule>
    <cfRule type="cellIs" dxfId="8311" priority="470" stopIfTrue="1" operator="equal">
      <formula>"в"</formula>
    </cfRule>
    <cfRule type="cellIs" dxfId="8310" priority="471" stopIfTrue="1" operator="equal">
      <formula>"от"</formula>
    </cfRule>
  </conditionalFormatting>
  <conditionalFormatting sqref="H26">
    <cfRule type="cellIs" dxfId="8309" priority="466" stopIfTrue="1" operator="equal">
      <formula>2</formula>
    </cfRule>
    <cfRule type="cellIs" dxfId="8308" priority="467" stopIfTrue="1" operator="equal">
      <formula>"в"</formula>
    </cfRule>
    <cfRule type="cellIs" dxfId="8307" priority="468" stopIfTrue="1" operator="equal">
      <formula>"от"</formula>
    </cfRule>
  </conditionalFormatting>
  <conditionalFormatting sqref="S26">
    <cfRule type="cellIs" dxfId="8306" priority="454" stopIfTrue="1" operator="equal">
      <formula>2</formula>
    </cfRule>
    <cfRule type="cellIs" dxfId="8305" priority="455" stopIfTrue="1" operator="equal">
      <formula>"в"</formula>
    </cfRule>
    <cfRule type="cellIs" dxfId="8304" priority="456" stopIfTrue="1" operator="equal">
      <formula>"от"</formula>
    </cfRule>
  </conditionalFormatting>
  <conditionalFormatting sqref="U26">
    <cfRule type="cellIs" dxfId="8303" priority="451" stopIfTrue="1" operator="equal">
      <formula>2</formula>
    </cfRule>
    <cfRule type="cellIs" dxfId="8302" priority="452" stopIfTrue="1" operator="equal">
      <formula>"в"</formula>
    </cfRule>
    <cfRule type="cellIs" dxfId="8301" priority="453" stopIfTrue="1" operator="equal">
      <formula>"от"</formula>
    </cfRule>
  </conditionalFormatting>
  <conditionalFormatting sqref="Y26">
    <cfRule type="cellIs" dxfId="8300" priority="445" stopIfTrue="1" operator="equal">
      <formula>2</formula>
    </cfRule>
    <cfRule type="cellIs" dxfId="8299" priority="446" stopIfTrue="1" operator="equal">
      <formula>"в"</formula>
    </cfRule>
    <cfRule type="cellIs" dxfId="8298" priority="447" stopIfTrue="1" operator="equal">
      <formula>"от"</formula>
    </cfRule>
  </conditionalFormatting>
  <conditionalFormatting sqref="AB26">
    <cfRule type="cellIs" dxfId="8297" priority="442" stopIfTrue="1" operator="equal">
      <formula>2</formula>
    </cfRule>
    <cfRule type="cellIs" dxfId="8296" priority="443" stopIfTrue="1" operator="equal">
      <formula>"в"</formula>
    </cfRule>
    <cfRule type="cellIs" dxfId="8295" priority="444" stopIfTrue="1" operator="equal">
      <formula>"от"</formula>
    </cfRule>
  </conditionalFormatting>
  <conditionalFormatting sqref="AF26">
    <cfRule type="cellIs" dxfId="8294" priority="439" stopIfTrue="1" operator="equal">
      <formula>2</formula>
    </cfRule>
    <cfRule type="cellIs" dxfId="8293" priority="440" stopIfTrue="1" operator="equal">
      <formula>"в"</formula>
    </cfRule>
    <cfRule type="cellIs" dxfId="8292" priority="441" stopIfTrue="1" operator="equal">
      <formula>"от"</formula>
    </cfRule>
  </conditionalFormatting>
  <conditionalFormatting sqref="X26">
    <cfRule type="cellIs" dxfId="8291" priority="436" stopIfTrue="1" operator="equal">
      <formula>2</formula>
    </cfRule>
    <cfRule type="cellIs" dxfId="8290" priority="437" stopIfTrue="1" operator="equal">
      <formula>"в"</formula>
    </cfRule>
    <cfRule type="cellIs" dxfId="8289" priority="438" stopIfTrue="1" operator="equal">
      <formula>"от"</formula>
    </cfRule>
  </conditionalFormatting>
  <conditionalFormatting sqref="F17">
    <cfRule type="cellIs" dxfId="8288" priority="433" stopIfTrue="1" operator="equal">
      <formula>2</formula>
    </cfRule>
    <cfRule type="cellIs" dxfId="8287" priority="434" stopIfTrue="1" operator="equal">
      <formula>"в"</formula>
    </cfRule>
    <cfRule type="cellIs" dxfId="8286" priority="435" stopIfTrue="1" operator="equal">
      <formula>"от"</formula>
    </cfRule>
  </conditionalFormatting>
  <conditionalFormatting sqref="M17 T17 AA17">
    <cfRule type="cellIs" dxfId="8285" priority="430" stopIfTrue="1" operator="equal">
      <formula>2</formula>
    </cfRule>
    <cfRule type="cellIs" dxfId="8284" priority="431" stopIfTrue="1" operator="equal">
      <formula>"в"</formula>
    </cfRule>
    <cfRule type="cellIs" dxfId="8283" priority="432" stopIfTrue="1" operator="equal">
      <formula>"от"</formula>
    </cfRule>
  </conditionalFormatting>
  <conditionalFormatting sqref="I17">
    <cfRule type="cellIs" dxfId="8282" priority="427" stopIfTrue="1" operator="equal">
      <formula>2</formula>
    </cfRule>
    <cfRule type="cellIs" dxfId="8281" priority="428" stopIfTrue="1" operator="equal">
      <formula>"в"</formula>
    </cfRule>
    <cfRule type="cellIs" dxfId="8280" priority="429" stopIfTrue="1" operator="equal">
      <formula>"от"</formula>
    </cfRule>
  </conditionalFormatting>
  <conditionalFormatting sqref="P17 W17 AD17">
    <cfRule type="cellIs" dxfId="8279" priority="424" stopIfTrue="1" operator="equal">
      <formula>2</formula>
    </cfRule>
    <cfRule type="cellIs" dxfId="8278" priority="425" stopIfTrue="1" operator="equal">
      <formula>"в"</formula>
    </cfRule>
    <cfRule type="cellIs" dxfId="8277" priority="426" stopIfTrue="1" operator="equal">
      <formula>"от"</formula>
    </cfRule>
  </conditionalFormatting>
  <conditionalFormatting sqref="D18">
    <cfRule type="cellIs" dxfId="8276" priority="409" stopIfTrue="1" operator="equal">
      <formula>2</formula>
    </cfRule>
    <cfRule type="cellIs" dxfId="8275" priority="410" stopIfTrue="1" operator="equal">
      <formula>"в"</formula>
    </cfRule>
    <cfRule type="cellIs" dxfId="8274" priority="411" stopIfTrue="1" operator="equal">
      <formula>"от"</formula>
    </cfRule>
  </conditionalFormatting>
  <conditionalFormatting sqref="E18">
    <cfRule type="cellIs" dxfId="8273" priority="406" stopIfTrue="1" operator="equal">
      <formula>2</formula>
    </cfRule>
    <cfRule type="cellIs" dxfId="8272" priority="407" stopIfTrue="1" operator="equal">
      <formula>"в"</formula>
    </cfRule>
    <cfRule type="cellIs" dxfId="8271" priority="408" stopIfTrue="1" operator="equal">
      <formula>"от"</formula>
    </cfRule>
  </conditionalFormatting>
  <conditionalFormatting sqref="K18 R18 Y18 AF18">
    <cfRule type="cellIs" dxfId="8270" priority="403" stopIfTrue="1" operator="equal">
      <formula>2</formula>
    </cfRule>
    <cfRule type="cellIs" dxfId="8269" priority="404" stopIfTrue="1" operator="equal">
      <formula>"в"</formula>
    </cfRule>
    <cfRule type="cellIs" dxfId="8268" priority="405" stopIfTrue="1" operator="equal">
      <formula>"от"</formula>
    </cfRule>
  </conditionalFormatting>
  <conditionalFormatting sqref="L18 S18 Z18 AG18">
    <cfRule type="cellIs" dxfId="8267" priority="400" stopIfTrue="1" operator="equal">
      <formula>2</formula>
    </cfRule>
    <cfRule type="cellIs" dxfId="8266" priority="401" stopIfTrue="1" operator="equal">
      <formula>"в"</formula>
    </cfRule>
    <cfRule type="cellIs" dxfId="8265" priority="402" stopIfTrue="1" operator="equal">
      <formula>"от"</formula>
    </cfRule>
  </conditionalFormatting>
  <conditionalFormatting sqref="N17:O17 Q18 X18 AE18 U17:V17 AB17:AC17">
    <cfRule type="cellIs" dxfId="8264" priority="394" stopIfTrue="1" operator="equal">
      <formula>2</formula>
    </cfRule>
    <cfRule type="cellIs" dxfId="8263" priority="395" stopIfTrue="1" operator="equal">
      <formula>"в"</formula>
    </cfRule>
    <cfRule type="cellIs" dxfId="8262" priority="396" stopIfTrue="1" operator="equal">
      <formula>"от"</formula>
    </cfRule>
  </conditionalFormatting>
  <conditionalFormatting sqref="G19 K19 O19 S19 W19 AA19 AE19">
    <cfRule type="cellIs" dxfId="8261" priority="379" stopIfTrue="1" operator="equal">
      <formula>2</formula>
    </cfRule>
    <cfRule type="cellIs" dxfId="8260" priority="380" stopIfTrue="1" operator="equal">
      <formula>"в"</formula>
    </cfRule>
    <cfRule type="cellIs" dxfId="8259" priority="381" stopIfTrue="1" operator="equal">
      <formula>"от"</formula>
    </cfRule>
  </conditionalFormatting>
  <conditionalFormatting sqref="D19 H19 L19 P19 T19 X19 AB19 AF19">
    <cfRule type="cellIs" dxfId="8258" priority="376" stopIfTrue="1" operator="equal">
      <formula>2</formula>
    </cfRule>
    <cfRule type="cellIs" dxfId="8257" priority="377" stopIfTrue="1" operator="equal">
      <formula>"в"</formula>
    </cfRule>
    <cfRule type="cellIs" dxfId="8256" priority="378" stopIfTrue="1" operator="equal">
      <formula>"от"</formula>
    </cfRule>
  </conditionalFormatting>
  <conditionalFormatting sqref="E20 I20 M20 Q20 U20 Y20 AC20 AG20">
    <cfRule type="cellIs" dxfId="8255" priority="373" stopIfTrue="1" operator="equal">
      <formula>2</formula>
    </cfRule>
    <cfRule type="cellIs" dxfId="8254" priority="374" stopIfTrue="1" operator="equal">
      <formula>"в"</formula>
    </cfRule>
    <cfRule type="cellIs" dxfId="8253" priority="375" stopIfTrue="1" operator="equal">
      <formula>"от"</formula>
    </cfRule>
  </conditionalFormatting>
  <conditionalFormatting sqref="G21 K21 O21 S21 W21 AA21 AE21">
    <cfRule type="cellIs" dxfId="8252" priority="370" stopIfTrue="1" operator="equal">
      <formula>2</formula>
    </cfRule>
    <cfRule type="cellIs" dxfId="8251" priority="371" stopIfTrue="1" operator="equal">
      <formula>"в"</formula>
    </cfRule>
    <cfRule type="cellIs" dxfId="8250" priority="372" stopIfTrue="1" operator="equal">
      <formula>"от"</formula>
    </cfRule>
  </conditionalFormatting>
  <conditionalFormatting sqref="F20 J20 N20 R20 V20 Z20 AD20">
    <cfRule type="cellIs" dxfId="8249" priority="367" stopIfTrue="1" operator="equal">
      <formula>2</formula>
    </cfRule>
    <cfRule type="cellIs" dxfId="8248" priority="368" stopIfTrue="1" operator="equal">
      <formula>"в"</formula>
    </cfRule>
    <cfRule type="cellIs" dxfId="8247" priority="369" stopIfTrue="1" operator="equal">
      <formula>"от"</formula>
    </cfRule>
  </conditionalFormatting>
  <conditionalFormatting sqref="C20 G20 K20 O20 S20 W20 AA20 AE20">
    <cfRule type="cellIs" dxfId="8246" priority="364" stopIfTrue="1" operator="equal">
      <formula>2</formula>
    </cfRule>
    <cfRule type="cellIs" dxfId="8245" priority="365" stopIfTrue="1" operator="equal">
      <formula>"в"</formula>
    </cfRule>
    <cfRule type="cellIs" dxfId="8244" priority="366" stopIfTrue="1" operator="equal">
      <formula>"от"</formula>
    </cfRule>
  </conditionalFormatting>
  <conditionalFormatting sqref="D21:E21 H21:I21 L21:M21 P21:Q21 T21:U21 X21:Y21 AB21:AC21 AF21:AG21">
    <cfRule type="cellIs" dxfId="8243" priority="355" stopIfTrue="1" operator="equal">
      <formula>2</formula>
    </cfRule>
    <cfRule type="cellIs" dxfId="8242" priority="356" stopIfTrue="1" operator="equal">
      <formula>"в"</formula>
    </cfRule>
    <cfRule type="cellIs" dxfId="8241" priority="357" stopIfTrue="1" operator="equal">
      <formula>"от"</formula>
    </cfRule>
  </conditionalFormatting>
  <conditionalFormatting sqref="D24 H24 L24 P24 T24:T25 X24 AB24 AF24">
    <cfRule type="cellIs" dxfId="8240" priority="349" stopIfTrue="1" operator="equal">
      <formula>2</formula>
    </cfRule>
    <cfRule type="cellIs" dxfId="8239" priority="350" stopIfTrue="1" operator="equal">
      <formula>"в"</formula>
    </cfRule>
    <cfRule type="cellIs" dxfId="8238" priority="351" stopIfTrue="1" operator="equal">
      <formula>"от"</formula>
    </cfRule>
  </conditionalFormatting>
  <conditionalFormatting sqref="E24 I24 M24 Q24 U24 Y24 AC24 AG24">
    <cfRule type="cellIs" dxfId="8237" priority="346" stopIfTrue="1" operator="equal">
      <formula>2</formula>
    </cfRule>
    <cfRule type="cellIs" dxfId="8236" priority="347" stopIfTrue="1" operator="equal">
      <formula>"в"</formula>
    </cfRule>
    <cfRule type="cellIs" dxfId="8235" priority="348" stopIfTrue="1" operator="equal">
      <formula>"от"</formula>
    </cfRule>
  </conditionalFormatting>
  <conditionalFormatting sqref="D22">
    <cfRule type="cellIs" dxfId="8234" priority="334" stopIfTrue="1" operator="equal">
      <formula>2</formula>
    </cfRule>
    <cfRule type="cellIs" dxfId="8233" priority="335" stopIfTrue="1" operator="equal">
      <formula>"в"</formula>
    </cfRule>
    <cfRule type="cellIs" dxfId="8232" priority="336" stopIfTrue="1" operator="equal">
      <formula>"от"</formula>
    </cfRule>
  </conditionalFormatting>
  <conditionalFormatting sqref="E22">
    <cfRule type="cellIs" dxfId="8231" priority="331" stopIfTrue="1" operator="equal">
      <formula>2</formula>
    </cfRule>
    <cfRule type="cellIs" dxfId="8230" priority="332" stopIfTrue="1" operator="equal">
      <formula>"в"</formula>
    </cfRule>
    <cfRule type="cellIs" dxfId="8229" priority="333" stopIfTrue="1" operator="equal">
      <formula>"от"</formula>
    </cfRule>
  </conditionalFormatting>
  <conditionalFormatting sqref="M25">
    <cfRule type="cellIs" dxfId="8228" priority="295" stopIfTrue="1" operator="equal">
      <formula>2</formula>
    </cfRule>
    <cfRule type="cellIs" dxfId="8227" priority="296" stopIfTrue="1" operator="equal">
      <formula>"в"</formula>
    </cfRule>
    <cfRule type="cellIs" dxfId="8226" priority="297" stopIfTrue="1" operator="equal">
      <formula>"от"</formula>
    </cfRule>
  </conditionalFormatting>
  <conditionalFormatting sqref="U25">
    <cfRule type="cellIs" dxfId="8225" priority="292" stopIfTrue="1" operator="equal">
      <formula>2</formula>
    </cfRule>
    <cfRule type="cellIs" dxfId="8224" priority="293" stopIfTrue="1" operator="equal">
      <formula>"в"</formula>
    </cfRule>
    <cfRule type="cellIs" dxfId="8223" priority="294" stopIfTrue="1" operator="equal">
      <formula>"от"</formula>
    </cfRule>
  </conditionalFormatting>
  <conditionalFormatting sqref="AA25">
    <cfRule type="cellIs" dxfId="8222" priority="289" stopIfTrue="1" operator="equal">
      <formula>2</formula>
    </cfRule>
    <cfRule type="cellIs" dxfId="8221" priority="290" stopIfTrue="1" operator="equal">
      <formula>"в"</formula>
    </cfRule>
    <cfRule type="cellIs" dxfId="8220" priority="291" stopIfTrue="1" operator="equal">
      <formula>"от"</formula>
    </cfRule>
  </conditionalFormatting>
  <conditionalFormatting sqref="AB25 AG25">
    <cfRule type="cellIs" dxfId="8219" priority="286" stopIfTrue="1" operator="equal">
      <formula>2</formula>
    </cfRule>
    <cfRule type="cellIs" dxfId="8218" priority="287" stopIfTrue="1" operator="equal">
      <formula>"в"</formula>
    </cfRule>
    <cfRule type="cellIs" dxfId="8217" priority="288" stopIfTrue="1" operator="equal">
      <formula>"от"</formula>
    </cfRule>
  </conditionalFormatting>
  <conditionalFormatting sqref="E26">
    <cfRule type="cellIs" dxfId="8216" priority="283" stopIfTrue="1" operator="equal">
      <formula>2</formula>
    </cfRule>
    <cfRule type="cellIs" dxfId="8215" priority="284" stopIfTrue="1" operator="equal">
      <formula>"в"</formula>
    </cfRule>
    <cfRule type="cellIs" dxfId="8214" priority="285" stopIfTrue="1" operator="equal">
      <formula>"от"</formula>
    </cfRule>
  </conditionalFormatting>
  <conditionalFormatting sqref="I26">
    <cfRule type="cellIs" dxfId="8213" priority="280" stopIfTrue="1" operator="equal">
      <formula>2</formula>
    </cfRule>
    <cfRule type="cellIs" dxfId="8212" priority="281" stopIfTrue="1" operator="equal">
      <formula>"в"</formula>
    </cfRule>
    <cfRule type="cellIs" dxfId="8211" priority="282" stopIfTrue="1" operator="equal">
      <formula>"от"</formula>
    </cfRule>
  </conditionalFormatting>
  <conditionalFormatting sqref="M26">
    <cfRule type="cellIs" dxfId="8210" priority="277" stopIfTrue="1" operator="equal">
      <formula>2</formula>
    </cfRule>
    <cfRule type="cellIs" dxfId="8209" priority="278" stopIfTrue="1" operator="equal">
      <formula>"в"</formula>
    </cfRule>
    <cfRule type="cellIs" dxfId="8208" priority="279" stopIfTrue="1" operator="equal">
      <formula>"от"</formula>
    </cfRule>
  </conditionalFormatting>
  <conditionalFormatting sqref="Q26">
    <cfRule type="cellIs" dxfId="8207" priority="274" stopIfTrue="1" operator="equal">
      <formula>2</formula>
    </cfRule>
    <cfRule type="cellIs" dxfId="8206" priority="275" stopIfTrue="1" operator="equal">
      <formula>"в"</formula>
    </cfRule>
    <cfRule type="cellIs" dxfId="8205" priority="276" stopIfTrue="1" operator="equal">
      <formula>"от"</formula>
    </cfRule>
  </conditionalFormatting>
  <conditionalFormatting sqref="R26">
    <cfRule type="cellIs" dxfId="8204" priority="271" stopIfTrue="1" operator="equal">
      <formula>2</formula>
    </cfRule>
    <cfRule type="cellIs" dxfId="8203" priority="272" stopIfTrue="1" operator="equal">
      <formula>"в"</formula>
    </cfRule>
    <cfRule type="cellIs" dxfId="8202" priority="273" stopIfTrue="1" operator="equal">
      <formula>"от"</formula>
    </cfRule>
  </conditionalFormatting>
  <conditionalFormatting sqref="V26">
    <cfRule type="cellIs" dxfId="8201" priority="268" stopIfTrue="1" operator="equal">
      <formula>2</formula>
    </cfRule>
    <cfRule type="cellIs" dxfId="8200" priority="269" stopIfTrue="1" operator="equal">
      <formula>"в"</formula>
    </cfRule>
    <cfRule type="cellIs" dxfId="8199" priority="270" stopIfTrue="1" operator="equal">
      <formula>"от"</formula>
    </cfRule>
  </conditionalFormatting>
  <conditionalFormatting sqref="Z26">
    <cfRule type="cellIs" dxfId="8198" priority="265" stopIfTrue="1" operator="equal">
      <formula>2</formula>
    </cfRule>
    <cfRule type="cellIs" dxfId="8197" priority="266" stopIfTrue="1" operator="equal">
      <formula>"в"</formula>
    </cfRule>
    <cfRule type="cellIs" dxfId="8196" priority="267" stopIfTrue="1" operator="equal">
      <formula>"от"</formula>
    </cfRule>
  </conditionalFormatting>
  <conditionalFormatting sqref="AD26">
    <cfRule type="cellIs" dxfId="8195" priority="262" stopIfTrue="1" operator="equal">
      <formula>2</formula>
    </cfRule>
    <cfRule type="cellIs" dxfId="8194" priority="263" stopIfTrue="1" operator="equal">
      <formula>"в"</formula>
    </cfRule>
    <cfRule type="cellIs" dxfId="8193" priority="264" stopIfTrue="1" operator="equal">
      <formula>"от"</formula>
    </cfRule>
  </conditionalFormatting>
  <conditionalFormatting sqref="E23">
    <cfRule type="cellIs" dxfId="8192" priority="256" stopIfTrue="1" operator="equal">
      <formula>2</formula>
    </cfRule>
    <cfRule type="cellIs" dxfId="8191" priority="257" stopIfTrue="1" operator="equal">
      <formula>"в"</formula>
    </cfRule>
    <cfRule type="cellIs" dxfId="8190" priority="258" stopIfTrue="1" operator="equal">
      <formula>"от"</formula>
    </cfRule>
  </conditionalFormatting>
  <conditionalFormatting sqref="I23">
    <cfRule type="cellIs" dxfId="8189" priority="250" stopIfTrue="1" operator="equal">
      <formula>2</formula>
    </cfRule>
    <cfRule type="cellIs" dxfId="8188" priority="251" stopIfTrue="1" operator="equal">
      <formula>"в"</formula>
    </cfRule>
    <cfRule type="cellIs" dxfId="8187" priority="252" stopIfTrue="1" operator="equal">
      <formula>"от"</formula>
    </cfRule>
  </conditionalFormatting>
  <conditionalFormatting sqref="P23 W23">
    <cfRule type="cellIs" dxfId="8186" priority="244" stopIfTrue="1" operator="equal">
      <formula>2</formula>
    </cfRule>
    <cfRule type="cellIs" dxfId="8185" priority="245" stopIfTrue="1" operator="equal">
      <formula>"в"</formula>
    </cfRule>
    <cfRule type="cellIs" dxfId="8184" priority="246" stopIfTrue="1" operator="equal">
      <formula>"от"</formula>
    </cfRule>
  </conditionalFormatting>
  <conditionalFormatting sqref="N23 U23">
    <cfRule type="cellIs" dxfId="8183" priority="241" stopIfTrue="1" operator="equal">
      <formula>2</formula>
    </cfRule>
    <cfRule type="cellIs" dxfId="8182" priority="242" stopIfTrue="1" operator="equal">
      <formula>"в"</formula>
    </cfRule>
    <cfRule type="cellIs" dxfId="8181" priority="243" stopIfTrue="1" operator="equal">
      <formula>"от"</formula>
    </cfRule>
  </conditionalFormatting>
  <conditionalFormatting sqref="AG26">
    <cfRule type="cellIs" dxfId="8180" priority="223" stopIfTrue="1" operator="equal">
      <formula>2</formula>
    </cfRule>
    <cfRule type="cellIs" dxfId="8179" priority="224" stopIfTrue="1" operator="equal">
      <formula>"в"</formula>
    </cfRule>
    <cfRule type="cellIs" dxfId="8178" priority="225" stopIfTrue="1" operator="equal">
      <formula>"от"</formula>
    </cfRule>
  </conditionalFormatting>
  <conditionalFormatting sqref="F19 J19 N19 R19 V19 Z19 AD19">
    <cfRule type="cellIs" dxfId="8177" priority="202" stopIfTrue="1" operator="equal">
      <formula>2</formula>
    </cfRule>
    <cfRule type="cellIs" dxfId="8176" priority="203" stopIfTrue="1" operator="equal">
      <formula>"в"</formula>
    </cfRule>
    <cfRule type="cellIs" dxfId="8175" priority="204" stopIfTrue="1" operator="equal">
      <formula>"от"</formula>
    </cfRule>
  </conditionalFormatting>
  <conditionalFormatting sqref="H18 O18 V18 AC18">
    <cfRule type="cellIs" dxfId="8174" priority="199" stopIfTrue="1" operator="equal">
      <formula>2</formula>
    </cfRule>
    <cfRule type="cellIs" dxfId="8173" priority="200" stopIfTrue="1" operator="equal">
      <formula>"в"</formula>
    </cfRule>
    <cfRule type="cellIs" dxfId="8172" priority="201" stopIfTrue="1" operator="equal">
      <formula>"от"</formula>
    </cfRule>
  </conditionalFormatting>
  <conditionalFormatting sqref="I18 P18 W18 AD18">
    <cfRule type="cellIs" dxfId="8171" priority="196" stopIfTrue="1" operator="equal">
      <formula>2</formula>
    </cfRule>
    <cfRule type="cellIs" dxfId="8170" priority="197" stopIfTrue="1" operator="equal">
      <formula>"в"</formula>
    </cfRule>
    <cfRule type="cellIs" dxfId="8169" priority="198" stopIfTrue="1" operator="equal">
      <formula>"от"</formula>
    </cfRule>
  </conditionalFormatting>
  <conditionalFormatting sqref="C18">
    <cfRule type="cellIs" dxfId="8168" priority="187" stopIfTrue="1" operator="equal">
      <formula>2</formula>
    </cfRule>
    <cfRule type="cellIs" dxfId="8167" priority="188" stopIfTrue="1" operator="equal">
      <formula>"в"</formula>
    </cfRule>
    <cfRule type="cellIs" dxfId="8166" priority="189" stopIfTrue="1" operator="equal">
      <formula>"от"</formula>
    </cfRule>
  </conditionalFormatting>
  <conditionalFormatting sqref="C17">
    <cfRule type="cellIs" dxfId="8165" priority="184" stopIfTrue="1" operator="equal">
      <formula>2</formula>
    </cfRule>
    <cfRule type="cellIs" dxfId="8164" priority="185" stopIfTrue="1" operator="equal">
      <formula>"в"</formula>
    </cfRule>
    <cfRule type="cellIs" dxfId="8163" priority="186" stopIfTrue="1" operator="equal">
      <formula>"от"</formula>
    </cfRule>
  </conditionalFormatting>
  <conditionalFormatting sqref="C19">
    <cfRule type="cellIs" dxfId="8162" priority="181" stopIfTrue="1" operator="equal">
      <formula>2</formula>
    </cfRule>
    <cfRule type="cellIs" dxfId="8161" priority="182" stopIfTrue="1" operator="equal">
      <formula>"в"</formula>
    </cfRule>
    <cfRule type="cellIs" dxfId="8160" priority="183" stopIfTrue="1" operator="equal">
      <formula>"от"</formula>
    </cfRule>
  </conditionalFormatting>
  <conditionalFormatting sqref="C21">
    <cfRule type="cellIs" dxfId="8159" priority="178" stopIfTrue="1" operator="equal">
      <formula>2</formula>
    </cfRule>
    <cfRule type="cellIs" dxfId="8158" priority="179" stopIfTrue="1" operator="equal">
      <formula>"в"</formula>
    </cfRule>
    <cfRule type="cellIs" dxfId="8157" priority="180" stopIfTrue="1" operator="equal">
      <formula>"от"</formula>
    </cfRule>
  </conditionalFormatting>
  <conditionalFormatting sqref="C24">
    <cfRule type="cellIs" dxfId="8156" priority="172" stopIfTrue="1" operator="equal">
      <formula>2</formula>
    </cfRule>
    <cfRule type="cellIs" dxfId="8155" priority="173" stopIfTrue="1" operator="equal">
      <formula>"в"</formula>
    </cfRule>
    <cfRule type="cellIs" dxfId="8154" priority="174" stopIfTrue="1" operator="equal">
      <formula>"от"</formula>
    </cfRule>
  </conditionalFormatting>
  <conditionalFormatting sqref="C26">
    <cfRule type="cellIs" dxfId="8153" priority="169" stopIfTrue="1" operator="equal">
      <formula>2</formula>
    </cfRule>
    <cfRule type="cellIs" dxfId="8152" priority="170" stopIfTrue="1" operator="equal">
      <formula>"в"</formula>
    </cfRule>
    <cfRule type="cellIs" dxfId="8151" priority="171" stopIfTrue="1" operator="equal">
      <formula>"от"</formula>
    </cfRule>
  </conditionalFormatting>
  <conditionalFormatting sqref="D17">
    <cfRule type="cellIs" dxfId="8150" priority="166" stopIfTrue="1" operator="equal">
      <formula>2</formula>
    </cfRule>
    <cfRule type="cellIs" dxfId="8149" priority="167" stopIfTrue="1" operator="equal">
      <formula>"в"</formula>
    </cfRule>
    <cfRule type="cellIs" dxfId="8148" priority="168" stopIfTrue="1" operator="equal">
      <formula>"от"</formula>
    </cfRule>
  </conditionalFormatting>
  <conditionalFormatting sqref="E17">
    <cfRule type="cellIs" dxfId="8147" priority="163" stopIfTrue="1" operator="equal">
      <formula>2</formula>
    </cfRule>
    <cfRule type="cellIs" dxfId="8146" priority="164" stopIfTrue="1" operator="equal">
      <formula>"в"</formula>
    </cfRule>
    <cfRule type="cellIs" dxfId="8145" priority="165" stopIfTrue="1" operator="equal">
      <formula>"от"</formula>
    </cfRule>
  </conditionalFormatting>
  <conditionalFormatting sqref="J18">
    <cfRule type="cellIs" dxfId="8144" priority="157" stopIfTrue="1" operator="equal">
      <formula>2</formula>
    </cfRule>
    <cfRule type="cellIs" dxfId="8143" priority="158" stopIfTrue="1" operator="equal">
      <formula>"в"</formula>
    </cfRule>
    <cfRule type="cellIs" dxfId="8142" priority="159" stopIfTrue="1" operator="equal">
      <formula>"от"</formula>
    </cfRule>
  </conditionalFormatting>
  <conditionalFormatting sqref="J17 Q17 X17 AE17">
    <cfRule type="cellIs" dxfId="8141" priority="154" stopIfTrue="1" operator="equal">
      <formula>2</formula>
    </cfRule>
    <cfRule type="cellIs" dxfId="8140" priority="155" stopIfTrue="1" operator="equal">
      <formula>"в"</formula>
    </cfRule>
    <cfRule type="cellIs" dxfId="8139" priority="156" stopIfTrue="1" operator="equal">
      <formula>"от"</formula>
    </cfRule>
  </conditionalFormatting>
  <conditionalFormatting sqref="G18">
    <cfRule type="cellIs" dxfId="8138" priority="151" stopIfTrue="1" operator="equal">
      <formula>2</formula>
    </cfRule>
    <cfRule type="cellIs" dxfId="8137" priority="152" stopIfTrue="1" operator="equal">
      <formula>"в"</formula>
    </cfRule>
    <cfRule type="cellIs" dxfId="8136" priority="153" stopIfTrue="1" operator="equal">
      <formula>"от"</formula>
    </cfRule>
  </conditionalFormatting>
  <conditionalFormatting sqref="E19 I19 M19 Q19 U19 Y19 AC19 AG19">
    <cfRule type="cellIs" dxfId="8135" priority="148" stopIfTrue="1" operator="equal">
      <formula>2</formula>
    </cfRule>
    <cfRule type="cellIs" dxfId="8134" priority="149" stopIfTrue="1" operator="equal">
      <formula>"в"</formula>
    </cfRule>
    <cfRule type="cellIs" dxfId="8133" priority="150" stopIfTrue="1" operator="equal">
      <formula>"от"</formula>
    </cfRule>
  </conditionalFormatting>
  <conditionalFormatting sqref="F21 J21 N21 R21 V21 Z21 AD21">
    <cfRule type="cellIs" dxfId="8132" priority="145" stopIfTrue="1" operator="equal">
      <formula>2</formula>
    </cfRule>
    <cfRule type="cellIs" dxfId="8131" priority="146" stopIfTrue="1" operator="equal">
      <formula>"в"</formula>
    </cfRule>
    <cfRule type="cellIs" dxfId="8130" priority="147" stopIfTrue="1" operator="equal">
      <formula>"от"</formula>
    </cfRule>
  </conditionalFormatting>
  <conditionalFormatting sqref="F24 J24 N24 R24 V24 Z24 AD24">
    <cfRule type="cellIs" dxfId="8129" priority="142" stopIfTrue="1" operator="equal">
      <formula>2</formula>
    </cfRule>
    <cfRule type="cellIs" dxfId="8128" priority="143" stopIfTrue="1" operator="equal">
      <formula>"в"</formula>
    </cfRule>
    <cfRule type="cellIs" dxfId="8127" priority="144" stopIfTrue="1" operator="equal">
      <formula>"от"</formula>
    </cfRule>
  </conditionalFormatting>
  <conditionalFormatting sqref="D26">
    <cfRule type="cellIs" dxfId="8126" priority="136" stopIfTrue="1" operator="equal">
      <formula>2</formula>
    </cfRule>
    <cfRule type="cellIs" dxfId="8125" priority="137" stopIfTrue="1" operator="equal">
      <formula>"в"</formula>
    </cfRule>
    <cfRule type="cellIs" dxfId="8124" priority="138" stopIfTrue="1" operator="equal">
      <formula>"от"</formula>
    </cfRule>
  </conditionalFormatting>
  <conditionalFormatting sqref="T26">
    <cfRule type="cellIs" dxfId="8123" priority="133" stopIfTrue="1" operator="equal">
      <formula>2</formula>
    </cfRule>
    <cfRule type="cellIs" dxfId="8122" priority="134" stopIfTrue="1" operator="equal">
      <formula>"в"</formula>
    </cfRule>
    <cfRule type="cellIs" dxfId="8121" priority="135" stopIfTrue="1" operator="equal">
      <formula>"от"</formula>
    </cfRule>
  </conditionalFormatting>
  <conditionalFormatting sqref="W26">
    <cfRule type="cellIs" dxfId="8120" priority="130" stopIfTrue="1" operator="equal">
      <formula>2</formula>
    </cfRule>
    <cfRule type="cellIs" dxfId="8119" priority="131" stopIfTrue="1" operator="equal">
      <formula>"в"</formula>
    </cfRule>
    <cfRule type="cellIs" dxfId="8118" priority="132" stopIfTrue="1" operator="equal">
      <formula>"от"</formula>
    </cfRule>
  </conditionalFormatting>
  <conditionalFormatting sqref="D20 H20 L20 P20 T20 X20 AB20 AF20">
    <cfRule type="cellIs" dxfId="8117" priority="127" stopIfTrue="1" operator="equal">
      <formula>2</formula>
    </cfRule>
    <cfRule type="cellIs" dxfId="8116" priority="128" stopIfTrue="1" operator="equal">
      <formula>"в"</formula>
    </cfRule>
    <cfRule type="cellIs" dxfId="8115" priority="129" stopIfTrue="1" operator="equal">
      <formula>"от"</formula>
    </cfRule>
  </conditionalFormatting>
  <conditionalFormatting sqref="J26">
    <cfRule type="cellIs" dxfId="8114" priority="124" stopIfTrue="1" operator="equal">
      <formula>2</formula>
    </cfRule>
    <cfRule type="cellIs" dxfId="8113" priority="125" stopIfTrue="1" operator="equal">
      <formula>"в"</formula>
    </cfRule>
    <cfRule type="cellIs" dxfId="8112" priority="126" stopIfTrue="1" operator="equal">
      <formula>"от"</formula>
    </cfRule>
  </conditionalFormatting>
  <conditionalFormatting sqref="AA26">
    <cfRule type="cellIs" dxfId="8111" priority="121" stopIfTrue="1" operator="equal">
      <formula>2</formula>
    </cfRule>
    <cfRule type="cellIs" dxfId="8110" priority="122" stopIfTrue="1" operator="equal">
      <formula>"в"</formula>
    </cfRule>
    <cfRule type="cellIs" dxfId="8109" priority="123" stopIfTrue="1" operator="equal">
      <formula>"от"</formula>
    </cfRule>
  </conditionalFormatting>
  <conditionalFormatting sqref="AE26">
    <cfRule type="cellIs" dxfId="8108" priority="118" stopIfTrue="1" operator="equal">
      <formula>2</formula>
    </cfRule>
    <cfRule type="cellIs" dxfId="8107" priority="119" stopIfTrue="1" operator="equal">
      <formula>"в"</formula>
    </cfRule>
    <cfRule type="cellIs" dxfId="8106" priority="120" stopIfTrue="1" operator="equal">
      <formula>"от"</formula>
    </cfRule>
  </conditionalFormatting>
  <conditionalFormatting sqref="C22:C23">
    <cfRule type="cellIs" dxfId="8105" priority="115" stopIfTrue="1" operator="equal">
      <formula>2</formula>
    </cfRule>
    <cfRule type="cellIs" dxfId="8104" priority="116" stopIfTrue="1" operator="equal">
      <formula>"в"</formula>
    </cfRule>
    <cfRule type="cellIs" dxfId="8103" priority="117" stopIfTrue="1" operator="equal">
      <formula>"от"</formula>
    </cfRule>
  </conditionalFormatting>
  <conditionalFormatting sqref="F22">
    <cfRule type="cellIs" dxfId="8102" priority="112" stopIfTrue="1" operator="equal">
      <formula>2</formula>
    </cfRule>
    <cfRule type="cellIs" dxfId="8101" priority="113" stopIfTrue="1" operator="equal">
      <formula>"в"</formula>
    </cfRule>
    <cfRule type="cellIs" dxfId="8100" priority="114" stopIfTrue="1" operator="equal">
      <formula>"от"</formula>
    </cfRule>
  </conditionalFormatting>
  <conditionalFormatting sqref="H22">
    <cfRule type="cellIs" dxfId="8099" priority="109" stopIfTrue="1" operator="equal">
      <formula>2</formula>
    </cfRule>
    <cfRule type="cellIs" dxfId="8098" priority="110" stopIfTrue="1" operator="equal">
      <formula>"в"</formula>
    </cfRule>
    <cfRule type="cellIs" dxfId="8097" priority="111" stopIfTrue="1" operator="equal">
      <formula>"от"</formula>
    </cfRule>
  </conditionalFormatting>
  <conditionalFormatting sqref="I22">
    <cfRule type="cellIs" dxfId="8096" priority="106" stopIfTrue="1" operator="equal">
      <formula>2</formula>
    </cfRule>
    <cfRule type="cellIs" dxfId="8095" priority="107" stopIfTrue="1" operator="equal">
      <formula>"в"</formula>
    </cfRule>
    <cfRule type="cellIs" dxfId="8094" priority="108" stopIfTrue="1" operator="equal">
      <formula>"от"</formula>
    </cfRule>
  </conditionalFormatting>
  <conditionalFormatting sqref="O22 V22 AC22">
    <cfRule type="cellIs" dxfId="8093" priority="103" stopIfTrue="1" operator="equal">
      <formula>2</formula>
    </cfRule>
    <cfRule type="cellIs" dxfId="8092" priority="104" stopIfTrue="1" operator="equal">
      <formula>"в"</formula>
    </cfRule>
    <cfRule type="cellIs" dxfId="8091" priority="105" stopIfTrue="1" operator="equal">
      <formula>"от"</formula>
    </cfRule>
  </conditionalFormatting>
  <conditionalFormatting sqref="P22 W22 AD22">
    <cfRule type="cellIs" dxfId="8090" priority="100" stopIfTrue="1" operator="equal">
      <formula>2</formula>
    </cfRule>
    <cfRule type="cellIs" dxfId="8089" priority="101" stopIfTrue="1" operator="equal">
      <formula>"в"</formula>
    </cfRule>
    <cfRule type="cellIs" dxfId="8088" priority="102" stopIfTrue="1" operator="equal">
      <formula>"от"</formula>
    </cfRule>
  </conditionalFormatting>
  <conditionalFormatting sqref="D23">
    <cfRule type="cellIs" dxfId="8087" priority="97" stopIfTrue="1" operator="equal">
      <formula>2</formula>
    </cfRule>
    <cfRule type="cellIs" dxfId="8086" priority="98" stopIfTrue="1" operator="equal">
      <formula>"в"</formula>
    </cfRule>
    <cfRule type="cellIs" dxfId="8085" priority="99" stopIfTrue="1" operator="equal">
      <formula>"от"</formula>
    </cfRule>
  </conditionalFormatting>
  <conditionalFormatting sqref="E25">
    <cfRule type="cellIs" dxfId="8084" priority="94" stopIfTrue="1" operator="equal">
      <formula>2</formula>
    </cfRule>
    <cfRule type="cellIs" dxfId="8083" priority="95" stopIfTrue="1" operator="equal">
      <formula>"в"</formula>
    </cfRule>
    <cfRule type="cellIs" dxfId="8082" priority="96" stopIfTrue="1" operator="equal">
      <formula>"от"</formula>
    </cfRule>
  </conditionalFormatting>
  <conditionalFormatting sqref="F25">
    <cfRule type="cellIs" dxfId="8081" priority="91" stopIfTrue="1" operator="equal">
      <formula>2</formula>
    </cfRule>
    <cfRule type="cellIs" dxfId="8080" priority="92" stopIfTrue="1" operator="equal">
      <formula>"в"</formula>
    </cfRule>
    <cfRule type="cellIs" dxfId="8079" priority="93" stopIfTrue="1" operator="equal">
      <formula>"от"</formula>
    </cfRule>
  </conditionalFormatting>
  <conditionalFormatting sqref="G23">
    <cfRule type="cellIs" dxfId="8078" priority="88" stopIfTrue="1" operator="equal">
      <formula>2</formula>
    </cfRule>
    <cfRule type="cellIs" dxfId="8077" priority="89" stopIfTrue="1" operator="equal">
      <formula>"в"</formula>
    </cfRule>
    <cfRule type="cellIs" dxfId="8076" priority="90" stopIfTrue="1" operator="equal">
      <formula>"от"</formula>
    </cfRule>
  </conditionalFormatting>
  <conditionalFormatting sqref="J25">
    <cfRule type="cellIs" dxfId="8075" priority="85" stopIfTrue="1" operator="equal">
      <formula>2</formula>
    </cfRule>
    <cfRule type="cellIs" dxfId="8074" priority="86" stopIfTrue="1" operator="equal">
      <formula>"в"</formula>
    </cfRule>
    <cfRule type="cellIs" dxfId="8073" priority="87" stopIfTrue="1" operator="equal">
      <formula>"от"</formula>
    </cfRule>
  </conditionalFormatting>
  <conditionalFormatting sqref="K25">
    <cfRule type="cellIs" dxfId="8072" priority="82" stopIfTrue="1" operator="equal">
      <formula>2</formula>
    </cfRule>
    <cfRule type="cellIs" dxfId="8071" priority="83" stopIfTrue="1" operator="equal">
      <formula>"в"</formula>
    </cfRule>
    <cfRule type="cellIs" dxfId="8070" priority="84" stopIfTrue="1" operator="equal">
      <formula>"от"</formula>
    </cfRule>
  </conditionalFormatting>
  <conditionalFormatting sqref="L23">
    <cfRule type="cellIs" dxfId="8069" priority="79" stopIfTrue="1" operator="equal">
      <formula>2</formula>
    </cfRule>
    <cfRule type="cellIs" dxfId="8068" priority="80" stopIfTrue="1" operator="equal">
      <formula>"в"</formula>
    </cfRule>
    <cfRule type="cellIs" dxfId="8067" priority="81" stopIfTrue="1" operator="equal">
      <formula>"от"</formula>
    </cfRule>
  </conditionalFormatting>
  <conditionalFormatting sqref="M23">
    <cfRule type="cellIs" dxfId="8066" priority="76" stopIfTrue="1" operator="equal">
      <formula>2</formula>
    </cfRule>
    <cfRule type="cellIs" dxfId="8065" priority="77" stopIfTrue="1" operator="equal">
      <formula>"в"</formula>
    </cfRule>
    <cfRule type="cellIs" dxfId="8064" priority="78" stopIfTrue="1" operator="equal">
      <formula>"от"</formula>
    </cfRule>
  </conditionalFormatting>
  <conditionalFormatting sqref="K23">
    <cfRule type="cellIs" dxfId="8063" priority="73" stopIfTrue="1" operator="equal">
      <formula>2</formula>
    </cfRule>
    <cfRule type="cellIs" dxfId="8062" priority="74" stopIfTrue="1" operator="equal">
      <formula>"в"</formula>
    </cfRule>
    <cfRule type="cellIs" dxfId="8061" priority="75" stopIfTrue="1" operator="equal">
      <formula>"от"</formula>
    </cfRule>
  </conditionalFormatting>
  <conditionalFormatting sqref="J23">
    <cfRule type="cellIs" dxfId="8060" priority="70" stopIfTrue="1" operator="equal">
      <formula>2</formula>
    </cfRule>
    <cfRule type="cellIs" dxfId="8059" priority="71" stopIfTrue="1" operator="equal">
      <formula>"в"</formula>
    </cfRule>
    <cfRule type="cellIs" dxfId="8058" priority="72" stopIfTrue="1" operator="equal">
      <formula>"от"</formula>
    </cfRule>
  </conditionalFormatting>
  <conditionalFormatting sqref="Q25">
    <cfRule type="cellIs" dxfId="8057" priority="67" stopIfTrue="1" operator="equal">
      <formula>2</formula>
    </cfRule>
    <cfRule type="cellIs" dxfId="8056" priority="68" stopIfTrue="1" operator="equal">
      <formula>"в"</formula>
    </cfRule>
    <cfRule type="cellIs" dxfId="8055" priority="69" stopIfTrue="1" operator="equal">
      <formula>"от"</formula>
    </cfRule>
  </conditionalFormatting>
  <conditionalFormatting sqref="R25">
    <cfRule type="cellIs" dxfId="8054" priority="64" stopIfTrue="1" operator="equal">
      <formula>2</formula>
    </cfRule>
    <cfRule type="cellIs" dxfId="8053" priority="65" stopIfTrue="1" operator="equal">
      <formula>"в"</formula>
    </cfRule>
    <cfRule type="cellIs" dxfId="8052" priority="66" stopIfTrue="1" operator="equal">
      <formula>"от"</formula>
    </cfRule>
  </conditionalFormatting>
  <conditionalFormatting sqref="X25">
    <cfRule type="cellIs" dxfId="8051" priority="61" stopIfTrue="1" operator="equal">
      <formula>2</formula>
    </cfRule>
    <cfRule type="cellIs" dxfId="8050" priority="62" stopIfTrue="1" operator="equal">
      <formula>"в"</formula>
    </cfRule>
    <cfRule type="cellIs" dxfId="8049" priority="63" stopIfTrue="1" operator="equal">
      <formula>"от"</formula>
    </cfRule>
  </conditionalFormatting>
  <conditionalFormatting sqref="Y25">
    <cfRule type="cellIs" dxfId="8048" priority="58" stopIfTrue="1" operator="equal">
      <formula>2</formula>
    </cfRule>
    <cfRule type="cellIs" dxfId="8047" priority="59" stopIfTrue="1" operator="equal">
      <formula>"в"</formula>
    </cfRule>
    <cfRule type="cellIs" dxfId="8046" priority="60" stopIfTrue="1" operator="equal">
      <formula>"от"</formula>
    </cfRule>
  </conditionalFormatting>
  <conditionalFormatting sqref="AE25">
    <cfRule type="cellIs" dxfId="8045" priority="55" stopIfTrue="1" operator="equal">
      <formula>2</formula>
    </cfRule>
    <cfRule type="cellIs" dxfId="8044" priority="56" stopIfTrue="1" operator="equal">
      <formula>"в"</formula>
    </cfRule>
    <cfRule type="cellIs" dxfId="8043" priority="57" stopIfTrue="1" operator="equal">
      <formula>"от"</formula>
    </cfRule>
  </conditionalFormatting>
  <conditionalFormatting sqref="AF25">
    <cfRule type="cellIs" dxfId="8042" priority="52" stopIfTrue="1" operator="equal">
      <formula>2</formula>
    </cfRule>
    <cfRule type="cellIs" dxfId="8041" priority="53" stopIfTrue="1" operator="equal">
      <formula>"в"</formula>
    </cfRule>
    <cfRule type="cellIs" dxfId="8040" priority="54" stopIfTrue="1" operator="equal">
      <formula>"от"</formula>
    </cfRule>
  </conditionalFormatting>
  <conditionalFormatting sqref="S23 Z23 AG23">
    <cfRule type="cellIs" dxfId="8039" priority="49" stopIfTrue="1" operator="equal">
      <formula>2</formula>
    </cfRule>
    <cfRule type="cellIs" dxfId="8038" priority="50" stopIfTrue="1" operator="equal">
      <formula>"в"</formula>
    </cfRule>
    <cfRule type="cellIs" dxfId="8037" priority="51" stopIfTrue="1" operator="equal">
      <formula>"от"</formula>
    </cfRule>
  </conditionalFormatting>
  <conditionalFormatting sqref="T23 AA23">
    <cfRule type="cellIs" dxfId="8036" priority="46" stopIfTrue="1" operator="equal">
      <formula>2</formula>
    </cfRule>
    <cfRule type="cellIs" dxfId="8035" priority="47" stopIfTrue="1" operator="equal">
      <formula>"в"</formula>
    </cfRule>
    <cfRule type="cellIs" dxfId="8034" priority="48" stopIfTrue="1" operator="equal">
      <formula>"от"</formula>
    </cfRule>
  </conditionalFormatting>
  <conditionalFormatting sqref="AE23">
    <cfRule type="cellIs" dxfId="8033" priority="43" stopIfTrue="1" operator="equal">
      <formula>2</formula>
    </cfRule>
    <cfRule type="cellIs" dxfId="8032" priority="44" stopIfTrue="1" operator="equal">
      <formula>"в"</formula>
    </cfRule>
    <cfRule type="cellIs" dxfId="8031" priority="45" stopIfTrue="1" operator="equal">
      <formula>"от"</formula>
    </cfRule>
  </conditionalFormatting>
  <conditionalFormatting sqref="AD23">
    <cfRule type="cellIs" dxfId="8030" priority="40" stopIfTrue="1" operator="equal">
      <formula>2</formula>
    </cfRule>
    <cfRule type="cellIs" dxfId="8029" priority="41" stopIfTrue="1" operator="equal">
      <formula>"в"</formula>
    </cfRule>
    <cfRule type="cellIs" dxfId="8028" priority="42" stopIfTrue="1" operator="equal">
      <formula>"от"</formula>
    </cfRule>
  </conditionalFormatting>
  <conditionalFormatting sqref="AC23">
    <cfRule type="cellIs" dxfId="8027" priority="37" stopIfTrue="1" operator="equal">
      <formula>2</formula>
    </cfRule>
    <cfRule type="cellIs" dxfId="8026" priority="38" stopIfTrue="1" operator="equal">
      <formula>"в"</formula>
    </cfRule>
    <cfRule type="cellIs" dxfId="8025" priority="39" stopIfTrue="1" operator="equal">
      <formula>"от"</formula>
    </cfRule>
  </conditionalFormatting>
  <conditionalFormatting sqref="AB23">
    <cfRule type="cellIs" dxfId="8024" priority="34" stopIfTrue="1" operator="equal">
      <formula>2</formula>
    </cfRule>
    <cfRule type="cellIs" dxfId="8023" priority="35" stopIfTrue="1" operator="equal">
      <formula>"в"</formula>
    </cfRule>
    <cfRule type="cellIs" dxfId="8022" priority="36" stopIfTrue="1" operator="equal">
      <formula>"от"</formula>
    </cfRule>
  </conditionalFormatting>
  <conditionalFormatting sqref="X23">
    <cfRule type="cellIs" dxfId="8021" priority="31" stopIfTrue="1" operator="equal">
      <formula>2</formula>
    </cfRule>
    <cfRule type="cellIs" dxfId="8020" priority="32" stopIfTrue="1" operator="equal">
      <formula>"в"</formula>
    </cfRule>
    <cfRule type="cellIs" dxfId="8019" priority="33" stopIfTrue="1" operator="equal">
      <formula>"от"</formula>
    </cfRule>
  </conditionalFormatting>
  <conditionalFormatting sqref="Y23">
    <cfRule type="cellIs" dxfId="8018" priority="28" stopIfTrue="1" operator="equal">
      <formula>2</formula>
    </cfRule>
    <cfRule type="cellIs" dxfId="8017" priority="29" stopIfTrue="1" operator="equal">
      <formula>"в"</formula>
    </cfRule>
    <cfRule type="cellIs" dxfId="8016" priority="30" stopIfTrue="1" operator="equal">
      <formula>"от"</formula>
    </cfRule>
  </conditionalFormatting>
  <conditionalFormatting sqref="S25">
    <cfRule type="cellIs" dxfId="8015" priority="25" stopIfTrue="1" operator="equal">
      <formula>2</formula>
    </cfRule>
    <cfRule type="cellIs" dxfId="8014" priority="26" stopIfTrue="1" operator="equal">
      <formula>"в"</formula>
    </cfRule>
    <cfRule type="cellIs" dxfId="8013" priority="27" stopIfTrue="1" operator="equal">
      <formula>"от"</formula>
    </cfRule>
  </conditionalFormatting>
  <conditionalFormatting sqref="N25">
    <cfRule type="cellIs" dxfId="8012" priority="22" stopIfTrue="1" operator="equal">
      <formula>2</formula>
    </cfRule>
    <cfRule type="cellIs" dxfId="8011" priority="23" stopIfTrue="1" operator="equal">
      <formula>"в"</formula>
    </cfRule>
    <cfRule type="cellIs" dxfId="8010" priority="24" stopIfTrue="1" operator="equal">
      <formula>"от"</formula>
    </cfRule>
  </conditionalFormatting>
  <conditionalFormatting sqref="G25">
    <cfRule type="cellIs" dxfId="8009" priority="19" stopIfTrue="1" operator="equal">
      <formula>2</formula>
    </cfRule>
    <cfRule type="cellIs" dxfId="8008" priority="20" stopIfTrue="1" operator="equal">
      <formula>"в"</formula>
    </cfRule>
    <cfRule type="cellIs" dxfId="8007" priority="21" stopIfTrue="1" operator="equal">
      <formula>"от"</formula>
    </cfRule>
  </conditionalFormatting>
  <conditionalFormatting sqref="K26">
    <cfRule type="cellIs" dxfId="8006" priority="16" stopIfTrue="1" operator="equal">
      <formula>2</formula>
    </cfRule>
    <cfRule type="cellIs" dxfId="8005" priority="17" stopIfTrue="1" operator="equal">
      <formula>"в"</formula>
    </cfRule>
    <cfRule type="cellIs" dxfId="8004" priority="18" stopIfTrue="1" operator="equal">
      <formula>"от"</formula>
    </cfRule>
  </conditionalFormatting>
  <conditionalFormatting sqref="N26">
    <cfRule type="cellIs" dxfId="8003" priority="13" stopIfTrue="1" operator="equal">
      <formula>2</formula>
    </cfRule>
    <cfRule type="cellIs" dxfId="8002" priority="14" stopIfTrue="1" operator="equal">
      <formula>"в"</formula>
    </cfRule>
    <cfRule type="cellIs" dxfId="8001" priority="15" stopIfTrue="1" operator="equal">
      <formula>"от"</formula>
    </cfRule>
  </conditionalFormatting>
  <conditionalFormatting sqref="O25">
    <cfRule type="cellIs" dxfId="8000" priority="10" stopIfTrue="1" operator="equal">
      <formula>2</formula>
    </cfRule>
    <cfRule type="cellIs" dxfId="7999" priority="11" stopIfTrue="1" operator="equal">
      <formula>"в"</formula>
    </cfRule>
    <cfRule type="cellIs" dxfId="7998" priority="12" stopIfTrue="1" operator="equal">
      <formula>"от"</formula>
    </cfRule>
  </conditionalFormatting>
  <conditionalFormatting sqref="Z25">
    <cfRule type="cellIs" dxfId="7997" priority="7" stopIfTrue="1" operator="equal">
      <formula>2</formula>
    </cfRule>
    <cfRule type="cellIs" dxfId="7996" priority="8" stopIfTrue="1" operator="equal">
      <formula>"в"</formula>
    </cfRule>
    <cfRule type="cellIs" dxfId="7995" priority="9" stopIfTrue="1" operator="equal">
      <formula>"от"</formula>
    </cfRule>
  </conditionalFormatting>
  <conditionalFormatting sqref="AA22">
    <cfRule type="cellIs" dxfId="7994" priority="4" stopIfTrue="1" operator="equal">
      <formula>2</formula>
    </cfRule>
    <cfRule type="cellIs" dxfId="7993" priority="5" stopIfTrue="1" operator="equal">
      <formula>"в"</formula>
    </cfRule>
    <cfRule type="cellIs" dxfId="7992" priority="6" stopIfTrue="1" operator="equal">
      <formula>"от"</formula>
    </cfRule>
  </conditionalFormatting>
  <conditionalFormatting sqref="K22">
    <cfRule type="cellIs" dxfId="7991" priority="1" stopIfTrue="1" operator="equal">
      <formula>2</formula>
    </cfRule>
    <cfRule type="cellIs" dxfId="7990" priority="2" stopIfTrue="1" operator="equal">
      <formula>"в"</formula>
    </cfRule>
    <cfRule type="cellIs" dxfId="7989" priority="3" stopIfTrue="1" operator="equal">
      <formula>"от"</formula>
    </cfRule>
  </conditionalFormatting>
  <pageMargins left="0.7" right="0.7" top="0.75" bottom="0.75" header="0.3" footer="0.3"/>
  <pageSetup scale="64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selection activeCell="B17" sqref="B17"/>
    </sheetView>
  </sheetViews>
  <sheetFormatPr defaultRowHeight="15" x14ac:dyDescent="0.25"/>
  <cols>
    <col min="2" max="2" width="25.7109375" customWidth="1"/>
    <col min="3" max="30" width="3.28515625" customWidth="1"/>
    <col min="31" max="31" width="3" bestFit="1" customWidth="1"/>
    <col min="32" max="32" width="2.85546875" customWidth="1"/>
    <col min="33" max="33" width="0.140625" customWidth="1"/>
    <col min="34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43040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10"/>
      <c r="C9" s="19"/>
      <c r="D9" s="19"/>
      <c r="E9" s="3"/>
      <c r="F9" s="6"/>
      <c r="G9" s="6"/>
      <c r="H9" s="6"/>
      <c r="I9" s="205"/>
      <c r="J9" s="6"/>
      <c r="K9" s="205"/>
      <c r="L9" s="6"/>
      <c r="M9" s="22"/>
      <c r="N9" s="22"/>
      <c r="O9" s="206"/>
      <c r="P9" s="205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32</v>
      </c>
      <c r="D12" s="118" t="s">
        <v>26</v>
      </c>
      <c r="E12" s="118" t="s">
        <v>27</v>
      </c>
      <c r="F12" s="118" t="s">
        <v>28</v>
      </c>
      <c r="G12" s="118" t="s">
        <v>29</v>
      </c>
      <c r="H12" s="118" t="s">
        <v>30</v>
      </c>
      <c r="I12" s="118" t="s">
        <v>31</v>
      </c>
      <c r="J12" s="118" t="s">
        <v>32</v>
      </c>
      <c r="K12" s="118" t="s">
        <v>26</v>
      </c>
      <c r="L12" s="118" t="s">
        <v>27</v>
      </c>
      <c r="M12" s="118" t="s">
        <v>28</v>
      </c>
      <c r="N12" s="118" t="s">
        <v>29</v>
      </c>
      <c r="O12" s="118" t="s">
        <v>30</v>
      </c>
      <c r="P12" s="118" t="s">
        <v>31</v>
      </c>
      <c r="Q12" s="118" t="s">
        <v>32</v>
      </c>
      <c r="R12" s="118" t="s">
        <v>26</v>
      </c>
      <c r="S12" s="118" t="s">
        <v>27</v>
      </c>
      <c r="T12" s="118" t="s">
        <v>28</v>
      </c>
      <c r="U12" s="118" t="s">
        <v>29</v>
      </c>
      <c r="V12" s="118" t="s">
        <v>30</v>
      </c>
      <c r="W12" s="118" t="s">
        <v>31</v>
      </c>
      <c r="X12" s="118" t="s">
        <v>32</v>
      </c>
      <c r="Y12" s="118" t="s">
        <v>26</v>
      </c>
      <c r="Z12" s="118" t="s">
        <v>27</v>
      </c>
      <c r="AA12" s="118" t="s">
        <v>28</v>
      </c>
      <c r="AB12" s="118" t="s">
        <v>29</v>
      </c>
      <c r="AC12" s="118" t="s">
        <v>30</v>
      </c>
      <c r="AD12" s="118" t="s">
        <v>31</v>
      </c>
      <c r="AE12" s="118" t="s">
        <v>32</v>
      </c>
      <c r="AF12" s="118" t="s">
        <v>26</v>
      </c>
      <c r="AG12" s="118" t="s">
        <v>27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9" si="0">COUNTIF(C13:AF13,2)</f>
        <v>0</v>
      </c>
      <c r="AI13" s="43">
        <f t="shared" ref="AI13:AI19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9" si="2">SUM(AG13:AJ13)+COUNTIF(C13:AF13,"ОТ")</f>
        <v>0</v>
      </c>
      <c r="AM13" s="42">
        <f t="shared" ref="AM13:AM22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95</v>
      </c>
      <c r="C14" s="49">
        <v>3</v>
      </c>
      <c r="D14" s="49">
        <v>3</v>
      </c>
      <c r="E14" s="49">
        <v>3</v>
      </c>
      <c r="F14" s="49">
        <v>3</v>
      </c>
      <c r="G14" s="49" t="s">
        <v>36</v>
      </c>
      <c r="H14" s="49" t="s">
        <v>36</v>
      </c>
      <c r="I14" s="49">
        <v>3</v>
      </c>
      <c r="J14" s="49">
        <v>3</v>
      </c>
      <c r="K14" s="49">
        <v>3</v>
      </c>
      <c r="L14" s="49">
        <v>3</v>
      </c>
      <c r="M14" s="49">
        <v>3</v>
      </c>
      <c r="N14" s="49" t="s">
        <v>36</v>
      </c>
      <c r="O14" s="49">
        <v>1</v>
      </c>
      <c r="P14" s="49">
        <v>3</v>
      </c>
      <c r="Q14" s="49">
        <v>4</v>
      </c>
      <c r="R14" s="49" t="s">
        <v>36</v>
      </c>
      <c r="S14" s="49">
        <v>3</v>
      </c>
      <c r="T14" s="49">
        <v>3</v>
      </c>
      <c r="U14" s="49" t="s">
        <v>36</v>
      </c>
      <c r="V14" s="49" t="s">
        <v>36</v>
      </c>
      <c r="W14" s="49">
        <v>3</v>
      </c>
      <c r="X14" s="49">
        <v>3</v>
      </c>
      <c r="Y14" s="49">
        <v>3</v>
      </c>
      <c r="Z14" s="49">
        <v>3</v>
      </c>
      <c r="AA14" s="49">
        <v>3</v>
      </c>
      <c r="AB14" s="49" t="s">
        <v>36</v>
      </c>
      <c r="AC14" s="49" t="s">
        <v>36</v>
      </c>
      <c r="AD14" s="49">
        <v>3</v>
      </c>
      <c r="AE14" s="49">
        <v>3</v>
      </c>
      <c r="AF14" s="49">
        <v>3</v>
      </c>
      <c r="AG14" s="49">
        <v>3</v>
      </c>
      <c r="AH14" s="42">
        <f t="shared" si="0"/>
        <v>0</v>
      </c>
      <c r="AI14" s="43">
        <f t="shared" si="1"/>
        <v>20</v>
      </c>
      <c r="AJ14" s="44">
        <f>COUNTIF(J14:AF14,5)</f>
        <v>0</v>
      </c>
      <c r="AK14" s="42">
        <f>SUM(AG14:AJ14)</f>
        <v>23</v>
      </c>
      <c r="AL14" s="42">
        <f t="shared" si="2"/>
        <v>23</v>
      </c>
      <c r="AM14" s="42">
        <f t="shared" si="3"/>
        <v>8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>
        <v>1</v>
      </c>
      <c r="D15" s="49">
        <v>1</v>
      </c>
      <c r="E15" s="49" t="s">
        <v>36</v>
      </c>
      <c r="F15" s="49" t="s">
        <v>36</v>
      </c>
      <c r="G15" s="49">
        <v>1</v>
      </c>
      <c r="H15" s="49">
        <v>1</v>
      </c>
      <c r="I15" s="49">
        <v>1</v>
      </c>
      <c r="J15" s="49">
        <v>1</v>
      </c>
      <c r="K15" s="49">
        <v>1</v>
      </c>
      <c r="L15" s="49" t="s">
        <v>36</v>
      </c>
      <c r="M15" s="49" t="s">
        <v>36</v>
      </c>
      <c r="N15" s="49">
        <v>1</v>
      </c>
      <c r="O15" s="49">
        <v>1</v>
      </c>
      <c r="P15" s="49">
        <v>1</v>
      </c>
      <c r="Q15" s="49">
        <v>4</v>
      </c>
      <c r="R15" s="49" t="s">
        <v>36</v>
      </c>
      <c r="S15" s="49">
        <v>1</v>
      </c>
      <c r="T15" s="49" t="s">
        <v>36</v>
      </c>
      <c r="U15" s="49">
        <v>1</v>
      </c>
      <c r="V15" s="49">
        <v>1</v>
      </c>
      <c r="W15" s="49">
        <v>1</v>
      </c>
      <c r="X15" s="49">
        <v>1</v>
      </c>
      <c r="Y15" s="49">
        <v>1</v>
      </c>
      <c r="Z15" s="49" t="s">
        <v>36</v>
      </c>
      <c r="AA15" s="49" t="s">
        <v>36</v>
      </c>
      <c r="AB15" s="49">
        <v>1</v>
      </c>
      <c r="AC15" s="49">
        <v>1</v>
      </c>
      <c r="AD15" s="49">
        <v>1</v>
      </c>
      <c r="AE15" s="49">
        <v>1</v>
      </c>
      <c r="AF15" s="49">
        <v>1</v>
      </c>
      <c r="AG15" s="49" t="s">
        <v>36</v>
      </c>
      <c r="AH15" s="42">
        <f t="shared" si="0"/>
        <v>0</v>
      </c>
      <c r="AI15" s="43">
        <f t="shared" si="1"/>
        <v>0</v>
      </c>
      <c r="AJ15" s="44">
        <f t="shared" ref="AJ15:AJ19" si="4">COUNTIF(E15:AF15,5)</f>
        <v>0</v>
      </c>
      <c r="AK15" s="42">
        <f>SUM(AG15:AJ15)</f>
        <v>0</v>
      </c>
      <c r="AL15" s="42">
        <f t="shared" si="2"/>
        <v>0</v>
      </c>
      <c r="AM15" s="42">
        <f t="shared" si="3"/>
        <v>8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>
        <v>4</v>
      </c>
      <c r="D16" s="49" t="s">
        <v>36</v>
      </c>
      <c r="E16" s="49">
        <v>1</v>
      </c>
      <c r="F16" s="49">
        <v>3</v>
      </c>
      <c r="G16" s="49" t="s">
        <v>36</v>
      </c>
      <c r="H16" s="49">
        <v>1</v>
      </c>
      <c r="I16" s="49">
        <v>1</v>
      </c>
      <c r="J16" s="49">
        <v>4</v>
      </c>
      <c r="K16" s="49" t="s">
        <v>36</v>
      </c>
      <c r="L16" s="49">
        <v>1</v>
      </c>
      <c r="M16" s="49">
        <v>1</v>
      </c>
      <c r="N16" s="49" t="s">
        <v>36</v>
      </c>
      <c r="O16" s="49">
        <v>1</v>
      </c>
      <c r="P16" s="49">
        <v>1</v>
      </c>
      <c r="Q16" s="49">
        <v>4</v>
      </c>
      <c r="R16" s="49" t="s">
        <v>36</v>
      </c>
      <c r="S16" s="49">
        <v>1</v>
      </c>
      <c r="T16" s="49" t="s">
        <v>36</v>
      </c>
      <c r="U16" s="49" t="s">
        <v>36</v>
      </c>
      <c r="V16" s="49">
        <v>2</v>
      </c>
      <c r="W16" s="49">
        <v>1</v>
      </c>
      <c r="X16" s="49">
        <v>4</v>
      </c>
      <c r="Y16" s="49" t="s">
        <v>36</v>
      </c>
      <c r="Z16" s="49">
        <v>3</v>
      </c>
      <c r="AA16" s="49">
        <v>3</v>
      </c>
      <c r="AB16" s="49" t="s">
        <v>36</v>
      </c>
      <c r="AC16" s="49" t="s">
        <v>36</v>
      </c>
      <c r="AD16" s="49" t="s">
        <v>36</v>
      </c>
      <c r="AE16" s="49">
        <v>4</v>
      </c>
      <c r="AF16" s="49" t="s">
        <v>36</v>
      </c>
      <c r="AG16" s="49"/>
      <c r="AH16" s="42">
        <f t="shared" si="0"/>
        <v>1</v>
      </c>
      <c r="AI16" s="43">
        <f t="shared" si="1"/>
        <v>3</v>
      </c>
      <c r="AJ16" s="44">
        <f t="shared" si="4"/>
        <v>0</v>
      </c>
      <c r="AK16" s="42">
        <f t="shared" ref="AK16:AK20" si="5">SUM(AG16:AJ16)</f>
        <v>4</v>
      </c>
      <c r="AL16" s="42">
        <f t="shared" si="2"/>
        <v>4</v>
      </c>
      <c r="AM16" s="42">
        <f t="shared" si="3"/>
        <v>12</v>
      </c>
      <c r="AN16" s="45"/>
      <c r="AO16" s="56"/>
    </row>
    <row r="17" spans="1:41" ht="28.5" customHeight="1" x14ac:dyDescent="0.25">
      <c r="A17" s="54"/>
      <c r="B17" s="216" t="s">
        <v>97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>
        <v>3</v>
      </c>
      <c r="AB17" s="49">
        <v>2</v>
      </c>
      <c r="AC17" s="49" t="s">
        <v>36</v>
      </c>
      <c r="AD17" s="49">
        <v>2</v>
      </c>
      <c r="AE17" s="49">
        <v>2</v>
      </c>
      <c r="AF17" s="49">
        <v>2</v>
      </c>
      <c r="AG17" s="49"/>
      <c r="AH17" s="42"/>
      <c r="AI17" s="43"/>
      <c r="AJ17" s="44"/>
      <c r="AK17" s="42"/>
      <c r="AL17" s="42"/>
      <c r="AM17" s="42"/>
      <c r="AN17" s="45"/>
      <c r="AO17" s="56"/>
    </row>
    <row r="18" spans="1:41" ht="28.5" customHeight="1" x14ac:dyDescent="0.25">
      <c r="A18" s="57" t="s">
        <v>41</v>
      </c>
      <c r="B18" s="58" t="s">
        <v>42</v>
      </c>
      <c r="C18" s="49" t="s">
        <v>36</v>
      </c>
      <c r="D18" s="49" t="s">
        <v>36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 t="s">
        <v>36</v>
      </c>
      <c r="K18" s="49" t="s">
        <v>36</v>
      </c>
      <c r="L18" s="49">
        <v>1</v>
      </c>
      <c r="M18" s="49">
        <v>3</v>
      </c>
      <c r="N18" s="49">
        <v>3</v>
      </c>
      <c r="O18" s="49" t="s">
        <v>36</v>
      </c>
      <c r="P18" s="49">
        <v>1</v>
      </c>
      <c r="Q18" s="49">
        <v>1</v>
      </c>
      <c r="R18" s="49">
        <v>1</v>
      </c>
      <c r="S18" s="49" t="s">
        <v>36</v>
      </c>
      <c r="T18" s="49">
        <v>1</v>
      </c>
      <c r="U18" s="49" t="s">
        <v>36</v>
      </c>
      <c r="V18" s="49">
        <v>3</v>
      </c>
      <c r="W18" s="49">
        <v>3</v>
      </c>
      <c r="X18" s="49" t="s">
        <v>36</v>
      </c>
      <c r="Y18" s="49" t="s">
        <v>36</v>
      </c>
      <c r="Z18" s="49">
        <v>1</v>
      </c>
      <c r="AA18" s="49">
        <v>1</v>
      </c>
      <c r="AB18" s="49">
        <v>1</v>
      </c>
      <c r="AC18" s="49">
        <v>1</v>
      </c>
      <c r="AD18" s="49" t="s">
        <v>36</v>
      </c>
      <c r="AE18" s="49" t="s">
        <v>36</v>
      </c>
      <c r="AF18" s="49" t="s">
        <v>36</v>
      </c>
      <c r="AG18" s="49">
        <v>1</v>
      </c>
      <c r="AH18" s="42">
        <f t="shared" si="0"/>
        <v>0</v>
      </c>
      <c r="AI18" s="43">
        <f t="shared" si="1"/>
        <v>4</v>
      </c>
      <c r="AJ18" s="44">
        <f t="shared" si="4"/>
        <v>0</v>
      </c>
      <c r="AK18" s="42">
        <f t="shared" si="5"/>
        <v>5</v>
      </c>
      <c r="AL18" s="42">
        <f t="shared" si="2"/>
        <v>5</v>
      </c>
      <c r="AM18" s="42">
        <f t="shared" si="3"/>
        <v>12</v>
      </c>
      <c r="AN18" s="45"/>
      <c r="AO18" s="56"/>
    </row>
    <row r="19" spans="1:41" ht="30" x14ac:dyDescent="0.25">
      <c r="A19" s="59" t="s">
        <v>43</v>
      </c>
      <c r="B19" s="60" t="s">
        <v>44</v>
      </c>
      <c r="C19" s="49">
        <v>1</v>
      </c>
      <c r="D19" s="49">
        <v>1</v>
      </c>
      <c r="E19" s="49" t="s">
        <v>36</v>
      </c>
      <c r="F19" s="49">
        <v>1</v>
      </c>
      <c r="G19" s="49">
        <v>3</v>
      </c>
      <c r="H19" s="49">
        <v>3</v>
      </c>
      <c r="I19" s="49" t="s">
        <v>36</v>
      </c>
      <c r="J19" s="49">
        <v>1</v>
      </c>
      <c r="K19" s="49">
        <v>1</v>
      </c>
      <c r="L19" s="49" t="s">
        <v>36</v>
      </c>
      <c r="M19" s="49">
        <v>1</v>
      </c>
      <c r="N19" s="49">
        <v>1</v>
      </c>
      <c r="O19" s="49">
        <v>3</v>
      </c>
      <c r="P19" s="49" t="s">
        <v>36</v>
      </c>
      <c r="Q19" s="49">
        <v>3</v>
      </c>
      <c r="R19" s="49">
        <v>3</v>
      </c>
      <c r="S19" s="49" t="s">
        <v>36</v>
      </c>
      <c r="T19" s="49">
        <v>1</v>
      </c>
      <c r="U19" s="49">
        <v>1</v>
      </c>
      <c r="V19" s="49">
        <v>1</v>
      </c>
      <c r="W19" s="49" t="s">
        <v>36</v>
      </c>
      <c r="X19" s="49">
        <v>1</v>
      </c>
      <c r="Y19" s="49">
        <v>1</v>
      </c>
      <c r="Z19" s="49" t="s">
        <v>36</v>
      </c>
      <c r="AA19" s="49">
        <v>1</v>
      </c>
      <c r="AB19" s="49">
        <v>3</v>
      </c>
      <c r="AC19" s="49">
        <v>3</v>
      </c>
      <c r="AD19" s="49" t="s">
        <v>36</v>
      </c>
      <c r="AE19" s="49">
        <v>1</v>
      </c>
      <c r="AF19" s="49">
        <v>1</v>
      </c>
      <c r="AG19" s="49"/>
      <c r="AH19" s="42">
        <f t="shared" si="0"/>
        <v>0</v>
      </c>
      <c r="AI19" s="43">
        <f t="shared" si="1"/>
        <v>7</v>
      </c>
      <c r="AJ19" s="44">
        <f t="shared" si="4"/>
        <v>0</v>
      </c>
      <c r="AK19" s="42">
        <f t="shared" si="5"/>
        <v>7</v>
      </c>
      <c r="AL19" s="42">
        <f t="shared" si="2"/>
        <v>7</v>
      </c>
      <c r="AM19" s="42">
        <f t="shared" si="3"/>
        <v>8</v>
      </c>
      <c r="AN19" s="45"/>
      <c r="AO19" s="56"/>
    </row>
    <row r="20" spans="1:41" ht="28.5" customHeight="1" thickBot="1" x14ac:dyDescent="0.3">
      <c r="A20" s="207" t="s">
        <v>93</v>
      </c>
      <c r="B20" s="204" t="s">
        <v>92</v>
      </c>
      <c r="C20" s="49">
        <v>1</v>
      </c>
      <c r="D20" s="49">
        <v>1</v>
      </c>
      <c r="E20" s="49">
        <v>2</v>
      </c>
      <c r="F20" s="49" t="s">
        <v>36</v>
      </c>
      <c r="G20" s="49" t="s">
        <v>36</v>
      </c>
      <c r="H20" s="49" t="s">
        <v>36</v>
      </c>
      <c r="I20" s="49">
        <v>2</v>
      </c>
      <c r="J20" s="49">
        <v>3</v>
      </c>
      <c r="K20" s="49">
        <v>3</v>
      </c>
      <c r="L20" s="49">
        <v>3</v>
      </c>
      <c r="M20" s="49">
        <v>3</v>
      </c>
      <c r="N20" s="49" t="s">
        <v>36</v>
      </c>
      <c r="O20" s="49" t="s">
        <v>36</v>
      </c>
      <c r="P20" s="49">
        <v>2</v>
      </c>
      <c r="Q20" s="49">
        <v>4</v>
      </c>
      <c r="R20" s="49" t="s">
        <v>36</v>
      </c>
      <c r="S20" s="49">
        <v>3</v>
      </c>
      <c r="T20" s="49">
        <v>3</v>
      </c>
      <c r="U20" s="49">
        <v>2</v>
      </c>
      <c r="V20" s="49" t="s">
        <v>36</v>
      </c>
      <c r="W20" s="49">
        <v>2</v>
      </c>
      <c r="X20" s="49">
        <v>3</v>
      </c>
      <c r="Y20" s="49">
        <v>3</v>
      </c>
      <c r="Z20" s="49">
        <v>2</v>
      </c>
      <c r="AA20" s="49">
        <v>2</v>
      </c>
      <c r="AB20" s="49" t="s">
        <v>36</v>
      </c>
      <c r="AC20" s="49" t="s">
        <v>36</v>
      </c>
      <c r="AD20" s="49">
        <v>1</v>
      </c>
      <c r="AE20" s="49">
        <v>3</v>
      </c>
      <c r="AF20" s="49">
        <v>3</v>
      </c>
      <c r="AG20" s="144"/>
      <c r="AH20" s="64" t="e">
        <f>COUNTIF(#REF!,2)</f>
        <v>#REF!</v>
      </c>
      <c r="AI20" s="65" t="e">
        <f>COUNTIF(#REF!,3)</f>
        <v>#REF!</v>
      </c>
      <c r="AJ20" s="65" t="e">
        <f>COUNTIF(#REF!,5)</f>
        <v>#REF!</v>
      </c>
      <c r="AK20" s="64" t="e">
        <f t="shared" si="5"/>
        <v>#REF!</v>
      </c>
      <c r="AL20" s="64" t="e">
        <f>SUM(AG20:AJ20)+COUNTIF(#REF!,"ОТ")</f>
        <v>#REF!</v>
      </c>
      <c r="AM20" s="64" t="e">
        <f>COUNTIF(#REF!,"в")</f>
        <v>#REF!</v>
      </c>
      <c r="AN20" s="45"/>
      <c r="AO20" s="56"/>
    </row>
    <row r="21" spans="1:41" ht="28.5" customHeight="1" thickBot="1" x14ac:dyDescent="0.3">
      <c r="A21" s="70" t="s">
        <v>53</v>
      </c>
      <c r="B21" s="87" t="s">
        <v>94</v>
      </c>
      <c r="C21" s="49" t="s">
        <v>36</v>
      </c>
      <c r="D21" s="49">
        <v>3</v>
      </c>
      <c r="E21" s="49">
        <v>3</v>
      </c>
      <c r="F21" s="49" t="s">
        <v>36</v>
      </c>
      <c r="G21" s="49">
        <v>2</v>
      </c>
      <c r="H21" s="49">
        <v>2</v>
      </c>
      <c r="I21" s="49">
        <v>3</v>
      </c>
      <c r="J21" s="49" t="s">
        <v>36</v>
      </c>
      <c r="K21" s="49">
        <v>2</v>
      </c>
      <c r="L21" s="49">
        <v>3</v>
      </c>
      <c r="M21" s="49" t="s">
        <v>36</v>
      </c>
      <c r="N21" s="49">
        <v>2</v>
      </c>
      <c r="O21" s="49">
        <v>2</v>
      </c>
      <c r="P21" s="49">
        <v>3</v>
      </c>
      <c r="Q21" s="49">
        <v>4</v>
      </c>
      <c r="R21" s="49" t="s">
        <v>36</v>
      </c>
      <c r="S21" s="49" t="s">
        <v>36</v>
      </c>
      <c r="T21" s="49">
        <v>3</v>
      </c>
      <c r="U21" s="49">
        <v>3</v>
      </c>
      <c r="V21" s="154">
        <v>3</v>
      </c>
      <c r="W21" s="154">
        <v>3</v>
      </c>
      <c r="X21" s="154" t="s">
        <v>36</v>
      </c>
      <c r="Y21" s="154">
        <v>1</v>
      </c>
      <c r="Z21" s="154">
        <v>1</v>
      </c>
      <c r="AA21" s="154" t="s">
        <v>36</v>
      </c>
      <c r="AB21" s="154">
        <v>3</v>
      </c>
      <c r="AC21" s="49">
        <v>2</v>
      </c>
      <c r="AD21" s="49">
        <v>3</v>
      </c>
      <c r="AE21" s="49" t="s">
        <v>36</v>
      </c>
      <c r="AF21" s="49">
        <v>2</v>
      </c>
      <c r="AG21" s="49"/>
      <c r="AH21" s="42">
        <f>COUNTIF(D21:AF21,2)</f>
        <v>7</v>
      </c>
      <c r="AI21" s="43">
        <f>COUNTIF(D21:AF21,3)</f>
        <v>11</v>
      </c>
      <c r="AJ21" s="43">
        <f>COUNTIF(F21:AF21,5)</f>
        <v>0</v>
      </c>
      <c r="AK21" s="42">
        <f>SUM(AG21:AJ21)</f>
        <v>18</v>
      </c>
      <c r="AL21" s="42">
        <f>SUM(AG21:AJ21)+COUNTIF(D21:AF21,"ОТ")</f>
        <v>18</v>
      </c>
      <c r="AM21" s="67">
        <f t="shared" si="3"/>
        <v>9</v>
      </c>
      <c r="AN21" s="45"/>
      <c r="AO21" s="56"/>
    </row>
    <row r="22" spans="1:41" hidden="1" x14ac:dyDescent="0.25">
      <c r="A22" s="203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201">
        <f>COUNTIF(D22:AF22,2)</f>
        <v>0</v>
      </c>
      <c r="AI22" s="44">
        <f>COUNTIF(D22:AF22,3)</f>
        <v>0</v>
      </c>
      <c r="AJ22" s="44">
        <f>COUNTIF(F22:AF22,5)</f>
        <v>0</v>
      </c>
      <c r="AK22" s="201">
        <f>SUM(AG22:AJ22)</f>
        <v>0</v>
      </c>
      <c r="AL22" s="201">
        <f>SUM(AG22:AJ22)+COUNTIF(D22:AF22,"ОТ")</f>
        <v>0</v>
      </c>
      <c r="AM22" s="202">
        <f t="shared" si="3"/>
        <v>0</v>
      </c>
    </row>
    <row r="23" spans="1:41" ht="15.75" thickBot="1" x14ac:dyDescent="0.3"/>
    <row r="24" spans="1:41" x14ac:dyDescent="0.25">
      <c r="B24" s="74"/>
      <c r="C24" s="368" t="s">
        <v>56</v>
      </c>
      <c r="D24" s="369"/>
      <c r="E24" s="369"/>
      <c r="F24" s="370"/>
      <c r="G24" s="371" t="s">
        <v>57</v>
      </c>
      <c r="H24" s="369"/>
      <c r="I24" s="372"/>
      <c r="J24" s="387" t="s">
        <v>58</v>
      </c>
      <c r="K24" s="360"/>
      <c r="L24" s="360" t="s">
        <v>59</v>
      </c>
      <c r="M24" s="360"/>
      <c r="N24" s="360" t="s">
        <v>60</v>
      </c>
      <c r="O24" s="360"/>
      <c r="P24" s="360"/>
      <c r="Q24" s="360"/>
      <c r="R24" s="360" t="s">
        <v>58</v>
      </c>
      <c r="S24" s="360"/>
      <c r="T24" s="360" t="s">
        <v>59</v>
      </c>
      <c r="U24" s="360"/>
      <c r="V24" s="360" t="s">
        <v>60</v>
      </c>
      <c r="W24" s="360"/>
      <c r="X24" s="360"/>
      <c r="Y24" s="360"/>
      <c r="Z24" s="360" t="s">
        <v>58</v>
      </c>
      <c r="AA24" s="360"/>
      <c r="AB24" s="360" t="s">
        <v>59</v>
      </c>
      <c r="AC24" s="360"/>
      <c r="AD24" s="360"/>
      <c r="AE24" s="360"/>
      <c r="AF24" s="360"/>
    </row>
    <row r="25" spans="1:41" ht="15.75" thickBot="1" x14ac:dyDescent="0.3">
      <c r="B25" s="74" t="s">
        <v>61</v>
      </c>
      <c r="C25" s="373">
        <v>0.29166666666666669</v>
      </c>
      <c r="D25" s="374"/>
      <c r="E25" s="374"/>
      <c r="F25" s="375"/>
      <c r="G25" s="376">
        <v>0.66666666666666663</v>
      </c>
      <c r="H25" s="374"/>
      <c r="I25" s="377"/>
      <c r="J25" s="381">
        <v>0.41666666666666669</v>
      </c>
      <c r="K25" s="361"/>
      <c r="L25" s="361">
        <v>0.4375</v>
      </c>
      <c r="M25" s="361"/>
      <c r="N25" s="414">
        <v>30</v>
      </c>
      <c r="O25" s="415"/>
      <c r="P25" s="415"/>
      <c r="Q25" s="416"/>
      <c r="R25" s="361">
        <v>0.5</v>
      </c>
      <c r="S25" s="361"/>
      <c r="T25" s="361">
        <v>0.51041666666666663</v>
      </c>
      <c r="U25" s="361"/>
      <c r="V25" s="362">
        <v>15</v>
      </c>
      <c r="W25" s="362"/>
      <c r="X25" s="362"/>
      <c r="Y25" s="362"/>
      <c r="Z25" s="361">
        <v>0.625</v>
      </c>
      <c r="AA25" s="361"/>
      <c r="AB25" s="361">
        <v>0.63541666666666663</v>
      </c>
      <c r="AC25" s="361"/>
      <c r="AD25" s="361"/>
      <c r="AE25" s="361"/>
      <c r="AF25" s="361"/>
    </row>
    <row r="26" spans="1:41" x14ac:dyDescent="0.25">
      <c r="B26" s="74" t="s">
        <v>62</v>
      </c>
      <c r="C26" s="392">
        <v>0.5</v>
      </c>
      <c r="D26" s="393"/>
      <c r="E26" s="393"/>
      <c r="F26" s="394"/>
      <c r="G26" s="376">
        <v>0.875</v>
      </c>
      <c r="H26" s="374"/>
      <c r="I26" s="377"/>
      <c r="J26" s="373">
        <v>0.58333333333333337</v>
      </c>
      <c r="K26" s="375"/>
      <c r="L26" s="376">
        <v>0.625</v>
      </c>
      <c r="M26" s="375"/>
      <c r="N26" s="414">
        <v>30</v>
      </c>
      <c r="O26" s="415"/>
      <c r="P26" s="415"/>
      <c r="Q26" s="416"/>
      <c r="R26" s="376">
        <v>0.70833333333333337</v>
      </c>
      <c r="S26" s="375"/>
      <c r="T26" s="376">
        <v>0.75</v>
      </c>
      <c r="U26" s="375"/>
      <c r="V26" s="414">
        <v>15</v>
      </c>
      <c r="W26" s="415"/>
      <c r="X26" s="415"/>
      <c r="Y26" s="416"/>
      <c r="Z26" s="376">
        <v>0.79166666666666663</v>
      </c>
      <c r="AA26" s="375"/>
      <c r="AB26" s="376">
        <v>0.80208333333333337</v>
      </c>
      <c r="AC26" s="374"/>
      <c r="AD26" s="374"/>
      <c r="AE26" s="374"/>
      <c r="AF26" s="374"/>
    </row>
    <row r="27" spans="1:41" x14ac:dyDescent="0.25">
      <c r="B27" s="76" t="s">
        <v>63</v>
      </c>
      <c r="C27" s="382">
        <v>0.625</v>
      </c>
      <c r="D27" s="383"/>
      <c r="E27" s="383"/>
      <c r="F27" s="384"/>
      <c r="G27" s="385">
        <v>1</v>
      </c>
      <c r="H27" s="383"/>
      <c r="I27" s="386"/>
      <c r="J27" s="381">
        <v>0.66666666666666663</v>
      </c>
      <c r="K27" s="361"/>
      <c r="L27" s="361">
        <v>0.6875</v>
      </c>
      <c r="M27" s="361"/>
      <c r="N27" s="362">
        <v>30</v>
      </c>
      <c r="O27" s="362"/>
      <c r="P27" s="362"/>
      <c r="Q27" s="362"/>
      <c r="R27" s="361">
        <v>0.75</v>
      </c>
      <c r="S27" s="361"/>
      <c r="T27" s="361">
        <v>0.76041666666666663</v>
      </c>
      <c r="U27" s="361"/>
      <c r="V27" s="362">
        <v>15</v>
      </c>
      <c r="W27" s="362"/>
      <c r="X27" s="362"/>
      <c r="Y27" s="362"/>
      <c r="Z27" s="361">
        <v>0.85416666666666663</v>
      </c>
      <c r="AA27" s="361"/>
      <c r="AB27" s="361">
        <v>0.86458333333333337</v>
      </c>
      <c r="AC27" s="361"/>
      <c r="AD27" s="361"/>
      <c r="AE27" s="361"/>
      <c r="AF27" s="361"/>
    </row>
    <row r="28" spans="1:41" x14ac:dyDescent="0.25">
      <c r="B28" s="76" t="s">
        <v>96</v>
      </c>
      <c r="C28" s="382">
        <v>0.91666666666666663</v>
      </c>
      <c r="D28" s="383"/>
      <c r="E28" s="383"/>
      <c r="F28" s="384"/>
      <c r="G28" s="385">
        <v>0.29166666666666669</v>
      </c>
      <c r="H28" s="383"/>
      <c r="I28" s="386"/>
      <c r="J28" s="381">
        <v>0.95833333333333337</v>
      </c>
      <c r="K28" s="361"/>
      <c r="L28" s="361">
        <v>0.97916666666666663</v>
      </c>
      <c r="M28" s="361"/>
      <c r="N28" s="414">
        <v>30</v>
      </c>
      <c r="O28" s="415"/>
      <c r="P28" s="415"/>
      <c r="Q28" s="416"/>
      <c r="R28" s="361">
        <v>0.75</v>
      </c>
      <c r="S28" s="361"/>
      <c r="T28" s="361">
        <v>0.76041666666666663</v>
      </c>
      <c r="U28" s="361"/>
      <c r="V28" s="362">
        <v>15</v>
      </c>
      <c r="W28" s="362"/>
      <c r="X28" s="362"/>
      <c r="Y28" s="362"/>
      <c r="Z28" s="361">
        <v>0.85416666666666663</v>
      </c>
      <c r="AA28" s="361"/>
      <c r="AB28" s="361">
        <v>0.86458333333333337</v>
      </c>
      <c r="AC28" s="361"/>
      <c r="AD28" s="361"/>
      <c r="AE28" s="361"/>
      <c r="AF28" s="361"/>
    </row>
    <row r="29" spans="1:41" x14ac:dyDescent="0.25">
      <c r="B29" s="79"/>
      <c r="C29" s="406"/>
      <c r="D29" s="406"/>
      <c r="E29" s="406"/>
      <c r="F29" s="406"/>
      <c r="G29" s="406"/>
      <c r="H29" s="406"/>
      <c r="I29" s="406"/>
      <c r="J29" s="407"/>
      <c r="K29" s="407"/>
      <c r="L29" s="80"/>
      <c r="M29" s="412" t="s">
        <v>71</v>
      </c>
      <c r="N29" s="412"/>
      <c r="O29" s="412"/>
      <c r="P29" s="412"/>
      <c r="Q29" s="412"/>
      <c r="R29" s="412"/>
      <c r="S29" s="412"/>
      <c r="T29" s="412"/>
      <c r="U29" s="412"/>
      <c r="V29" s="412"/>
      <c r="W29" s="412"/>
      <c r="X29" s="412"/>
      <c r="Y29" s="80"/>
      <c r="Z29" s="407"/>
      <c r="AA29" s="407"/>
      <c r="AB29" s="407"/>
      <c r="AC29" s="407"/>
      <c r="AD29" s="407"/>
      <c r="AE29" s="407"/>
      <c r="AF29" s="407"/>
    </row>
    <row r="30" spans="1:41" x14ac:dyDescent="0.25">
      <c r="B30" s="82"/>
      <c r="C30" s="83"/>
      <c r="D30" s="83"/>
      <c r="E30" s="83"/>
      <c r="F30" s="83"/>
      <c r="G30" s="83"/>
      <c r="H30" s="83"/>
      <c r="I30" s="83"/>
      <c r="J30" s="83"/>
      <c r="K30" s="83"/>
      <c r="L30" s="80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  <c r="X30" s="413"/>
      <c r="Y30" s="80"/>
      <c r="Z30" s="80"/>
      <c r="AA30" s="80"/>
      <c r="AB30" s="80"/>
      <c r="AC30" s="80"/>
      <c r="AD30" s="80"/>
      <c r="AE30" s="80"/>
      <c r="AF30" s="80"/>
    </row>
  </sheetData>
  <mergeCells count="80"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AB29:AF29"/>
    <mergeCell ref="C29:F29"/>
    <mergeCell ref="G29:I29"/>
    <mergeCell ref="J29:K29"/>
    <mergeCell ref="M29:X30"/>
    <mergeCell ref="Z29:AA29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</mergeCells>
  <conditionalFormatting sqref="AI13:AJ21">
    <cfRule type="cellIs" dxfId="5470" priority="781" stopIfTrue="1" operator="greaterThan">
      <formula>3</formula>
    </cfRule>
  </conditionalFormatting>
  <conditionalFormatting sqref="Q21">
    <cfRule type="cellIs" dxfId="5469" priority="770" stopIfTrue="1" operator="equal">
      <formula>2</formula>
    </cfRule>
    <cfRule type="cellIs" dxfId="5468" priority="771" stopIfTrue="1" operator="equal">
      <formula>"в"</formula>
    </cfRule>
    <cfRule type="cellIs" dxfId="5467" priority="772" stopIfTrue="1" operator="equal">
      <formula>"от"</formula>
    </cfRule>
  </conditionalFormatting>
  <conditionalFormatting sqref="Q21">
    <cfRule type="cellIs" dxfId="5466" priority="767" stopIfTrue="1" operator="equal">
      <formula>2</formula>
    </cfRule>
    <cfRule type="cellIs" dxfId="5465" priority="768" stopIfTrue="1" operator="equal">
      <formula>"в"</formula>
    </cfRule>
    <cfRule type="cellIs" dxfId="5464" priority="769" stopIfTrue="1" operator="equal">
      <formula>"от"</formula>
    </cfRule>
  </conditionalFormatting>
  <conditionalFormatting sqref="C10:AG10">
    <cfRule type="cellIs" dxfId="5463" priority="780" stopIfTrue="1" operator="equal">
      <formula>"сб"</formula>
    </cfRule>
  </conditionalFormatting>
  <conditionalFormatting sqref="E21 D19 G19 H16:I17 O16:P17 V16:W17 L21 Z21 AG21 K19 R19 Y19 AF19 N19 U19 AB19">
    <cfRule type="cellIs" dxfId="5462" priority="777" stopIfTrue="1" operator="equal">
      <formula>2</formula>
    </cfRule>
    <cfRule type="cellIs" dxfId="5461" priority="778" stopIfTrue="1" operator="equal">
      <formula>"в"</formula>
    </cfRule>
    <cfRule type="cellIs" dxfId="5460" priority="779" stopIfTrue="1" operator="equal">
      <formula>"от"</formula>
    </cfRule>
  </conditionalFormatting>
  <conditionalFormatting sqref="L13:M13 C13:J13 O13:AE13">
    <cfRule type="cellIs" dxfId="5459" priority="775" stopIfTrue="1" operator="equal">
      <formula>"в"</formula>
    </cfRule>
    <cfRule type="cellIs" dxfId="5458" priority="776" stopIfTrue="1" operator="equal">
      <formula>"от"</formula>
    </cfRule>
  </conditionalFormatting>
  <conditionalFormatting sqref="C12:AG12">
    <cfRule type="cellIs" dxfId="5457" priority="773" stopIfTrue="1" operator="equal">
      <formula>"сб"</formula>
    </cfRule>
    <cfRule type="cellIs" dxfId="5456" priority="774" stopIfTrue="1" operator="equal">
      <formula>"вс"</formula>
    </cfRule>
  </conditionalFormatting>
  <conditionalFormatting sqref="C19 J19 Q19 X19 AE19">
    <cfRule type="cellIs" dxfId="5455" priority="758" stopIfTrue="1" operator="equal">
      <formula>2</formula>
    </cfRule>
    <cfRule type="cellIs" dxfId="5454" priority="759" stopIfTrue="1" operator="equal">
      <formula>"в"</formula>
    </cfRule>
    <cfRule type="cellIs" dxfId="5453" priority="760" stopIfTrue="1" operator="equal">
      <formula>"от"</formula>
    </cfRule>
  </conditionalFormatting>
  <conditionalFormatting sqref="F19 T19">
    <cfRule type="cellIs" dxfId="5452" priority="755" stopIfTrue="1" operator="equal">
      <formula>2</formula>
    </cfRule>
    <cfRule type="cellIs" dxfId="5451" priority="756" stopIfTrue="1" operator="equal">
      <formula>"в"</formula>
    </cfRule>
    <cfRule type="cellIs" dxfId="5450" priority="757" stopIfTrue="1" operator="equal">
      <formula>"от"</formula>
    </cfRule>
  </conditionalFormatting>
  <conditionalFormatting sqref="G21 N21 U21 AB21">
    <cfRule type="cellIs" dxfId="5449" priority="752" stopIfTrue="1" operator="equal">
      <formula>2</formula>
    </cfRule>
    <cfRule type="cellIs" dxfId="5448" priority="753" stopIfTrue="1" operator="equal">
      <formula>"в"</formula>
    </cfRule>
    <cfRule type="cellIs" dxfId="5447" priority="754" stopIfTrue="1" operator="equal">
      <formula>"от"</formula>
    </cfRule>
  </conditionalFormatting>
  <conditionalFormatting sqref="AI22:AJ22">
    <cfRule type="cellIs" dxfId="5446" priority="751" stopIfTrue="1" operator="greaterThan">
      <formula>3</formula>
    </cfRule>
  </conditionalFormatting>
  <conditionalFormatting sqref="D22 AF22">
    <cfRule type="cellIs" dxfId="5445" priority="742" stopIfTrue="1" operator="equal">
      <formula>2</formula>
    </cfRule>
    <cfRule type="cellIs" dxfId="5444" priority="743" stopIfTrue="1" operator="equal">
      <formula>"в"</formula>
    </cfRule>
    <cfRule type="cellIs" dxfId="5443" priority="744" stopIfTrue="1" operator="equal">
      <formula>"от"</formula>
    </cfRule>
  </conditionalFormatting>
  <conditionalFormatting sqref="E22 AG22">
    <cfRule type="cellIs" dxfId="5442" priority="745" stopIfTrue="1" operator="equal">
      <formula>2</formula>
    </cfRule>
    <cfRule type="cellIs" dxfId="5441" priority="746" stopIfTrue="1" operator="equal">
      <formula>"в"</formula>
    </cfRule>
    <cfRule type="cellIs" dxfId="5440" priority="747" stopIfTrue="1" operator="equal">
      <formula>"от"</formula>
    </cfRule>
  </conditionalFormatting>
  <conditionalFormatting sqref="D22 AF22">
    <cfRule type="cellIs" dxfId="5439" priority="739" stopIfTrue="1" operator="equal">
      <formula>2</formula>
    </cfRule>
    <cfRule type="cellIs" dxfId="5438" priority="740" stopIfTrue="1" operator="equal">
      <formula>"в"</formula>
    </cfRule>
    <cfRule type="cellIs" dxfId="5437" priority="741" stopIfTrue="1" operator="equal">
      <formula>"от"</formula>
    </cfRule>
  </conditionalFormatting>
  <conditionalFormatting sqref="E22 AG22">
    <cfRule type="cellIs" dxfId="5436" priority="736" stopIfTrue="1" operator="equal">
      <formula>2</formula>
    </cfRule>
    <cfRule type="cellIs" dxfId="5435" priority="737" stopIfTrue="1" operator="equal">
      <formula>"в"</formula>
    </cfRule>
    <cfRule type="cellIs" dxfId="5434" priority="738" stopIfTrue="1" operator="equal">
      <formula>"от"</formula>
    </cfRule>
  </conditionalFormatting>
  <conditionalFormatting sqref="M22:N22 Q22">
    <cfRule type="cellIs" dxfId="5433" priority="733" stopIfTrue="1" operator="equal">
      <formula>2</formula>
    </cfRule>
    <cfRule type="cellIs" dxfId="5432" priority="734" stopIfTrue="1" operator="equal">
      <formula>"в"</formula>
    </cfRule>
    <cfRule type="cellIs" dxfId="5431" priority="735" stopIfTrue="1" operator="equal">
      <formula>"от"</formula>
    </cfRule>
  </conditionalFormatting>
  <conditionalFormatting sqref="L22">
    <cfRule type="cellIs" dxfId="5430" priority="730" stopIfTrue="1" operator="equal">
      <formula>2</formula>
    </cfRule>
    <cfRule type="cellIs" dxfId="5429" priority="731" stopIfTrue="1" operator="equal">
      <formula>"в"</formula>
    </cfRule>
    <cfRule type="cellIs" dxfId="5428" priority="732" stopIfTrue="1" operator="equal">
      <formula>"от"</formula>
    </cfRule>
  </conditionalFormatting>
  <conditionalFormatting sqref="K22">
    <cfRule type="cellIs" dxfId="5427" priority="727" stopIfTrue="1" operator="equal">
      <formula>2</formula>
    </cfRule>
    <cfRule type="cellIs" dxfId="5426" priority="728" stopIfTrue="1" operator="equal">
      <formula>"в"</formula>
    </cfRule>
    <cfRule type="cellIs" dxfId="5425" priority="729" stopIfTrue="1" operator="equal">
      <formula>"от"</formula>
    </cfRule>
  </conditionalFormatting>
  <conditionalFormatting sqref="L22">
    <cfRule type="cellIs" dxfId="5424" priority="721" stopIfTrue="1" operator="equal">
      <formula>2</formula>
    </cfRule>
    <cfRule type="cellIs" dxfId="5423" priority="722" stopIfTrue="1" operator="equal">
      <formula>"в"</formula>
    </cfRule>
    <cfRule type="cellIs" dxfId="5422" priority="723" stopIfTrue="1" operator="equal">
      <formula>"от"</formula>
    </cfRule>
  </conditionalFormatting>
  <conditionalFormatting sqref="K22">
    <cfRule type="cellIs" dxfId="5421" priority="724" stopIfTrue="1" operator="equal">
      <formula>2</formula>
    </cfRule>
    <cfRule type="cellIs" dxfId="5420" priority="725" stopIfTrue="1" operator="equal">
      <formula>"в"</formula>
    </cfRule>
    <cfRule type="cellIs" dxfId="5419" priority="726" stopIfTrue="1" operator="equal">
      <formula>"от"</formula>
    </cfRule>
  </conditionalFormatting>
  <conditionalFormatting sqref="S22">
    <cfRule type="cellIs" dxfId="5418" priority="706" stopIfTrue="1" operator="equal">
      <formula>2</formula>
    </cfRule>
    <cfRule type="cellIs" dxfId="5417" priority="707" stopIfTrue="1" operator="equal">
      <formula>"в"</formula>
    </cfRule>
    <cfRule type="cellIs" dxfId="5416" priority="708" stopIfTrue="1" operator="equal">
      <formula>"от"</formula>
    </cfRule>
  </conditionalFormatting>
  <conditionalFormatting sqref="AA22:AE22">
    <cfRule type="cellIs" dxfId="5415" priority="703" stopIfTrue="1" operator="equal">
      <formula>2</formula>
    </cfRule>
    <cfRule type="cellIs" dxfId="5414" priority="704" stopIfTrue="1" operator="equal">
      <formula>"в"</formula>
    </cfRule>
    <cfRule type="cellIs" dxfId="5413" priority="705" stopIfTrue="1" operator="equal">
      <formula>"от"</formula>
    </cfRule>
  </conditionalFormatting>
  <conditionalFormatting sqref="Z22">
    <cfRule type="cellIs" dxfId="5412" priority="700" stopIfTrue="1" operator="equal">
      <formula>2</formula>
    </cfRule>
    <cfRule type="cellIs" dxfId="5411" priority="701" stopIfTrue="1" operator="equal">
      <formula>"в"</formula>
    </cfRule>
    <cfRule type="cellIs" dxfId="5410" priority="702" stopIfTrue="1" operator="equal">
      <formula>"от"</formula>
    </cfRule>
  </conditionalFormatting>
  <conditionalFormatting sqref="Y22">
    <cfRule type="cellIs" dxfId="5409" priority="697" stopIfTrue="1" operator="equal">
      <formula>2</formula>
    </cfRule>
    <cfRule type="cellIs" dxfId="5408" priority="698" stopIfTrue="1" operator="equal">
      <formula>"в"</formula>
    </cfRule>
    <cfRule type="cellIs" dxfId="5407" priority="699" stopIfTrue="1" operator="equal">
      <formula>"от"</formula>
    </cfRule>
  </conditionalFormatting>
  <conditionalFormatting sqref="Y22">
    <cfRule type="cellIs" dxfId="5406" priority="694" stopIfTrue="1" operator="equal">
      <formula>2</formula>
    </cfRule>
    <cfRule type="cellIs" dxfId="5405" priority="695" stopIfTrue="1" operator="equal">
      <formula>"в"</formula>
    </cfRule>
    <cfRule type="cellIs" dxfId="5404" priority="696" stopIfTrue="1" operator="equal">
      <formula>"от"</formula>
    </cfRule>
  </conditionalFormatting>
  <conditionalFormatting sqref="Z22">
    <cfRule type="cellIs" dxfId="5403" priority="691" stopIfTrue="1" operator="equal">
      <formula>2</formula>
    </cfRule>
    <cfRule type="cellIs" dxfId="5402" priority="692" stopIfTrue="1" operator="equal">
      <formula>"в"</formula>
    </cfRule>
    <cfRule type="cellIs" dxfId="5401" priority="693" stopIfTrue="1" operator="equal">
      <formula>"от"</formula>
    </cfRule>
  </conditionalFormatting>
  <conditionalFormatting sqref="F22:J22">
    <cfRule type="cellIs" dxfId="5400" priority="748" stopIfTrue="1" operator="equal">
      <formula>2</formula>
    </cfRule>
    <cfRule type="cellIs" dxfId="5399" priority="749" stopIfTrue="1" operator="equal">
      <formula>"в"</formula>
    </cfRule>
    <cfRule type="cellIs" dxfId="5398" priority="750" stopIfTrue="1" operator="equal">
      <formula>"от"</formula>
    </cfRule>
  </conditionalFormatting>
  <conditionalFormatting sqref="T22:X22">
    <cfRule type="cellIs" dxfId="5397" priority="718" stopIfTrue="1" operator="equal">
      <formula>2</formula>
    </cfRule>
    <cfRule type="cellIs" dxfId="5396" priority="719" stopIfTrue="1" operator="equal">
      <formula>"в"</formula>
    </cfRule>
    <cfRule type="cellIs" dxfId="5395" priority="720" stopIfTrue="1" operator="equal">
      <formula>"от"</formula>
    </cfRule>
  </conditionalFormatting>
  <conditionalFormatting sqref="S22">
    <cfRule type="cellIs" dxfId="5394" priority="715" stopIfTrue="1" operator="equal">
      <formula>2</formula>
    </cfRule>
    <cfRule type="cellIs" dxfId="5393" priority="716" stopIfTrue="1" operator="equal">
      <formula>"в"</formula>
    </cfRule>
    <cfRule type="cellIs" dxfId="5392" priority="717" stopIfTrue="1" operator="equal">
      <formula>"от"</formula>
    </cfRule>
  </conditionalFormatting>
  <conditionalFormatting sqref="R22">
    <cfRule type="cellIs" dxfId="5391" priority="712" stopIfTrue="1" operator="equal">
      <formula>2</formula>
    </cfRule>
    <cfRule type="cellIs" dxfId="5390" priority="713" stopIfTrue="1" operator="equal">
      <formula>"в"</formula>
    </cfRule>
    <cfRule type="cellIs" dxfId="5389" priority="714" stopIfTrue="1" operator="equal">
      <formula>"от"</formula>
    </cfRule>
  </conditionalFormatting>
  <conditionalFormatting sqref="R22">
    <cfRule type="cellIs" dxfId="5388" priority="709" stopIfTrue="1" operator="equal">
      <formula>2</formula>
    </cfRule>
    <cfRule type="cellIs" dxfId="5387" priority="710" stopIfTrue="1" operator="equal">
      <formula>"в"</formula>
    </cfRule>
    <cfRule type="cellIs" dxfId="5386" priority="711" stopIfTrue="1" operator="equal">
      <formula>"от"</formula>
    </cfRule>
  </conditionalFormatting>
  <conditionalFormatting sqref="C22">
    <cfRule type="cellIs" dxfId="5385" priority="688" stopIfTrue="1" operator="equal">
      <formula>2</formula>
    </cfRule>
    <cfRule type="cellIs" dxfId="5384" priority="689" stopIfTrue="1" operator="equal">
      <formula>"в"</formula>
    </cfRule>
    <cfRule type="cellIs" dxfId="5383" priority="690" stopIfTrue="1" operator="equal">
      <formula>"от"</formula>
    </cfRule>
  </conditionalFormatting>
  <conditionalFormatting sqref="C22">
    <cfRule type="cellIs" dxfId="5382" priority="685" stopIfTrue="1" operator="equal">
      <formula>2</formula>
    </cfRule>
    <cfRule type="cellIs" dxfId="5381" priority="686" stopIfTrue="1" operator="equal">
      <formula>"в"</formula>
    </cfRule>
    <cfRule type="cellIs" dxfId="5380" priority="687" stopIfTrue="1" operator="equal">
      <formula>"от"</formula>
    </cfRule>
  </conditionalFormatting>
  <conditionalFormatting sqref="O22">
    <cfRule type="cellIs" dxfId="5379" priority="682" stopIfTrue="1" operator="equal">
      <formula>2</formula>
    </cfRule>
    <cfRule type="cellIs" dxfId="5378" priority="683" stopIfTrue="1" operator="equal">
      <formula>"в"</formula>
    </cfRule>
    <cfRule type="cellIs" dxfId="5377" priority="684" stopIfTrue="1" operator="equal">
      <formula>"от"</formula>
    </cfRule>
  </conditionalFormatting>
  <conditionalFormatting sqref="O22">
    <cfRule type="cellIs" dxfId="5376" priority="679" stopIfTrue="1" operator="equal">
      <formula>2</formula>
    </cfRule>
    <cfRule type="cellIs" dxfId="5375" priority="680" stopIfTrue="1" operator="equal">
      <formula>"в"</formula>
    </cfRule>
    <cfRule type="cellIs" dxfId="5374" priority="681" stopIfTrue="1" operator="equal">
      <formula>"от"</formula>
    </cfRule>
  </conditionalFormatting>
  <conditionalFormatting sqref="P22">
    <cfRule type="cellIs" dxfId="5373" priority="676" stopIfTrue="1" operator="equal">
      <formula>2</formula>
    </cfRule>
    <cfRule type="cellIs" dxfId="5372" priority="677" stopIfTrue="1" operator="equal">
      <formula>"в"</formula>
    </cfRule>
    <cfRule type="cellIs" dxfId="5371" priority="678" stopIfTrue="1" operator="equal">
      <formula>"от"</formula>
    </cfRule>
  </conditionalFormatting>
  <conditionalFormatting sqref="P22">
    <cfRule type="cellIs" dxfId="5370" priority="673" stopIfTrue="1" operator="equal">
      <formula>2</formula>
    </cfRule>
    <cfRule type="cellIs" dxfId="5369" priority="674" stopIfTrue="1" operator="equal">
      <formula>"в"</formula>
    </cfRule>
    <cfRule type="cellIs" dxfId="5368" priority="675" stopIfTrue="1" operator="equal">
      <formula>"от"</formula>
    </cfRule>
  </conditionalFormatting>
  <conditionalFormatting sqref="AG20">
    <cfRule type="cellIs" dxfId="5367" priority="652" stopIfTrue="1" operator="equal">
      <formula>2</formula>
    </cfRule>
    <cfRule type="cellIs" dxfId="5366" priority="653" stopIfTrue="1" operator="equal">
      <formula>"в"</formula>
    </cfRule>
    <cfRule type="cellIs" dxfId="5365" priority="654" stopIfTrue="1" operator="equal">
      <formula>"от"</formula>
    </cfRule>
  </conditionalFormatting>
  <conditionalFormatting sqref="E20">
    <cfRule type="cellIs" dxfId="5364" priority="649" stopIfTrue="1" operator="equal">
      <formula>2</formula>
    </cfRule>
    <cfRule type="cellIs" dxfId="5363" priority="650" stopIfTrue="1" operator="equal">
      <formula>"в"</formula>
    </cfRule>
    <cfRule type="cellIs" dxfId="5362" priority="651" stopIfTrue="1" operator="equal">
      <formula>"от"</formula>
    </cfRule>
  </conditionalFormatting>
  <conditionalFormatting sqref="E16:E17 L16:L17 Z16:Z17 AG16:AG17">
    <cfRule type="cellIs" dxfId="5361" priority="637" stopIfTrue="1" operator="equal">
      <formula>2</formula>
    </cfRule>
    <cfRule type="cellIs" dxfId="5360" priority="638" stopIfTrue="1" operator="equal">
      <formula>"в"</formula>
    </cfRule>
    <cfRule type="cellIs" dxfId="5359" priority="639" stopIfTrue="1" operator="equal">
      <formula>"от"</formula>
    </cfRule>
  </conditionalFormatting>
  <conditionalFormatting sqref="E16:E17 L16:L17 Z16:Z17 AG16:AG17">
    <cfRule type="cellIs" dxfId="5358" priority="640" stopIfTrue="1" operator="equal">
      <formula>2</formula>
    </cfRule>
    <cfRule type="cellIs" dxfId="5357" priority="641" stopIfTrue="1" operator="equal">
      <formula>"в"</formula>
    </cfRule>
    <cfRule type="cellIs" dxfId="5356" priority="642" stopIfTrue="1" operator="equal">
      <formula>"от"</formula>
    </cfRule>
  </conditionalFormatting>
  <conditionalFormatting sqref="F16:F17 M16:M17 AA16:AA17">
    <cfRule type="cellIs" dxfId="5355" priority="643" stopIfTrue="1" operator="equal">
      <formula>2</formula>
    </cfRule>
    <cfRule type="cellIs" dxfId="5354" priority="644" stopIfTrue="1" operator="equal">
      <formula>"в"</formula>
    </cfRule>
    <cfRule type="cellIs" dxfId="5353" priority="645" stopIfTrue="1" operator="equal">
      <formula>"от"</formula>
    </cfRule>
  </conditionalFormatting>
  <conditionalFormatting sqref="D21 K21 Y21 AF21">
    <cfRule type="cellIs" dxfId="5352" priority="631" stopIfTrue="1" operator="equal">
      <formula>2</formula>
    </cfRule>
    <cfRule type="cellIs" dxfId="5351" priority="632" stopIfTrue="1" operator="equal">
      <formula>"в"</formula>
    </cfRule>
    <cfRule type="cellIs" dxfId="5350" priority="633" stopIfTrue="1" operator="equal">
      <formula>"от"</formula>
    </cfRule>
  </conditionalFormatting>
  <conditionalFormatting sqref="D21 K21 Y21 AF21">
    <cfRule type="cellIs" dxfId="5349" priority="634" stopIfTrue="1" operator="equal">
      <formula>2</formula>
    </cfRule>
    <cfRule type="cellIs" dxfId="5348" priority="635" stopIfTrue="1" operator="equal">
      <formula>"в"</formula>
    </cfRule>
    <cfRule type="cellIs" dxfId="5347" priority="636" stopIfTrue="1" operator="equal">
      <formula>"от"</formula>
    </cfRule>
  </conditionalFormatting>
  <conditionalFormatting sqref="H21 O21 V21 AC21">
    <cfRule type="cellIs" dxfId="5346" priority="625" stopIfTrue="1" operator="equal">
      <formula>2</formula>
    </cfRule>
    <cfRule type="cellIs" dxfId="5345" priority="626" stopIfTrue="1" operator="equal">
      <formula>"в"</formula>
    </cfRule>
    <cfRule type="cellIs" dxfId="5344" priority="627" stopIfTrue="1" operator="equal">
      <formula>"от"</formula>
    </cfRule>
  </conditionalFormatting>
  <conditionalFormatting sqref="H21 O21 V21 AC21">
    <cfRule type="cellIs" dxfId="5343" priority="628" stopIfTrue="1" operator="equal">
      <formula>2</formula>
    </cfRule>
    <cfRule type="cellIs" dxfId="5342" priority="629" stopIfTrue="1" operator="equal">
      <formula>"в"</formula>
    </cfRule>
    <cfRule type="cellIs" dxfId="5341" priority="630" stopIfTrue="1" operator="equal">
      <formula>"от"</formula>
    </cfRule>
  </conditionalFormatting>
  <conditionalFormatting sqref="C15:D15 E14:F14">
    <cfRule type="cellIs" dxfId="5340" priority="586" stopIfTrue="1" operator="equal">
      <formula>2</formula>
    </cfRule>
    <cfRule type="cellIs" dxfId="5339" priority="587" stopIfTrue="1" operator="equal">
      <formula>"в"</formula>
    </cfRule>
    <cfRule type="cellIs" dxfId="5338" priority="588" stopIfTrue="1" operator="equal">
      <formula>"от"</formula>
    </cfRule>
  </conditionalFormatting>
  <conditionalFormatting sqref="C14">
    <cfRule type="cellIs" dxfId="5337" priority="565" stopIfTrue="1" operator="equal">
      <formula>2</formula>
    </cfRule>
    <cfRule type="cellIs" dxfId="5336" priority="566" stopIfTrue="1" operator="equal">
      <formula>"в"</formula>
    </cfRule>
    <cfRule type="cellIs" dxfId="5335" priority="567" stopIfTrue="1" operator="equal">
      <formula>"от"</formula>
    </cfRule>
  </conditionalFormatting>
  <conditionalFormatting sqref="C14">
    <cfRule type="cellIs" dxfId="5334" priority="568" stopIfTrue="1" operator="equal">
      <formula>2</formula>
    </cfRule>
    <cfRule type="cellIs" dxfId="5333" priority="569" stopIfTrue="1" operator="equal">
      <formula>"в"</formula>
    </cfRule>
    <cfRule type="cellIs" dxfId="5332" priority="570" stopIfTrue="1" operator="equal">
      <formula>"от"</formula>
    </cfRule>
  </conditionalFormatting>
  <conditionalFormatting sqref="D14">
    <cfRule type="cellIs" dxfId="5331" priority="571" stopIfTrue="1" operator="equal">
      <formula>2</formula>
    </cfRule>
    <cfRule type="cellIs" dxfId="5330" priority="572" stopIfTrue="1" operator="equal">
      <formula>"в"</formula>
    </cfRule>
    <cfRule type="cellIs" dxfId="5329" priority="573" stopIfTrue="1" operator="equal">
      <formula>"от"</formula>
    </cfRule>
  </conditionalFormatting>
  <conditionalFormatting sqref="E18 L18 Z18 AG18">
    <cfRule type="cellIs" dxfId="5328" priority="451" stopIfTrue="1" operator="equal">
      <formula>2</formula>
    </cfRule>
    <cfRule type="cellIs" dxfId="5327" priority="452" stopIfTrue="1" operator="equal">
      <formula>"в"</formula>
    </cfRule>
    <cfRule type="cellIs" dxfId="5326" priority="453" stopIfTrue="1" operator="equal">
      <formula>"от"</formula>
    </cfRule>
  </conditionalFormatting>
  <conditionalFormatting sqref="E18 L18 Z18 AG18">
    <cfRule type="cellIs" dxfId="5325" priority="448" stopIfTrue="1" operator="equal">
      <formula>2</formula>
    </cfRule>
    <cfRule type="cellIs" dxfId="5324" priority="449" stopIfTrue="1" operator="equal">
      <formula>"в"</formula>
    </cfRule>
    <cfRule type="cellIs" dxfId="5323" priority="450" stopIfTrue="1" operator="equal">
      <formula>"от"</formula>
    </cfRule>
  </conditionalFormatting>
  <conditionalFormatting sqref="H18 V18 AC18">
    <cfRule type="cellIs" dxfId="5322" priority="445" stopIfTrue="1" operator="equal">
      <formula>2</formula>
    </cfRule>
    <cfRule type="cellIs" dxfId="5321" priority="446" stopIfTrue="1" operator="equal">
      <formula>"в"</formula>
    </cfRule>
    <cfRule type="cellIs" dxfId="5320" priority="447" stopIfTrue="1" operator="equal">
      <formula>"от"</formula>
    </cfRule>
  </conditionalFormatting>
  <conditionalFormatting sqref="I18 P18 W18">
    <cfRule type="cellIs" dxfId="5319" priority="442" stopIfTrue="1" operator="equal">
      <formula>2</formula>
    </cfRule>
    <cfRule type="cellIs" dxfId="5318" priority="443" stopIfTrue="1" operator="equal">
      <formula>"в"</formula>
    </cfRule>
    <cfRule type="cellIs" dxfId="5317" priority="444" stopIfTrue="1" operator="equal">
      <formula>"от"</formula>
    </cfRule>
  </conditionalFormatting>
  <conditionalFormatting sqref="F18 M18 T18 AA18">
    <cfRule type="cellIs" dxfId="5316" priority="430" stopIfTrue="1" operator="equal">
      <formula>2</formula>
    </cfRule>
    <cfRule type="cellIs" dxfId="5315" priority="431" stopIfTrue="1" operator="equal">
      <formula>"в"</formula>
    </cfRule>
    <cfRule type="cellIs" dxfId="5314" priority="432" stopIfTrue="1" operator="equal">
      <formula>"от"</formula>
    </cfRule>
  </conditionalFormatting>
  <conditionalFormatting sqref="F18 M18 T18 AA18">
    <cfRule type="cellIs" dxfId="5313" priority="433" stopIfTrue="1" operator="equal">
      <formula>2</formula>
    </cfRule>
    <cfRule type="cellIs" dxfId="5312" priority="434" stopIfTrue="1" operator="equal">
      <formula>"в"</formula>
    </cfRule>
    <cfRule type="cellIs" dxfId="5311" priority="435" stopIfTrue="1" operator="equal">
      <formula>"от"</formula>
    </cfRule>
  </conditionalFormatting>
  <conditionalFormatting sqref="G18 N18 AB18">
    <cfRule type="cellIs" dxfId="5310" priority="436" stopIfTrue="1" operator="equal">
      <formula>2</formula>
    </cfRule>
    <cfRule type="cellIs" dxfId="5309" priority="437" stopIfTrue="1" operator="equal">
      <formula>"в"</formula>
    </cfRule>
    <cfRule type="cellIs" dxfId="5308" priority="438" stopIfTrue="1" operator="equal">
      <formula>"от"</formula>
    </cfRule>
  </conditionalFormatting>
  <conditionalFormatting sqref="C16:C17 J16:J17 Q16:Q17 X16:X17 AE16:AE17">
    <cfRule type="cellIs" dxfId="5307" priority="421" stopIfTrue="1" operator="equal">
      <formula>2</formula>
    </cfRule>
    <cfRule type="cellIs" dxfId="5306" priority="422" stopIfTrue="1" operator="equal">
      <formula>"в"</formula>
    </cfRule>
    <cfRule type="cellIs" dxfId="5305" priority="423" stopIfTrue="1" operator="equal">
      <formula>"от"</formula>
    </cfRule>
  </conditionalFormatting>
  <conditionalFormatting sqref="C16:C17 J16:J17 Q16:Q17 X16:X17 AE16:AE17">
    <cfRule type="cellIs" dxfId="5304" priority="424" stopIfTrue="1" operator="equal">
      <formula>2</formula>
    </cfRule>
    <cfRule type="cellIs" dxfId="5303" priority="425" stopIfTrue="1" operator="equal">
      <formula>"в"</formula>
    </cfRule>
    <cfRule type="cellIs" dxfId="5302" priority="426" stopIfTrue="1" operator="equal">
      <formula>"от"</formula>
    </cfRule>
  </conditionalFormatting>
  <conditionalFormatting sqref="I21 P21 W21 AD21">
    <cfRule type="cellIs" dxfId="5301" priority="412" stopIfTrue="1" operator="equal">
      <formula>2</formula>
    </cfRule>
    <cfRule type="cellIs" dxfId="5300" priority="413" stopIfTrue="1" operator="equal">
      <formula>"в"</formula>
    </cfRule>
    <cfRule type="cellIs" dxfId="5299" priority="414" stopIfTrue="1" operator="equal">
      <formula>"от"</formula>
    </cfRule>
  </conditionalFormatting>
  <conditionalFormatting sqref="I21 P21 W21 AD21">
    <cfRule type="cellIs" dxfId="5298" priority="409" stopIfTrue="1" operator="equal">
      <formula>2</formula>
    </cfRule>
    <cfRule type="cellIs" dxfId="5297" priority="410" stopIfTrue="1" operator="equal">
      <formula>"в"</formula>
    </cfRule>
    <cfRule type="cellIs" dxfId="5296" priority="411" stopIfTrue="1" operator="equal">
      <formula>"от"</formula>
    </cfRule>
  </conditionalFormatting>
  <conditionalFormatting sqref="AG19">
    <cfRule type="cellIs" dxfId="5295" priority="406" stopIfTrue="1" operator="equal">
      <formula>2</formula>
    </cfRule>
    <cfRule type="cellIs" dxfId="5294" priority="407" stopIfTrue="1" operator="equal">
      <formula>"в"</formula>
    </cfRule>
    <cfRule type="cellIs" dxfId="5293" priority="408" stopIfTrue="1" operator="equal">
      <formula>"от"</formula>
    </cfRule>
  </conditionalFormatting>
  <conditionalFormatting sqref="AG19">
    <cfRule type="cellIs" dxfId="5292" priority="403" stopIfTrue="1" operator="equal">
      <formula>2</formula>
    </cfRule>
    <cfRule type="cellIs" dxfId="5291" priority="404" stopIfTrue="1" operator="equal">
      <formula>"в"</formula>
    </cfRule>
    <cfRule type="cellIs" dxfId="5290" priority="405" stopIfTrue="1" operator="equal">
      <formula>"от"</formula>
    </cfRule>
  </conditionalFormatting>
  <conditionalFormatting sqref="H19 O19 AC19">
    <cfRule type="cellIs" dxfId="5289" priority="400" stopIfTrue="1" operator="equal">
      <formula>2</formula>
    </cfRule>
    <cfRule type="cellIs" dxfId="5288" priority="401" stopIfTrue="1" operator="equal">
      <formula>"в"</formula>
    </cfRule>
    <cfRule type="cellIs" dxfId="5287" priority="402" stopIfTrue="1" operator="equal">
      <formula>"от"</formula>
    </cfRule>
  </conditionalFormatting>
  <conditionalFormatting sqref="H19 O19 AC19">
    <cfRule type="cellIs" dxfId="5286" priority="397" stopIfTrue="1" operator="equal">
      <formula>2</formula>
    </cfRule>
    <cfRule type="cellIs" dxfId="5285" priority="398" stopIfTrue="1" operator="equal">
      <formula>"в"</formula>
    </cfRule>
    <cfRule type="cellIs" dxfId="5284" priority="399" stopIfTrue="1" operator="equal">
      <formula>"от"</formula>
    </cfRule>
  </conditionalFormatting>
  <conditionalFormatting sqref="C20">
    <cfRule type="cellIs" dxfId="5283" priority="394" stopIfTrue="1" operator="equal">
      <formula>2</formula>
    </cfRule>
    <cfRule type="cellIs" dxfId="5282" priority="395" stopIfTrue="1" operator="equal">
      <formula>"в"</formula>
    </cfRule>
    <cfRule type="cellIs" dxfId="5281" priority="396" stopIfTrue="1" operator="equal">
      <formula>"от"</formula>
    </cfRule>
  </conditionalFormatting>
  <conditionalFormatting sqref="D20">
    <cfRule type="cellIs" dxfId="5280" priority="391" stopIfTrue="1" operator="equal">
      <formula>2</formula>
    </cfRule>
    <cfRule type="cellIs" dxfId="5279" priority="392" stopIfTrue="1" operator="equal">
      <formula>"в"</formula>
    </cfRule>
    <cfRule type="cellIs" dxfId="5278" priority="393" stopIfTrue="1" operator="equal">
      <formula>"от"</formula>
    </cfRule>
  </conditionalFormatting>
  <conditionalFormatting sqref="M19">
    <cfRule type="cellIs" dxfId="5277" priority="349" stopIfTrue="1" operator="equal">
      <formula>2</formula>
    </cfRule>
    <cfRule type="cellIs" dxfId="5276" priority="350" stopIfTrue="1" operator="equal">
      <formula>"в"</formula>
    </cfRule>
    <cfRule type="cellIs" dxfId="5275" priority="351" stopIfTrue="1" operator="equal">
      <formula>"от"</formula>
    </cfRule>
  </conditionalFormatting>
  <conditionalFormatting sqref="M19">
    <cfRule type="cellIs" dxfId="5274" priority="346" stopIfTrue="1" operator="equal">
      <formula>2</formula>
    </cfRule>
    <cfRule type="cellIs" dxfId="5273" priority="347" stopIfTrue="1" operator="equal">
      <formula>"в"</formula>
    </cfRule>
    <cfRule type="cellIs" dxfId="5272" priority="348" stopIfTrue="1" operator="equal">
      <formula>"от"</formula>
    </cfRule>
  </conditionalFormatting>
  <conditionalFormatting sqref="K15 Y15 AF15">
    <cfRule type="cellIs" dxfId="5271" priority="331" stopIfTrue="1" operator="equal">
      <formula>2</formula>
    </cfRule>
    <cfRule type="cellIs" dxfId="5270" priority="332" stopIfTrue="1" operator="equal">
      <formula>"в"</formula>
    </cfRule>
    <cfRule type="cellIs" dxfId="5269" priority="333" stopIfTrue="1" operator="equal">
      <formula>"от"</formula>
    </cfRule>
  </conditionalFormatting>
  <conditionalFormatting sqref="K15 Y15 AF15">
    <cfRule type="cellIs" dxfId="5268" priority="334" stopIfTrue="1" operator="equal">
      <formula>2</formula>
    </cfRule>
    <cfRule type="cellIs" dxfId="5267" priority="335" stopIfTrue="1" operator="equal">
      <formula>"в"</formula>
    </cfRule>
    <cfRule type="cellIs" dxfId="5266" priority="336" stopIfTrue="1" operator="equal">
      <formula>"от"</formula>
    </cfRule>
  </conditionalFormatting>
  <conditionalFormatting sqref="G15:J15 N15:Q15 U15:X15 AB15:AE15">
    <cfRule type="cellIs" dxfId="5265" priority="337" stopIfTrue="1" operator="equal">
      <formula>2</formula>
    </cfRule>
    <cfRule type="cellIs" dxfId="5264" priority="338" stopIfTrue="1" operator="equal">
      <formula>"в"</formula>
    </cfRule>
    <cfRule type="cellIs" dxfId="5263" priority="339" stopIfTrue="1" operator="equal">
      <formula>"от"</formula>
    </cfRule>
  </conditionalFormatting>
  <conditionalFormatting sqref="E15 L15 S15 Z15 AG15">
    <cfRule type="cellIs" dxfId="5262" priority="322" stopIfTrue="1" operator="equal">
      <formula>2</formula>
    </cfRule>
    <cfRule type="cellIs" dxfId="5261" priority="323" stopIfTrue="1" operator="equal">
      <formula>"в"</formula>
    </cfRule>
    <cfRule type="cellIs" dxfId="5260" priority="324" stopIfTrue="1" operator="equal">
      <formula>"от"</formula>
    </cfRule>
  </conditionalFormatting>
  <conditionalFormatting sqref="E15 L15 S15 Z15 AG15">
    <cfRule type="cellIs" dxfId="5259" priority="325" stopIfTrue="1" operator="equal">
      <formula>2</formula>
    </cfRule>
    <cfRule type="cellIs" dxfId="5258" priority="326" stopIfTrue="1" operator="equal">
      <formula>"в"</formula>
    </cfRule>
    <cfRule type="cellIs" dxfId="5257" priority="327" stopIfTrue="1" operator="equal">
      <formula>"от"</formula>
    </cfRule>
  </conditionalFormatting>
  <conditionalFormatting sqref="F15 M15 T15 AA15">
    <cfRule type="cellIs" dxfId="5256" priority="328" stopIfTrue="1" operator="equal">
      <formula>2</formula>
    </cfRule>
    <cfRule type="cellIs" dxfId="5255" priority="329" stopIfTrue="1" operator="equal">
      <formula>"в"</formula>
    </cfRule>
    <cfRule type="cellIs" dxfId="5254" priority="330" stopIfTrue="1" operator="equal">
      <formula>"от"</formula>
    </cfRule>
  </conditionalFormatting>
  <conditionalFormatting sqref="M14 T14 AA14">
    <cfRule type="cellIs" dxfId="5253" priority="316" stopIfTrue="1" operator="equal">
      <formula>2</formula>
    </cfRule>
    <cfRule type="cellIs" dxfId="5252" priority="317" stopIfTrue="1" operator="equal">
      <formula>"в"</formula>
    </cfRule>
    <cfRule type="cellIs" dxfId="5251" priority="318" stopIfTrue="1" operator="equal">
      <formula>"от"</formula>
    </cfRule>
  </conditionalFormatting>
  <conditionalFormatting sqref="M14 T14 AA14">
    <cfRule type="cellIs" dxfId="5250" priority="313" stopIfTrue="1" operator="equal">
      <formula>2</formula>
    </cfRule>
    <cfRule type="cellIs" dxfId="5249" priority="314" stopIfTrue="1" operator="equal">
      <formula>"в"</formula>
    </cfRule>
    <cfRule type="cellIs" dxfId="5248" priority="315" stopIfTrue="1" operator="equal">
      <formula>"от"</formula>
    </cfRule>
  </conditionalFormatting>
  <conditionalFormatting sqref="I14:L14 P14:Q14 W14:Z14 AD14:AG14 S14">
    <cfRule type="cellIs" dxfId="5247" priority="319" stopIfTrue="1" operator="equal">
      <formula>2</formula>
    </cfRule>
    <cfRule type="cellIs" dxfId="5246" priority="320" stopIfTrue="1" operator="equal">
      <formula>"в"</formula>
    </cfRule>
    <cfRule type="cellIs" dxfId="5245" priority="321" stopIfTrue="1" operator="equal">
      <formula>"от"</formula>
    </cfRule>
  </conditionalFormatting>
  <conditionalFormatting sqref="G14 N14 U14 AB14">
    <cfRule type="cellIs" dxfId="5244" priority="304" stopIfTrue="1" operator="equal">
      <formula>2</formula>
    </cfRule>
    <cfRule type="cellIs" dxfId="5243" priority="305" stopIfTrue="1" operator="equal">
      <formula>"в"</formula>
    </cfRule>
    <cfRule type="cellIs" dxfId="5242" priority="306" stopIfTrue="1" operator="equal">
      <formula>"от"</formula>
    </cfRule>
  </conditionalFormatting>
  <conditionalFormatting sqref="G14 N14 U14 AB14">
    <cfRule type="cellIs" dxfId="5241" priority="307" stopIfTrue="1" operator="equal">
      <formula>2</formula>
    </cfRule>
    <cfRule type="cellIs" dxfId="5240" priority="308" stopIfTrue="1" operator="equal">
      <formula>"в"</formula>
    </cfRule>
    <cfRule type="cellIs" dxfId="5239" priority="309" stopIfTrue="1" operator="equal">
      <formula>"от"</formula>
    </cfRule>
  </conditionalFormatting>
  <conditionalFormatting sqref="H14 O14 V14 AC14">
    <cfRule type="cellIs" dxfId="5238" priority="310" stopIfTrue="1" operator="equal">
      <formula>2</formula>
    </cfRule>
    <cfRule type="cellIs" dxfId="5237" priority="311" stopIfTrue="1" operator="equal">
      <formula>"в"</formula>
    </cfRule>
    <cfRule type="cellIs" dxfId="5236" priority="312" stopIfTrue="1" operator="equal">
      <formula>"от"</formula>
    </cfRule>
  </conditionalFormatting>
  <conditionalFormatting sqref="R15">
    <cfRule type="cellIs" dxfId="5235" priority="280" stopIfTrue="1" operator="equal">
      <formula>2</formula>
    </cfRule>
    <cfRule type="cellIs" dxfId="5234" priority="281" stopIfTrue="1" operator="equal">
      <formula>"в"</formula>
    </cfRule>
    <cfRule type="cellIs" dxfId="5233" priority="282" stopIfTrue="1" operator="equal">
      <formula>"от"</formula>
    </cfRule>
  </conditionalFormatting>
  <conditionalFormatting sqref="R15">
    <cfRule type="cellIs" dxfId="5232" priority="283" stopIfTrue="1" operator="equal">
      <formula>2</formula>
    </cfRule>
    <cfRule type="cellIs" dxfId="5231" priority="284" stopIfTrue="1" operator="equal">
      <formula>"в"</formula>
    </cfRule>
    <cfRule type="cellIs" dxfId="5230" priority="285" stopIfTrue="1" operator="equal">
      <formula>"от"</formula>
    </cfRule>
  </conditionalFormatting>
  <conditionalFormatting sqref="R14">
    <cfRule type="cellIs" dxfId="5229" priority="277" stopIfTrue="1" operator="equal">
      <formula>2</formula>
    </cfRule>
    <cfRule type="cellIs" dxfId="5228" priority="278" stopIfTrue="1" operator="equal">
      <formula>"в"</formula>
    </cfRule>
    <cfRule type="cellIs" dxfId="5227" priority="279" stopIfTrue="1" operator="equal">
      <formula>"от"</formula>
    </cfRule>
  </conditionalFormatting>
  <conditionalFormatting sqref="D16:D17">
    <cfRule type="cellIs" dxfId="5226" priority="271" stopIfTrue="1" operator="equal">
      <formula>2</formula>
    </cfRule>
    <cfRule type="cellIs" dxfId="5225" priority="272" stopIfTrue="1" operator="equal">
      <formula>"в"</formula>
    </cfRule>
    <cfRule type="cellIs" dxfId="5224" priority="273" stopIfTrue="1" operator="equal">
      <formula>"от"</formula>
    </cfRule>
  </conditionalFormatting>
  <conditionalFormatting sqref="D16:D17">
    <cfRule type="cellIs" dxfId="5223" priority="274" stopIfTrue="1" operator="equal">
      <formula>2</formula>
    </cfRule>
    <cfRule type="cellIs" dxfId="5222" priority="275" stopIfTrue="1" operator="equal">
      <formula>"в"</formula>
    </cfRule>
    <cfRule type="cellIs" dxfId="5221" priority="276" stopIfTrue="1" operator="equal">
      <formula>"от"</formula>
    </cfRule>
  </conditionalFormatting>
  <conditionalFormatting sqref="K16:K17">
    <cfRule type="cellIs" dxfId="5220" priority="265" stopIfTrue="1" operator="equal">
      <formula>2</formula>
    </cfRule>
    <cfRule type="cellIs" dxfId="5219" priority="266" stopIfTrue="1" operator="equal">
      <formula>"в"</formula>
    </cfRule>
    <cfRule type="cellIs" dxfId="5218" priority="267" stopIfTrue="1" operator="equal">
      <formula>"от"</formula>
    </cfRule>
  </conditionalFormatting>
  <conditionalFormatting sqref="K16:K17">
    <cfRule type="cellIs" dxfId="5217" priority="268" stopIfTrue="1" operator="equal">
      <formula>2</formula>
    </cfRule>
    <cfRule type="cellIs" dxfId="5216" priority="269" stopIfTrue="1" operator="equal">
      <formula>"в"</formula>
    </cfRule>
    <cfRule type="cellIs" dxfId="5215" priority="270" stopIfTrue="1" operator="equal">
      <formula>"от"</formula>
    </cfRule>
  </conditionalFormatting>
  <conditionalFormatting sqref="R16:R17">
    <cfRule type="cellIs" dxfId="5214" priority="259" stopIfTrue="1" operator="equal">
      <formula>2</formula>
    </cfRule>
    <cfRule type="cellIs" dxfId="5213" priority="260" stopIfTrue="1" operator="equal">
      <formula>"в"</formula>
    </cfRule>
    <cfRule type="cellIs" dxfId="5212" priority="261" stopIfTrue="1" operator="equal">
      <formula>"от"</formula>
    </cfRule>
  </conditionalFormatting>
  <conditionalFormatting sqref="R16:R17">
    <cfRule type="cellIs" dxfId="5211" priority="262" stopIfTrue="1" operator="equal">
      <formula>2</formula>
    </cfRule>
    <cfRule type="cellIs" dxfId="5210" priority="263" stopIfTrue="1" operator="equal">
      <formula>"в"</formula>
    </cfRule>
    <cfRule type="cellIs" dxfId="5209" priority="264" stopIfTrue="1" operator="equal">
      <formula>"от"</formula>
    </cfRule>
  </conditionalFormatting>
  <conditionalFormatting sqref="Y16:Y17">
    <cfRule type="cellIs" dxfId="5208" priority="253" stopIfTrue="1" operator="equal">
      <formula>2</formula>
    </cfRule>
    <cfRule type="cellIs" dxfId="5207" priority="254" stopIfTrue="1" operator="equal">
      <formula>"в"</formula>
    </cfRule>
    <cfRule type="cellIs" dxfId="5206" priority="255" stopIfTrue="1" operator="equal">
      <formula>"от"</formula>
    </cfRule>
  </conditionalFormatting>
  <conditionalFormatting sqref="Y16:Y17">
    <cfRule type="cellIs" dxfId="5205" priority="256" stopIfTrue="1" operator="equal">
      <formula>2</formula>
    </cfRule>
    <cfRule type="cellIs" dxfId="5204" priority="257" stopIfTrue="1" operator="equal">
      <formula>"в"</formula>
    </cfRule>
    <cfRule type="cellIs" dxfId="5203" priority="258" stopIfTrue="1" operator="equal">
      <formula>"от"</formula>
    </cfRule>
  </conditionalFormatting>
  <conditionalFormatting sqref="AF16:AF17">
    <cfRule type="cellIs" dxfId="5202" priority="247" stopIfTrue="1" operator="equal">
      <formula>2</formula>
    </cfRule>
    <cfRule type="cellIs" dxfId="5201" priority="248" stopIfTrue="1" operator="equal">
      <formula>"в"</formula>
    </cfRule>
    <cfRule type="cellIs" dxfId="5200" priority="249" stopIfTrue="1" operator="equal">
      <formula>"от"</formula>
    </cfRule>
  </conditionalFormatting>
  <conditionalFormatting sqref="AF16:AF17">
    <cfRule type="cellIs" dxfId="5199" priority="250" stopIfTrue="1" operator="equal">
      <formula>2</formula>
    </cfRule>
    <cfRule type="cellIs" dxfId="5198" priority="251" stopIfTrue="1" operator="equal">
      <formula>"в"</formula>
    </cfRule>
    <cfRule type="cellIs" dxfId="5197" priority="252" stopIfTrue="1" operator="equal">
      <formula>"от"</formula>
    </cfRule>
  </conditionalFormatting>
  <conditionalFormatting sqref="N16:N17">
    <cfRule type="cellIs" dxfId="5196" priority="232" stopIfTrue="1" operator="equal">
      <formula>2</formula>
    </cfRule>
    <cfRule type="cellIs" dxfId="5195" priority="233" stopIfTrue="1" operator="equal">
      <formula>"в"</formula>
    </cfRule>
    <cfRule type="cellIs" dxfId="5194" priority="234" stopIfTrue="1" operator="equal">
      <formula>"от"</formula>
    </cfRule>
  </conditionalFormatting>
  <conditionalFormatting sqref="S16:S17">
    <cfRule type="cellIs" dxfId="5193" priority="226" stopIfTrue="1" operator="equal">
      <formula>2</formula>
    </cfRule>
    <cfRule type="cellIs" dxfId="5192" priority="227" stopIfTrue="1" operator="equal">
      <formula>"в"</formula>
    </cfRule>
    <cfRule type="cellIs" dxfId="5191" priority="228" stopIfTrue="1" operator="equal">
      <formula>"от"</formula>
    </cfRule>
  </conditionalFormatting>
  <conditionalFormatting sqref="S16:S17">
    <cfRule type="cellIs" dxfId="5190" priority="229" stopIfTrue="1" operator="equal">
      <formula>2</formula>
    </cfRule>
    <cfRule type="cellIs" dxfId="5189" priority="230" stopIfTrue="1" operator="equal">
      <formula>"в"</formula>
    </cfRule>
    <cfRule type="cellIs" dxfId="5188" priority="231" stopIfTrue="1" operator="equal">
      <formula>"от"</formula>
    </cfRule>
  </conditionalFormatting>
  <conditionalFormatting sqref="T16:T17">
    <cfRule type="cellIs" dxfId="5187" priority="220" stopIfTrue="1" operator="equal">
      <formula>2</formula>
    </cfRule>
    <cfRule type="cellIs" dxfId="5186" priority="221" stopIfTrue="1" operator="equal">
      <formula>"в"</formula>
    </cfRule>
    <cfRule type="cellIs" dxfId="5185" priority="222" stopIfTrue="1" operator="equal">
      <formula>"от"</formula>
    </cfRule>
  </conditionalFormatting>
  <conditionalFormatting sqref="T16:T17">
    <cfRule type="cellIs" dxfId="5184" priority="223" stopIfTrue="1" operator="equal">
      <formula>2</formula>
    </cfRule>
    <cfRule type="cellIs" dxfId="5183" priority="224" stopIfTrue="1" operator="equal">
      <formula>"в"</formula>
    </cfRule>
    <cfRule type="cellIs" dxfId="5182" priority="225" stopIfTrue="1" operator="equal">
      <formula>"от"</formula>
    </cfRule>
  </conditionalFormatting>
  <conditionalFormatting sqref="AB16:AB17">
    <cfRule type="cellIs" dxfId="5181" priority="214" stopIfTrue="1" operator="equal">
      <formula>2</formula>
    </cfRule>
    <cfRule type="cellIs" dxfId="5180" priority="215" stopIfTrue="1" operator="equal">
      <formula>"в"</formula>
    </cfRule>
    <cfRule type="cellIs" dxfId="5179" priority="216" stopIfTrue="1" operator="equal">
      <formula>"от"</formula>
    </cfRule>
  </conditionalFormatting>
  <conditionalFormatting sqref="AB16:AB17">
    <cfRule type="cellIs" dxfId="5178" priority="217" stopIfTrue="1" operator="equal">
      <formula>2</formula>
    </cfRule>
    <cfRule type="cellIs" dxfId="5177" priority="218" stopIfTrue="1" operator="equal">
      <formula>"в"</formula>
    </cfRule>
    <cfRule type="cellIs" dxfId="5176" priority="219" stopIfTrue="1" operator="equal">
      <formula>"от"</formula>
    </cfRule>
  </conditionalFormatting>
  <conditionalFormatting sqref="G16:G17">
    <cfRule type="cellIs" dxfId="5175" priority="202" stopIfTrue="1" operator="equal">
      <formula>2</formula>
    </cfRule>
    <cfRule type="cellIs" dxfId="5174" priority="203" stopIfTrue="1" operator="equal">
      <formula>"в"</formula>
    </cfRule>
    <cfRule type="cellIs" dxfId="5173" priority="204" stopIfTrue="1" operator="equal">
      <formula>"от"</formula>
    </cfRule>
  </conditionalFormatting>
  <conditionalFormatting sqref="G16:G17">
    <cfRule type="cellIs" dxfId="5172" priority="205" stopIfTrue="1" operator="equal">
      <formula>2</formula>
    </cfRule>
    <cfRule type="cellIs" dxfId="5171" priority="206" stopIfTrue="1" operator="equal">
      <formula>"в"</formula>
    </cfRule>
    <cfRule type="cellIs" dxfId="5170" priority="207" stopIfTrue="1" operator="equal">
      <formula>"от"</formula>
    </cfRule>
  </conditionalFormatting>
  <conditionalFormatting sqref="M20 T20 AA20">
    <cfRule type="cellIs" dxfId="5169" priority="196" stopIfTrue="1" operator="equal">
      <formula>2</formula>
    </cfRule>
    <cfRule type="cellIs" dxfId="5168" priority="197" stopIfTrue="1" operator="equal">
      <formula>"в"</formula>
    </cfRule>
    <cfRule type="cellIs" dxfId="5167" priority="198" stopIfTrue="1" operator="equal">
      <formula>"от"</formula>
    </cfRule>
  </conditionalFormatting>
  <conditionalFormatting sqref="M20 T20 AA20">
    <cfRule type="cellIs" dxfId="5166" priority="193" stopIfTrue="1" operator="equal">
      <formula>2</formula>
    </cfRule>
    <cfRule type="cellIs" dxfId="5165" priority="194" stopIfTrue="1" operator="equal">
      <formula>"в"</formula>
    </cfRule>
    <cfRule type="cellIs" dxfId="5164" priority="195" stopIfTrue="1" operator="equal">
      <formula>"от"</formula>
    </cfRule>
  </conditionalFormatting>
  <conditionalFormatting sqref="I20:L20 P20:S20 W20:Z20 AD20:AF20">
    <cfRule type="cellIs" dxfId="5163" priority="199" stopIfTrue="1" operator="equal">
      <formula>2</formula>
    </cfRule>
    <cfRule type="cellIs" dxfId="5162" priority="200" stopIfTrue="1" operator="equal">
      <formula>"в"</formula>
    </cfRule>
    <cfRule type="cellIs" dxfId="5161" priority="201" stopIfTrue="1" operator="equal">
      <formula>"от"</formula>
    </cfRule>
  </conditionalFormatting>
  <conditionalFormatting sqref="G20 N20 U20 AB20">
    <cfRule type="cellIs" dxfId="5160" priority="184" stopIfTrue="1" operator="equal">
      <formula>2</formula>
    </cfRule>
    <cfRule type="cellIs" dxfId="5159" priority="185" stopIfTrue="1" operator="equal">
      <formula>"в"</formula>
    </cfRule>
    <cfRule type="cellIs" dxfId="5158" priority="186" stopIfTrue="1" operator="equal">
      <formula>"от"</formula>
    </cfRule>
  </conditionalFormatting>
  <conditionalFormatting sqref="G20:AF20">
    <cfRule type="cellIs" dxfId="5157" priority="187" stopIfTrue="1" operator="equal">
      <formula>2</formula>
    </cfRule>
    <cfRule type="cellIs" dxfId="5156" priority="188" stopIfTrue="1" operator="equal">
      <formula>"в"</formula>
    </cfRule>
    <cfRule type="cellIs" dxfId="5155" priority="189" stopIfTrue="1" operator="equal">
      <formula>"от"</formula>
    </cfRule>
  </conditionalFormatting>
  <conditionalFormatting sqref="H20 O20 V20 AC20">
    <cfRule type="cellIs" dxfId="5154" priority="190" stopIfTrue="1" operator="equal">
      <formula>2</formula>
    </cfRule>
    <cfRule type="cellIs" dxfId="5153" priority="191" stopIfTrue="1" operator="equal">
      <formula>"в"</formula>
    </cfRule>
    <cfRule type="cellIs" dxfId="5152" priority="192" stopIfTrue="1" operator="equal">
      <formula>"от"</formula>
    </cfRule>
  </conditionalFormatting>
  <conditionalFormatting sqref="R20">
    <cfRule type="cellIs" dxfId="5151" priority="181" stopIfTrue="1" operator="equal">
      <formula>2</formula>
    </cfRule>
    <cfRule type="cellIs" dxfId="5150" priority="182" stopIfTrue="1" operator="equal">
      <formula>"в"</formula>
    </cfRule>
    <cfRule type="cellIs" dxfId="5149" priority="183" stopIfTrue="1" operator="equal">
      <formula>"от"</formula>
    </cfRule>
  </conditionalFormatting>
  <conditionalFormatting sqref="E19">
    <cfRule type="cellIs" dxfId="5148" priority="175" stopIfTrue="1" operator="equal">
      <formula>2</formula>
    </cfRule>
    <cfRule type="cellIs" dxfId="5147" priority="176" stopIfTrue="1" operator="equal">
      <formula>"в"</formula>
    </cfRule>
    <cfRule type="cellIs" dxfId="5146" priority="177" stopIfTrue="1" operator="equal">
      <formula>"от"</formula>
    </cfRule>
  </conditionalFormatting>
  <conditionalFormatting sqref="E19">
    <cfRule type="cellIs" dxfId="5145" priority="178" stopIfTrue="1" operator="equal">
      <formula>2</formula>
    </cfRule>
    <cfRule type="cellIs" dxfId="5144" priority="179" stopIfTrue="1" operator="equal">
      <formula>"в"</formula>
    </cfRule>
    <cfRule type="cellIs" dxfId="5143" priority="180" stopIfTrue="1" operator="equal">
      <formula>"от"</formula>
    </cfRule>
  </conditionalFormatting>
  <conditionalFormatting sqref="I19">
    <cfRule type="cellIs" dxfId="5142" priority="169" stopIfTrue="1" operator="equal">
      <formula>2</formula>
    </cfRule>
    <cfRule type="cellIs" dxfId="5141" priority="170" stopIfTrue="1" operator="equal">
      <formula>"в"</formula>
    </cfRule>
    <cfRule type="cellIs" dxfId="5140" priority="171" stopIfTrue="1" operator="equal">
      <formula>"от"</formula>
    </cfRule>
  </conditionalFormatting>
  <conditionalFormatting sqref="I19">
    <cfRule type="cellIs" dxfId="5139" priority="172" stopIfTrue="1" operator="equal">
      <formula>2</formula>
    </cfRule>
    <cfRule type="cellIs" dxfId="5138" priority="173" stopIfTrue="1" operator="equal">
      <formula>"в"</formula>
    </cfRule>
    <cfRule type="cellIs" dxfId="5137" priority="174" stopIfTrue="1" operator="equal">
      <formula>"от"</formula>
    </cfRule>
  </conditionalFormatting>
  <conditionalFormatting sqref="L19">
    <cfRule type="cellIs" dxfId="5136" priority="163" stopIfTrue="1" operator="equal">
      <formula>2</formula>
    </cfRule>
    <cfRule type="cellIs" dxfId="5135" priority="164" stopIfTrue="1" operator="equal">
      <formula>"в"</formula>
    </cfRule>
    <cfRule type="cellIs" dxfId="5134" priority="165" stopIfTrue="1" operator="equal">
      <formula>"от"</formula>
    </cfRule>
  </conditionalFormatting>
  <conditionalFormatting sqref="L19">
    <cfRule type="cellIs" dxfId="5133" priority="166" stopIfTrue="1" operator="equal">
      <formula>2</formula>
    </cfRule>
    <cfRule type="cellIs" dxfId="5132" priority="167" stopIfTrue="1" operator="equal">
      <formula>"в"</formula>
    </cfRule>
    <cfRule type="cellIs" dxfId="5131" priority="168" stopIfTrue="1" operator="equal">
      <formula>"от"</formula>
    </cfRule>
  </conditionalFormatting>
  <conditionalFormatting sqref="P19">
    <cfRule type="cellIs" dxfId="5130" priority="157" stopIfTrue="1" operator="equal">
      <formula>2</formula>
    </cfRule>
    <cfRule type="cellIs" dxfId="5129" priority="158" stopIfTrue="1" operator="equal">
      <formula>"в"</formula>
    </cfRule>
    <cfRule type="cellIs" dxfId="5128" priority="159" stopIfTrue="1" operator="equal">
      <formula>"от"</formula>
    </cfRule>
  </conditionalFormatting>
  <conditionalFormatting sqref="P19">
    <cfRule type="cellIs" dxfId="5127" priority="160" stopIfTrue="1" operator="equal">
      <formula>2</formula>
    </cfRule>
    <cfRule type="cellIs" dxfId="5126" priority="161" stopIfTrue="1" operator="equal">
      <formula>"в"</formula>
    </cfRule>
    <cfRule type="cellIs" dxfId="5125" priority="162" stopIfTrue="1" operator="equal">
      <formula>"от"</formula>
    </cfRule>
  </conditionalFormatting>
  <conditionalFormatting sqref="S19">
    <cfRule type="cellIs" dxfId="5124" priority="151" stopIfTrue="1" operator="equal">
      <formula>2</formula>
    </cfRule>
    <cfRule type="cellIs" dxfId="5123" priority="152" stopIfTrue="1" operator="equal">
      <formula>"в"</formula>
    </cfRule>
    <cfRule type="cellIs" dxfId="5122" priority="153" stopIfTrue="1" operator="equal">
      <formula>"от"</formula>
    </cfRule>
  </conditionalFormatting>
  <conditionalFormatting sqref="S19">
    <cfRule type="cellIs" dxfId="5121" priority="154" stopIfTrue="1" operator="equal">
      <formula>2</formula>
    </cfRule>
    <cfRule type="cellIs" dxfId="5120" priority="155" stopIfTrue="1" operator="equal">
      <formula>"в"</formula>
    </cfRule>
    <cfRule type="cellIs" dxfId="5119" priority="156" stopIfTrue="1" operator="equal">
      <formula>"от"</formula>
    </cfRule>
  </conditionalFormatting>
  <conditionalFormatting sqref="W19">
    <cfRule type="cellIs" dxfId="5118" priority="145" stopIfTrue="1" operator="equal">
      <formula>2</formula>
    </cfRule>
    <cfRule type="cellIs" dxfId="5117" priority="146" stopIfTrue="1" operator="equal">
      <formula>"в"</formula>
    </cfRule>
    <cfRule type="cellIs" dxfId="5116" priority="147" stopIfTrue="1" operator="equal">
      <formula>"от"</formula>
    </cfRule>
  </conditionalFormatting>
  <conditionalFormatting sqref="W19">
    <cfRule type="cellIs" dxfId="5115" priority="148" stopIfTrue="1" operator="equal">
      <formula>2</formula>
    </cfRule>
    <cfRule type="cellIs" dxfId="5114" priority="149" stopIfTrue="1" operator="equal">
      <formula>"в"</formula>
    </cfRule>
    <cfRule type="cellIs" dxfId="5113" priority="150" stopIfTrue="1" operator="equal">
      <formula>"от"</formula>
    </cfRule>
  </conditionalFormatting>
  <conditionalFormatting sqref="Z19">
    <cfRule type="cellIs" dxfId="5112" priority="139" stopIfTrue="1" operator="equal">
      <formula>2</formula>
    </cfRule>
    <cfRule type="cellIs" dxfId="5111" priority="140" stopIfTrue="1" operator="equal">
      <formula>"в"</formula>
    </cfRule>
    <cfRule type="cellIs" dxfId="5110" priority="141" stopIfTrue="1" operator="equal">
      <formula>"от"</formula>
    </cfRule>
  </conditionalFormatting>
  <conditionalFormatting sqref="Z19">
    <cfRule type="cellIs" dxfId="5109" priority="142" stopIfTrue="1" operator="equal">
      <formula>2</formula>
    </cfRule>
    <cfRule type="cellIs" dxfId="5108" priority="143" stopIfTrue="1" operator="equal">
      <formula>"в"</formula>
    </cfRule>
    <cfRule type="cellIs" dxfId="5107" priority="144" stopIfTrue="1" operator="equal">
      <formula>"от"</formula>
    </cfRule>
  </conditionalFormatting>
  <conditionalFormatting sqref="AD19">
    <cfRule type="cellIs" dxfId="5106" priority="133" stopIfTrue="1" operator="equal">
      <formula>2</formula>
    </cfRule>
    <cfRule type="cellIs" dxfId="5105" priority="134" stopIfTrue="1" operator="equal">
      <formula>"в"</formula>
    </cfRule>
    <cfRule type="cellIs" dxfId="5104" priority="135" stopIfTrue="1" operator="equal">
      <formula>"от"</formula>
    </cfRule>
  </conditionalFormatting>
  <conditionalFormatting sqref="AD19">
    <cfRule type="cellIs" dxfId="5103" priority="136" stopIfTrue="1" operator="equal">
      <formula>2</formula>
    </cfRule>
    <cfRule type="cellIs" dxfId="5102" priority="137" stopIfTrue="1" operator="equal">
      <formula>"в"</formula>
    </cfRule>
    <cfRule type="cellIs" dxfId="5101" priority="138" stopIfTrue="1" operator="equal">
      <formula>"от"</formula>
    </cfRule>
  </conditionalFormatting>
  <conditionalFormatting sqref="C18 J18 Q18 X18 AE18">
    <cfRule type="cellIs" dxfId="5100" priority="127" stopIfTrue="1" operator="equal">
      <formula>2</formula>
    </cfRule>
    <cfRule type="cellIs" dxfId="5099" priority="128" stopIfTrue="1" operator="equal">
      <formula>"в"</formula>
    </cfRule>
    <cfRule type="cellIs" dxfId="5098" priority="129" stopIfTrue="1" operator="equal">
      <formula>"от"</formula>
    </cfRule>
  </conditionalFormatting>
  <conditionalFormatting sqref="C18 J18 Q18 X18 AE18">
    <cfRule type="cellIs" dxfId="5097" priority="130" stopIfTrue="1" operator="equal">
      <formula>2</formula>
    </cfRule>
    <cfRule type="cellIs" dxfId="5096" priority="131" stopIfTrue="1" operator="equal">
      <formula>"в"</formula>
    </cfRule>
    <cfRule type="cellIs" dxfId="5095" priority="132" stopIfTrue="1" operator="equal">
      <formula>"от"</formula>
    </cfRule>
  </conditionalFormatting>
  <conditionalFormatting sqref="D18 K18 R18 Y18 AF18">
    <cfRule type="cellIs" dxfId="5094" priority="121" stopIfTrue="1" operator="equal">
      <formula>2</formula>
    </cfRule>
    <cfRule type="cellIs" dxfId="5093" priority="122" stopIfTrue="1" operator="equal">
      <formula>"в"</formula>
    </cfRule>
    <cfRule type="cellIs" dxfId="5092" priority="123" stopIfTrue="1" operator="equal">
      <formula>"от"</formula>
    </cfRule>
  </conditionalFormatting>
  <conditionalFormatting sqref="D18 K18 R18 Y18 AF18">
    <cfRule type="cellIs" dxfId="5091" priority="124" stopIfTrue="1" operator="equal">
      <formula>2</formula>
    </cfRule>
    <cfRule type="cellIs" dxfId="5090" priority="125" stopIfTrue="1" operator="equal">
      <formula>"в"</formula>
    </cfRule>
    <cfRule type="cellIs" dxfId="5089" priority="126" stopIfTrue="1" operator="equal">
      <formula>"от"</formula>
    </cfRule>
  </conditionalFormatting>
  <conditionalFormatting sqref="O18">
    <cfRule type="cellIs" dxfId="5088" priority="115" stopIfTrue="1" operator="equal">
      <formula>2</formula>
    </cfRule>
    <cfRule type="cellIs" dxfId="5087" priority="116" stopIfTrue="1" operator="equal">
      <formula>"в"</formula>
    </cfRule>
    <cfRule type="cellIs" dxfId="5086" priority="117" stopIfTrue="1" operator="equal">
      <formula>"от"</formula>
    </cfRule>
  </conditionalFormatting>
  <conditionalFormatting sqref="O18">
    <cfRule type="cellIs" dxfId="5085" priority="118" stopIfTrue="1" operator="equal">
      <formula>2</formula>
    </cfRule>
    <cfRule type="cellIs" dxfId="5084" priority="119" stopIfTrue="1" operator="equal">
      <formula>"в"</formula>
    </cfRule>
    <cfRule type="cellIs" dxfId="5083" priority="120" stopIfTrue="1" operator="equal">
      <formula>"от"</formula>
    </cfRule>
  </conditionalFormatting>
  <conditionalFormatting sqref="S18">
    <cfRule type="cellIs" dxfId="5082" priority="109" stopIfTrue="1" operator="equal">
      <formula>2</formula>
    </cfRule>
    <cfRule type="cellIs" dxfId="5081" priority="110" stopIfTrue="1" operator="equal">
      <formula>"в"</formula>
    </cfRule>
    <cfRule type="cellIs" dxfId="5080" priority="111" stopIfTrue="1" operator="equal">
      <formula>"от"</formula>
    </cfRule>
  </conditionalFormatting>
  <conditionalFormatting sqref="S18">
    <cfRule type="cellIs" dxfId="5079" priority="112" stopIfTrue="1" operator="equal">
      <formula>2</formula>
    </cfRule>
    <cfRule type="cellIs" dxfId="5078" priority="113" stopIfTrue="1" operator="equal">
      <formula>"в"</formula>
    </cfRule>
    <cfRule type="cellIs" dxfId="5077" priority="114" stopIfTrue="1" operator="equal">
      <formula>"от"</formula>
    </cfRule>
  </conditionalFormatting>
  <conditionalFormatting sqref="U16:U17">
    <cfRule type="cellIs" dxfId="5076" priority="103" stopIfTrue="1" operator="equal">
      <formula>2</formula>
    </cfRule>
    <cfRule type="cellIs" dxfId="5075" priority="104" stopIfTrue="1" operator="equal">
      <formula>"в"</formula>
    </cfRule>
    <cfRule type="cellIs" dxfId="5074" priority="105" stopIfTrue="1" operator="equal">
      <formula>"от"</formula>
    </cfRule>
  </conditionalFormatting>
  <conditionalFormatting sqref="U16:U17">
    <cfRule type="cellIs" dxfId="5073" priority="106" stopIfTrue="1" operator="equal">
      <formula>2</formula>
    </cfRule>
    <cfRule type="cellIs" dxfId="5072" priority="107" stopIfTrue="1" operator="equal">
      <formula>"в"</formula>
    </cfRule>
    <cfRule type="cellIs" dxfId="5071" priority="108" stopIfTrue="1" operator="equal">
      <formula>"от"</formula>
    </cfRule>
  </conditionalFormatting>
  <conditionalFormatting sqref="C21">
    <cfRule type="cellIs" dxfId="5070" priority="97" stopIfTrue="1" operator="equal">
      <formula>2</formula>
    </cfRule>
    <cfRule type="cellIs" dxfId="5069" priority="98" stopIfTrue="1" operator="equal">
      <formula>"в"</formula>
    </cfRule>
    <cfRule type="cellIs" dxfId="5068" priority="99" stopIfTrue="1" operator="equal">
      <formula>"от"</formula>
    </cfRule>
  </conditionalFormatting>
  <conditionalFormatting sqref="C21">
    <cfRule type="cellIs" dxfId="5067" priority="100" stopIfTrue="1" operator="equal">
      <formula>2</formula>
    </cfRule>
    <cfRule type="cellIs" dxfId="5066" priority="101" stopIfTrue="1" operator="equal">
      <formula>"в"</formula>
    </cfRule>
    <cfRule type="cellIs" dxfId="5065" priority="102" stopIfTrue="1" operator="equal">
      <formula>"от"</formula>
    </cfRule>
  </conditionalFormatting>
  <conditionalFormatting sqref="F21">
    <cfRule type="cellIs" dxfId="5064" priority="91" stopIfTrue="1" operator="equal">
      <formula>2</formula>
    </cfRule>
    <cfRule type="cellIs" dxfId="5063" priority="92" stopIfTrue="1" operator="equal">
      <formula>"в"</formula>
    </cfRule>
    <cfRule type="cellIs" dxfId="5062" priority="93" stopIfTrue="1" operator="equal">
      <formula>"от"</formula>
    </cfRule>
  </conditionalFormatting>
  <conditionalFormatting sqref="F21">
    <cfRule type="cellIs" dxfId="5061" priority="94" stopIfTrue="1" operator="equal">
      <formula>2</formula>
    </cfRule>
    <cfRule type="cellIs" dxfId="5060" priority="95" stopIfTrue="1" operator="equal">
      <formula>"в"</formula>
    </cfRule>
    <cfRule type="cellIs" dxfId="5059" priority="96" stopIfTrue="1" operator="equal">
      <formula>"от"</formula>
    </cfRule>
  </conditionalFormatting>
  <conditionalFormatting sqref="J21">
    <cfRule type="cellIs" dxfId="5058" priority="85" stopIfTrue="1" operator="equal">
      <formula>2</formula>
    </cfRule>
    <cfRule type="cellIs" dxfId="5057" priority="86" stopIfTrue="1" operator="equal">
      <formula>"в"</formula>
    </cfRule>
    <cfRule type="cellIs" dxfId="5056" priority="87" stopIfTrue="1" operator="equal">
      <formula>"от"</formula>
    </cfRule>
  </conditionalFormatting>
  <conditionalFormatting sqref="J21">
    <cfRule type="cellIs" dxfId="5055" priority="88" stopIfTrue="1" operator="equal">
      <formula>2</formula>
    </cfRule>
    <cfRule type="cellIs" dxfId="5054" priority="89" stopIfTrue="1" operator="equal">
      <formula>"в"</formula>
    </cfRule>
    <cfRule type="cellIs" dxfId="5053" priority="90" stopIfTrue="1" operator="equal">
      <formula>"от"</formula>
    </cfRule>
  </conditionalFormatting>
  <conditionalFormatting sqref="M21">
    <cfRule type="cellIs" dxfId="5052" priority="79" stopIfTrue="1" operator="equal">
      <formula>2</formula>
    </cfRule>
    <cfRule type="cellIs" dxfId="5051" priority="80" stopIfTrue="1" operator="equal">
      <formula>"в"</formula>
    </cfRule>
    <cfRule type="cellIs" dxfId="5050" priority="81" stopIfTrue="1" operator="equal">
      <formula>"от"</formula>
    </cfRule>
  </conditionalFormatting>
  <conditionalFormatting sqref="M21">
    <cfRule type="cellIs" dxfId="5049" priority="82" stopIfTrue="1" operator="equal">
      <formula>2</formula>
    </cfRule>
    <cfRule type="cellIs" dxfId="5048" priority="83" stopIfTrue="1" operator="equal">
      <formula>"в"</formula>
    </cfRule>
    <cfRule type="cellIs" dxfId="5047" priority="84" stopIfTrue="1" operator="equal">
      <formula>"от"</formula>
    </cfRule>
  </conditionalFormatting>
  <conditionalFormatting sqref="R21">
    <cfRule type="cellIs" dxfId="5046" priority="73" stopIfTrue="1" operator="equal">
      <formula>2</formula>
    </cfRule>
    <cfRule type="cellIs" dxfId="5045" priority="74" stopIfTrue="1" operator="equal">
      <formula>"в"</formula>
    </cfRule>
    <cfRule type="cellIs" dxfId="5044" priority="75" stopIfTrue="1" operator="equal">
      <formula>"от"</formula>
    </cfRule>
  </conditionalFormatting>
  <conditionalFormatting sqref="R21">
    <cfRule type="cellIs" dxfId="5043" priority="76" stopIfTrue="1" operator="equal">
      <formula>2</formula>
    </cfRule>
    <cfRule type="cellIs" dxfId="5042" priority="77" stopIfTrue="1" operator="equal">
      <formula>"в"</formula>
    </cfRule>
    <cfRule type="cellIs" dxfId="5041" priority="78" stopIfTrue="1" operator="equal">
      <formula>"от"</formula>
    </cfRule>
  </conditionalFormatting>
  <conditionalFormatting sqref="T21">
    <cfRule type="cellIs" dxfId="5040" priority="67" stopIfTrue="1" operator="equal">
      <formula>2</formula>
    </cfRule>
    <cfRule type="cellIs" dxfId="5039" priority="68" stopIfTrue="1" operator="equal">
      <formula>"в"</formula>
    </cfRule>
    <cfRule type="cellIs" dxfId="5038" priority="69" stopIfTrue="1" operator="equal">
      <formula>"от"</formula>
    </cfRule>
  </conditionalFormatting>
  <conditionalFormatting sqref="T21">
    <cfRule type="cellIs" dxfId="5037" priority="70" stopIfTrue="1" operator="equal">
      <formula>2</formula>
    </cfRule>
    <cfRule type="cellIs" dxfId="5036" priority="71" stopIfTrue="1" operator="equal">
      <formula>"в"</formula>
    </cfRule>
    <cfRule type="cellIs" dxfId="5035" priority="72" stopIfTrue="1" operator="equal">
      <formula>"от"</formula>
    </cfRule>
  </conditionalFormatting>
  <conditionalFormatting sqref="S21">
    <cfRule type="cellIs" dxfId="5034" priority="61" stopIfTrue="1" operator="equal">
      <formula>2</formula>
    </cfRule>
    <cfRule type="cellIs" dxfId="5033" priority="62" stopIfTrue="1" operator="equal">
      <formula>"в"</formula>
    </cfRule>
    <cfRule type="cellIs" dxfId="5032" priority="63" stopIfTrue="1" operator="equal">
      <formula>"от"</formula>
    </cfRule>
  </conditionalFormatting>
  <conditionalFormatting sqref="S21">
    <cfRule type="cellIs" dxfId="5031" priority="64" stopIfTrue="1" operator="equal">
      <formula>2</formula>
    </cfRule>
    <cfRule type="cellIs" dxfId="5030" priority="65" stopIfTrue="1" operator="equal">
      <formula>"в"</formula>
    </cfRule>
    <cfRule type="cellIs" dxfId="5029" priority="66" stopIfTrue="1" operator="equal">
      <formula>"от"</formula>
    </cfRule>
  </conditionalFormatting>
  <conditionalFormatting sqref="X21">
    <cfRule type="cellIs" dxfId="5028" priority="55" stopIfTrue="1" operator="equal">
      <formula>2</formula>
    </cfRule>
    <cfRule type="cellIs" dxfId="5027" priority="56" stopIfTrue="1" operator="equal">
      <formula>"в"</formula>
    </cfRule>
    <cfRule type="cellIs" dxfId="5026" priority="57" stopIfTrue="1" operator="equal">
      <formula>"от"</formula>
    </cfRule>
  </conditionalFormatting>
  <conditionalFormatting sqref="X21">
    <cfRule type="cellIs" dxfId="5025" priority="58" stopIfTrue="1" operator="equal">
      <formula>2</formula>
    </cfRule>
    <cfRule type="cellIs" dxfId="5024" priority="59" stopIfTrue="1" operator="equal">
      <formula>"в"</formula>
    </cfRule>
    <cfRule type="cellIs" dxfId="5023" priority="60" stopIfTrue="1" operator="equal">
      <formula>"от"</formula>
    </cfRule>
  </conditionalFormatting>
  <conditionalFormatting sqref="AA21">
    <cfRule type="cellIs" dxfId="5022" priority="49" stopIfTrue="1" operator="equal">
      <formula>2</formula>
    </cfRule>
    <cfRule type="cellIs" dxfId="5021" priority="50" stopIfTrue="1" operator="equal">
      <formula>"в"</formula>
    </cfRule>
    <cfRule type="cellIs" dxfId="5020" priority="51" stopIfTrue="1" operator="equal">
      <formula>"от"</formula>
    </cfRule>
  </conditionalFormatting>
  <conditionalFormatting sqref="AA21">
    <cfRule type="cellIs" dxfId="5019" priority="52" stopIfTrue="1" operator="equal">
      <formula>2</formula>
    </cfRule>
    <cfRule type="cellIs" dxfId="5018" priority="53" stopIfTrue="1" operator="equal">
      <formula>"в"</formula>
    </cfRule>
    <cfRule type="cellIs" dxfId="5017" priority="54" stopIfTrue="1" operator="equal">
      <formula>"от"</formula>
    </cfRule>
  </conditionalFormatting>
  <conditionalFormatting sqref="AE21">
    <cfRule type="cellIs" dxfId="5016" priority="43" stopIfTrue="1" operator="equal">
      <formula>2</formula>
    </cfRule>
    <cfRule type="cellIs" dxfId="5015" priority="44" stopIfTrue="1" operator="equal">
      <formula>"в"</formula>
    </cfRule>
    <cfRule type="cellIs" dxfId="5014" priority="45" stopIfTrue="1" operator="equal">
      <formula>"от"</formula>
    </cfRule>
  </conditionalFormatting>
  <conditionalFormatting sqref="AE21">
    <cfRule type="cellIs" dxfId="5013" priority="46" stopIfTrue="1" operator="equal">
      <formula>2</formula>
    </cfRule>
    <cfRule type="cellIs" dxfId="5012" priority="47" stopIfTrue="1" operator="equal">
      <formula>"в"</formula>
    </cfRule>
    <cfRule type="cellIs" dxfId="5011" priority="48" stopIfTrue="1" operator="equal">
      <formula>"от"</formula>
    </cfRule>
  </conditionalFormatting>
  <conditionalFormatting sqref="AC16:AC17">
    <cfRule type="cellIs" dxfId="5010" priority="37" stopIfTrue="1" operator="equal">
      <formula>2</formula>
    </cfRule>
    <cfRule type="cellIs" dxfId="5009" priority="38" stopIfTrue="1" operator="equal">
      <formula>"в"</formula>
    </cfRule>
    <cfRule type="cellIs" dxfId="5008" priority="39" stopIfTrue="1" operator="equal">
      <formula>"от"</formula>
    </cfRule>
  </conditionalFormatting>
  <conditionalFormatting sqref="AC16:AC17">
    <cfRule type="cellIs" dxfId="5007" priority="40" stopIfTrue="1" operator="equal">
      <formula>2</formula>
    </cfRule>
    <cfRule type="cellIs" dxfId="5006" priority="41" stopIfTrue="1" operator="equal">
      <formula>"в"</formula>
    </cfRule>
    <cfRule type="cellIs" dxfId="5005" priority="42" stopIfTrue="1" operator="equal">
      <formula>"от"</formula>
    </cfRule>
  </conditionalFormatting>
  <conditionalFormatting sqref="U18">
    <cfRule type="cellIs" dxfId="5004" priority="31" stopIfTrue="1" operator="equal">
      <formula>2</formula>
    </cfRule>
    <cfRule type="cellIs" dxfId="5003" priority="32" stopIfTrue="1" operator="equal">
      <formula>"в"</formula>
    </cfRule>
    <cfRule type="cellIs" dxfId="5002" priority="33" stopIfTrue="1" operator="equal">
      <formula>"от"</formula>
    </cfRule>
  </conditionalFormatting>
  <conditionalFormatting sqref="U18">
    <cfRule type="cellIs" dxfId="5001" priority="34" stopIfTrue="1" operator="equal">
      <formula>2</formula>
    </cfRule>
    <cfRule type="cellIs" dxfId="5000" priority="35" stopIfTrue="1" operator="equal">
      <formula>"в"</formula>
    </cfRule>
    <cfRule type="cellIs" dxfId="4999" priority="36" stopIfTrue="1" operator="equal">
      <formula>"от"</formula>
    </cfRule>
  </conditionalFormatting>
  <conditionalFormatting sqref="AD16:AD17">
    <cfRule type="cellIs" dxfId="4998" priority="25" stopIfTrue="1" operator="equal">
      <formula>2</formula>
    </cfRule>
    <cfRule type="cellIs" dxfId="4997" priority="26" stopIfTrue="1" operator="equal">
      <formula>"в"</formula>
    </cfRule>
    <cfRule type="cellIs" dxfId="4996" priority="27" stopIfTrue="1" operator="equal">
      <formula>"от"</formula>
    </cfRule>
  </conditionalFormatting>
  <conditionalFormatting sqref="AD16:AD17">
    <cfRule type="cellIs" dxfId="4995" priority="28" stopIfTrue="1" operator="equal">
      <formula>2</formula>
    </cfRule>
    <cfRule type="cellIs" dxfId="4994" priority="29" stopIfTrue="1" operator="equal">
      <formula>"в"</formula>
    </cfRule>
    <cfRule type="cellIs" dxfId="4993" priority="30" stopIfTrue="1" operator="equal">
      <formula>"от"</formula>
    </cfRule>
  </conditionalFormatting>
  <conditionalFormatting sqref="AA19">
    <cfRule type="cellIs" dxfId="4992" priority="19" stopIfTrue="1" operator="equal">
      <formula>2</formula>
    </cfRule>
    <cfRule type="cellIs" dxfId="4991" priority="20" stopIfTrue="1" operator="equal">
      <formula>"в"</formula>
    </cfRule>
    <cfRule type="cellIs" dxfId="4990" priority="21" stopIfTrue="1" operator="equal">
      <formula>"от"</formula>
    </cfRule>
  </conditionalFormatting>
  <conditionalFormatting sqref="AA19">
    <cfRule type="cellIs" dxfId="4989" priority="22" stopIfTrue="1" operator="equal">
      <formula>2</formula>
    </cfRule>
    <cfRule type="cellIs" dxfId="4988" priority="23" stopIfTrue="1" operator="equal">
      <formula>"в"</formula>
    </cfRule>
    <cfRule type="cellIs" dxfId="4987" priority="24" stopIfTrue="1" operator="equal">
      <formula>"от"</formula>
    </cfRule>
  </conditionalFormatting>
  <conditionalFormatting sqref="AD18">
    <cfRule type="cellIs" dxfId="4986" priority="13" stopIfTrue="1" operator="equal">
      <formula>2</formula>
    </cfRule>
    <cfRule type="cellIs" dxfId="4985" priority="14" stopIfTrue="1" operator="equal">
      <formula>"в"</formula>
    </cfRule>
    <cfRule type="cellIs" dxfId="4984" priority="15" stopIfTrue="1" operator="equal">
      <formula>"от"</formula>
    </cfRule>
  </conditionalFormatting>
  <conditionalFormatting sqref="AD18">
    <cfRule type="cellIs" dxfId="4983" priority="16" stopIfTrue="1" operator="equal">
      <formula>2</formula>
    </cfRule>
    <cfRule type="cellIs" dxfId="4982" priority="17" stopIfTrue="1" operator="equal">
      <formula>"в"</formula>
    </cfRule>
    <cfRule type="cellIs" dxfId="4981" priority="18" stopIfTrue="1" operator="equal">
      <formula>"от"</formula>
    </cfRule>
  </conditionalFormatting>
  <conditionalFormatting sqref="V19">
    <cfRule type="cellIs" dxfId="4980" priority="7" stopIfTrue="1" operator="equal">
      <formula>2</formula>
    </cfRule>
    <cfRule type="cellIs" dxfId="4979" priority="8" stopIfTrue="1" operator="equal">
      <formula>"в"</formula>
    </cfRule>
    <cfRule type="cellIs" dxfId="4978" priority="9" stopIfTrue="1" operator="equal">
      <formula>"от"</formula>
    </cfRule>
  </conditionalFormatting>
  <conditionalFormatting sqref="V19">
    <cfRule type="cellIs" dxfId="4977" priority="10" stopIfTrue="1" operator="equal">
      <formula>2</formula>
    </cfRule>
    <cfRule type="cellIs" dxfId="4976" priority="11" stopIfTrue="1" operator="equal">
      <formula>"в"</formula>
    </cfRule>
    <cfRule type="cellIs" dxfId="4975" priority="12" stopIfTrue="1" operator="equal">
      <formula>"от"</formula>
    </cfRule>
  </conditionalFormatting>
  <conditionalFormatting sqref="F20">
    <cfRule type="cellIs" dxfId="4974" priority="1" stopIfTrue="1" operator="equal">
      <formula>2</formula>
    </cfRule>
    <cfRule type="cellIs" dxfId="4973" priority="2" stopIfTrue="1" operator="equal">
      <formula>"в"</formula>
    </cfRule>
    <cfRule type="cellIs" dxfId="4972" priority="3" stopIfTrue="1" operator="equal">
      <formula>"от"</formula>
    </cfRule>
  </conditionalFormatting>
  <conditionalFormatting sqref="F20">
    <cfRule type="cellIs" dxfId="4971" priority="4" stopIfTrue="1" operator="equal">
      <formula>2</formula>
    </cfRule>
    <cfRule type="cellIs" dxfId="4970" priority="5" stopIfTrue="1" operator="equal">
      <formula>"в"</formula>
    </cfRule>
    <cfRule type="cellIs" dxfId="4969" priority="6" stopIfTrue="1" operator="equal">
      <formula>"от"</formula>
    </cfRule>
  </conditionalFormatting>
  <pageMargins left="0.7" right="0.7" top="0.75" bottom="0.75" header="0.3" footer="0.3"/>
  <pageSetup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8"/>
  <sheetViews>
    <sheetView workbookViewId="0">
      <selection activeCell="AF20" sqref="AF20"/>
    </sheetView>
  </sheetViews>
  <sheetFormatPr defaultRowHeight="15" x14ac:dyDescent="0.25"/>
  <cols>
    <col min="2" max="2" width="25.7109375" customWidth="1"/>
    <col min="3" max="30" width="3.28515625" customWidth="1"/>
    <col min="31" max="33" width="3.42578125" customWidth="1"/>
    <col min="34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43070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11"/>
      <c r="C9" s="19"/>
      <c r="D9" s="19"/>
      <c r="E9" s="3"/>
      <c r="F9" s="213"/>
      <c r="G9" s="213"/>
      <c r="H9" s="213"/>
      <c r="I9" s="213"/>
      <c r="J9" s="213"/>
      <c r="K9" s="213"/>
      <c r="L9" s="213"/>
      <c r="M9" s="214"/>
      <c r="N9" s="214"/>
      <c r="O9" s="214"/>
      <c r="P9" s="213"/>
      <c r="Q9" s="213"/>
      <c r="R9" s="213"/>
      <c r="S9" s="213"/>
      <c r="T9" s="213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27</v>
      </c>
      <c r="D12" s="118" t="s">
        <v>28</v>
      </c>
      <c r="E12" s="118" t="s">
        <v>29</v>
      </c>
      <c r="F12" s="118" t="s">
        <v>30</v>
      </c>
      <c r="G12" s="118" t="s">
        <v>31</v>
      </c>
      <c r="H12" s="118" t="s">
        <v>32</v>
      </c>
      <c r="I12" s="118" t="s">
        <v>26</v>
      </c>
      <c r="J12" s="118" t="s">
        <v>27</v>
      </c>
      <c r="K12" s="118" t="s">
        <v>28</v>
      </c>
      <c r="L12" s="118" t="s">
        <v>29</v>
      </c>
      <c r="M12" s="118" t="s">
        <v>30</v>
      </c>
      <c r="N12" s="118" t="s">
        <v>31</v>
      </c>
      <c r="O12" s="118" t="s">
        <v>32</v>
      </c>
      <c r="P12" s="118" t="s">
        <v>26</v>
      </c>
      <c r="Q12" s="118" t="s">
        <v>27</v>
      </c>
      <c r="R12" s="118" t="s">
        <v>28</v>
      </c>
      <c r="S12" s="118" t="s">
        <v>29</v>
      </c>
      <c r="T12" s="118" t="s">
        <v>30</v>
      </c>
      <c r="U12" s="118" t="s">
        <v>31</v>
      </c>
      <c r="V12" s="118" t="s">
        <v>32</v>
      </c>
      <c r="W12" s="118" t="s">
        <v>26</v>
      </c>
      <c r="X12" s="118" t="s">
        <v>27</v>
      </c>
      <c r="Y12" s="118" t="s">
        <v>28</v>
      </c>
      <c r="Z12" s="118" t="s">
        <v>29</v>
      </c>
      <c r="AA12" s="118" t="s">
        <v>30</v>
      </c>
      <c r="AB12" s="118" t="s">
        <v>31</v>
      </c>
      <c r="AC12" s="118" t="s">
        <v>32</v>
      </c>
      <c r="AD12" s="118" t="s">
        <v>26</v>
      </c>
      <c r="AE12" s="118" t="s">
        <v>27</v>
      </c>
      <c r="AF12" s="118" t="s">
        <v>28</v>
      </c>
      <c r="AG12" s="118" t="s">
        <v>29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7" si="0">COUNTIF(C13:AF13,2)</f>
        <v>0</v>
      </c>
      <c r="AI13" s="43">
        <f t="shared" ref="AI13:AI17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7" si="2">SUM(AG13:AJ13)+COUNTIF(C13:AF13,"ОТ")</f>
        <v>0</v>
      </c>
      <c r="AM13" s="42">
        <f t="shared" ref="AM13:AM20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95</v>
      </c>
      <c r="C14" s="49">
        <v>2</v>
      </c>
      <c r="D14" s="49">
        <v>2</v>
      </c>
      <c r="E14" s="49" t="s">
        <v>36</v>
      </c>
      <c r="F14" s="154" t="s">
        <v>36</v>
      </c>
      <c r="G14" s="154">
        <v>2</v>
      </c>
      <c r="H14" s="154">
        <v>2</v>
      </c>
      <c r="I14" s="154">
        <v>2</v>
      </c>
      <c r="J14" s="154">
        <v>2</v>
      </c>
      <c r="K14" s="154">
        <v>2</v>
      </c>
      <c r="L14" s="154" t="s">
        <v>36</v>
      </c>
      <c r="M14" s="49" t="s">
        <v>36</v>
      </c>
      <c r="N14" s="49">
        <v>2</v>
      </c>
      <c r="O14" s="49">
        <v>2</v>
      </c>
      <c r="P14" s="49">
        <v>2</v>
      </c>
      <c r="Q14" s="49">
        <v>2</v>
      </c>
      <c r="R14" s="49">
        <v>2</v>
      </c>
      <c r="S14" s="49" t="s">
        <v>36</v>
      </c>
      <c r="T14" s="49" t="s">
        <v>36</v>
      </c>
      <c r="U14" s="49">
        <v>2</v>
      </c>
      <c r="V14" s="49">
        <v>2</v>
      </c>
      <c r="W14" s="49">
        <v>2</v>
      </c>
      <c r="X14" s="49">
        <v>2</v>
      </c>
      <c r="Y14" s="49">
        <v>2</v>
      </c>
      <c r="Z14" s="49" t="s">
        <v>36</v>
      </c>
      <c r="AA14" s="49" t="s">
        <v>36</v>
      </c>
      <c r="AB14" s="49">
        <v>2</v>
      </c>
      <c r="AC14" s="49">
        <v>2</v>
      </c>
      <c r="AD14" s="49">
        <v>2</v>
      </c>
      <c r="AE14" s="49">
        <v>2</v>
      </c>
      <c r="AF14" s="49">
        <v>2</v>
      </c>
      <c r="AG14" s="49" t="s">
        <v>36</v>
      </c>
      <c r="AH14" s="42">
        <f t="shared" si="0"/>
        <v>22</v>
      </c>
      <c r="AI14" s="43">
        <f t="shared" si="1"/>
        <v>0</v>
      </c>
      <c r="AJ14" s="44">
        <f>COUNTIF(J14:AF14,5)</f>
        <v>0</v>
      </c>
      <c r="AK14" s="42">
        <f>SUM(AG14:AJ14)</f>
        <v>22</v>
      </c>
      <c r="AL14" s="42">
        <f t="shared" si="2"/>
        <v>22</v>
      </c>
      <c r="AM14" s="42">
        <f t="shared" si="3"/>
        <v>8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 t="s">
        <v>36</v>
      </c>
      <c r="D15" s="49" t="s">
        <v>36</v>
      </c>
      <c r="E15" s="154">
        <v>1</v>
      </c>
      <c r="F15" s="154">
        <v>1</v>
      </c>
      <c r="G15" s="154">
        <v>1</v>
      </c>
      <c r="H15" s="154">
        <v>1</v>
      </c>
      <c r="I15" s="154">
        <v>1</v>
      </c>
      <c r="J15" s="154">
        <v>1</v>
      </c>
      <c r="K15" s="49" t="s">
        <v>36</v>
      </c>
      <c r="L15" s="49" t="s">
        <v>36</v>
      </c>
      <c r="M15" s="49">
        <v>1</v>
      </c>
      <c r="N15" s="49">
        <v>1</v>
      </c>
      <c r="O15" s="49">
        <v>1</v>
      </c>
      <c r="P15" s="49">
        <v>1</v>
      </c>
      <c r="Q15" s="49" t="s">
        <v>36</v>
      </c>
      <c r="R15" s="49" t="s">
        <v>36</v>
      </c>
      <c r="S15" s="49">
        <v>1</v>
      </c>
      <c r="T15" s="49">
        <v>1</v>
      </c>
      <c r="U15" s="49">
        <v>1</v>
      </c>
      <c r="V15" s="49">
        <v>1</v>
      </c>
      <c r="W15" s="49">
        <v>1</v>
      </c>
      <c r="X15" s="49" t="s">
        <v>36</v>
      </c>
      <c r="Y15" s="49" t="s">
        <v>36</v>
      </c>
      <c r="Z15" s="49">
        <v>1</v>
      </c>
      <c r="AA15" s="49">
        <v>1</v>
      </c>
      <c r="AB15" s="49">
        <v>1</v>
      </c>
      <c r="AC15" s="49">
        <v>1</v>
      </c>
      <c r="AD15" s="49">
        <v>1</v>
      </c>
      <c r="AE15" s="49" t="s">
        <v>36</v>
      </c>
      <c r="AF15" s="49" t="s">
        <v>36</v>
      </c>
      <c r="AG15" s="49">
        <v>1</v>
      </c>
      <c r="AH15" s="42">
        <f t="shared" si="0"/>
        <v>0</v>
      </c>
      <c r="AI15" s="43">
        <f t="shared" si="1"/>
        <v>0</v>
      </c>
      <c r="AJ15" s="44">
        <f t="shared" ref="AJ15:AJ17" si="4">COUNTIF(E15:AF15,5)</f>
        <v>0</v>
      </c>
      <c r="AK15" s="42">
        <f>SUM(AG15:AJ15)</f>
        <v>1</v>
      </c>
      <c r="AL15" s="42">
        <f t="shared" si="2"/>
        <v>1</v>
      </c>
      <c r="AM15" s="42">
        <f t="shared" si="3"/>
        <v>10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>
        <v>1</v>
      </c>
      <c r="D16" s="49">
        <v>2</v>
      </c>
      <c r="E16" s="49" t="s">
        <v>36</v>
      </c>
      <c r="F16" s="49" t="s">
        <v>36</v>
      </c>
      <c r="G16" s="49">
        <v>1</v>
      </c>
      <c r="H16" s="49" t="s">
        <v>36</v>
      </c>
      <c r="I16" s="49" t="s">
        <v>36</v>
      </c>
      <c r="J16" s="49">
        <v>2</v>
      </c>
      <c r="K16" s="49">
        <v>2</v>
      </c>
      <c r="L16" s="49" t="s">
        <v>36</v>
      </c>
      <c r="M16" s="49" t="s">
        <v>36</v>
      </c>
      <c r="N16" s="49">
        <v>1</v>
      </c>
      <c r="O16" s="49">
        <v>3</v>
      </c>
      <c r="P16" s="49">
        <v>3</v>
      </c>
      <c r="Q16" s="49">
        <v>3</v>
      </c>
      <c r="R16" s="49">
        <v>2</v>
      </c>
      <c r="S16" s="49" t="s">
        <v>36</v>
      </c>
      <c r="T16" s="49" t="s">
        <v>36</v>
      </c>
      <c r="U16" s="49">
        <v>1</v>
      </c>
      <c r="V16" s="49">
        <v>1</v>
      </c>
      <c r="W16" s="49">
        <v>1</v>
      </c>
      <c r="X16" s="49">
        <v>3</v>
      </c>
      <c r="Y16" s="49">
        <v>3</v>
      </c>
      <c r="Z16" s="49" t="s">
        <v>36</v>
      </c>
      <c r="AA16" s="49" t="s">
        <v>36</v>
      </c>
      <c r="AB16" s="49" t="s">
        <v>36</v>
      </c>
      <c r="AC16" s="49">
        <v>1</v>
      </c>
      <c r="AD16" s="49" t="s">
        <v>36</v>
      </c>
      <c r="AE16" s="49">
        <v>3</v>
      </c>
      <c r="AF16" s="49">
        <v>3</v>
      </c>
      <c r="AG16" s="49" t="s">
        <v>36</v>
      </c>
      <c r="AH16" s="42">
        <f t="shared" si="0"/>
        <v>4</v>
      </c>
      <c r="AI16" s="43">
        <f t="shared" si="1"/>
        <v>7</v>
      </c>
      <c r="AJ16" s="44">
        <f t="shared" si="4"/>
        <v>0</v>
      </c>
      <c r="AK16" s="42">
        <f t="shared" ref="AK16:AK17" si="5">SUM(AG16:AJ16)</f>
        <v>11</v>
      </c>
      <c r="AL16" s="42">
        <f t="shared" si="2"/>
        <v>11</v>
      </c>
      <c r="AM16" s="42">
        <f t="shared" si="3"/>
        <v>12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49">
        <v>1</v>
      </c>
      <c r="D17" s="49">
        <v>1</v>
      </c>
      <c r="E17" s="49" t="s">
        <v>36</v>
      </c>
      <c r="F17" s="49" t="s">
        <v>36</v>
      </c>
      <c r="G17" s="49">
        <v>3</v>
      </c>
      <c r="H17" s="49" t="s">
        <v>36</v>
      </c>
      <c r="I17" s="49" t="s">
        <v>36</v>
      </c>
      <c r="J17" s="49">
        <v>1</v>
      </c>
      <c r="K17" s="49">
        <v>1</v>
      </c>
      <c r="L17" s="49">
        <v>1</v>
      </c>
      <c r="M17" s="49" t="s">
        <v>36</v>
      </c>
      <c r="N17" s="49">
        <v>3</v>
      </c>
      <c r="O17" s="49" t="s">
        <v>36</v>
      </c>
      <c r="P17" s="49" t="s">
        <v>36</v>
      </c>
      <c r="Q17" s="49" t="s">
        <v>36</v>
      </c>
      <c r="R17" s="49">
        <v>3</v>
      </c>
      <c r="S17" s="49" t="s">
        <v>36</v>
      </c>
      <c r="T17" s="49">
        <v>3</v>
      </c>
      <c r="U17" s="49">
        <v>3</v>
      </c>
      <c r="V17" s="49" t="s">
        <v>36</v>
      </c>
      <c r="W17" s="49" t="s">
        <v>36</v>
      </c>
      <c r="X17" s="49">
        <v>1</v>
      </c>
      <c r="Y17" s="49">
        <v>1</v>
      </c>
      <c r="Z17" s="49">
        <v>3</v>
      </c>
      <c r="AA17" s="49">
        <v>3</v>
      </c>
      <c r="AB17" s="49">
        <v>3</v>
      </c>
      <c r="AC17" s="49" t="s">
        <v>36</v>
      </c>
      <c r="AD17" s="49" t="s">
        <v>36</v>
      </c>
      <c r="AE17" s="49" t="s">
        <v>36</v>
      </c>
      <c r="AF17" s="49">
        <v>1</v>
      </c>
      <c r="AG17" s="49" t="s">
        <v>36</v>
      </c>
      <c r="AH17" s="42">
        <f t="shared" si="0"/>
        <v>0</v>
      </c>
      <c r="AI17" s="43">
        <f t="shared" si="1"/>
        <v>8</v>
      </c>
      <c r="AJ17" s="44">
        <f t="shared" si="4"/>
        <v>0</v>
      </c>
      <c r="AK17" s="42">
        <f t="shared" si="5"/>
        <v>8</v>
      </c>
      <c r="AL17" s="42">
        <f t="shared" si="2"/>
        <v>8</v>
      </c>
      <c r="AM17" s="42">
        <f t="shared" si="3"/>
        <v>14</v>
      </c>
      <c r="AN17" s="45"/>
      <c r="AO17" s="56"/>
    </row>
    <row r="18" spans="1:41" ht="25.5" customHeight="1" x14ac:dyDescent="0.25">
      <c r="A18" s="59" t="s">
        <v>43</v>
      </c>
      <c r="B18" s="60" t="s">
        <v>44</v>
      </c>
      <c r="C18" s="49" t="s">
        <v>36</v>
      </c>
      <c r="D18" s="49">
        <v>3</v>
      </c>
      <c r="E18" s="49">
        <v>3</v>
      </c>
      <c r="F18" s="49">
        <v>3</v>
      </c>
      <c r="G18" s="49" t="s">
        <v>36</v>
      </c>
      <c r="H18" s="49">
        <v>1</v>
      </c>
      <c r="I18" s="49">
        <v>1</v>
      </c>
      <c r="J18" s="49" t="s">
        <v>36</v>
      </c>
      <c r="K18" s="49">
        <v>3</v>
      </c>
      <c r="L18" s="49">
        <v>3</v>
      </c>
      <c r="M18" s="49">
        <v>3</v>
      </c>
      <c r="N18" s="49" t="s">
        <v>36</v>
      </c>
      <c r="O18" s="49" t="s">
        <v>36</v>
      </c>
      <c r="P18" s="49">
        <v>1</v>
      </c>
      <c r="Q18" s="49" t="s">
        <v>36</v>
      </c>
      <c r="R18" s="49" t="s">
        <v>36</v>
      </c>
      <c r="S18" s="49" t="s">
        <v>36</v>
      </c>
      <c r="T18" s="154">
        <v>1</v>
      </c>
      <c r="U18" s="154" t="s">
        <v>36</v>
      </c>
      <c r="V18" s="154">
        <v>1</v>
      </c>
      <c r="W18" s="154">
        <v>1</v>
      </c>
      <c r="X18" s="154" t="s">
        <v>36</v>
      </c>
      <c r="Y18" s="154">
        <v>3</v>
      </c>
      <c r="Z18" s="154">
        <v>3</v>
      </c>
      <c r="AA18" s="49" t="s">
        <v>36</v>
      </c>
      <c r="AB18" s="49" t="s">
        <v>36</v>
      </c>
      <c r="AC18" s="49">
        <v>3</v>
      </c>
      <c r="AD18" s="49">
        <v>3</v>
      </c>
      <c r="AE18" s="49" t="s">
        <v>36</v>
      </c>
      <c r="AF18" s="49" t="s">
        <v>36</v>
      </c>
      <c r="AG18" s="49" t="s">
        <v>36</v>
      </c>
      <c r="AH18" s="42">
        <f>COUNTIF(C17:AF17,2)</f>
        <v>0</v>
      </c>
      <c r="AI18" s="43">
        <f>COUNTIF(C17:AF17,3)</f>
        <v>8</v>
      </c>
      <c r="AJ18" s="44">
        <f>COUNTIF(E17:AF17,5)</f>
        <v>0</v>
      </c>
      <c r="AK18" s="42">
        <f>SUM(AG17:AJ17)</f>
        <v>8</v>
      </c>
      <c r="AL18" s="42">
        <f>SUM(AG17:AJ17)+COUNTIF(C17:AF17,"ОТ")</f>
        <v>8</v>
      </c>
      <c r="AM18" s="42">
        <f>COUNTIF(C17:AF17,"в")</f>
        <v>14</v>
      </c>
      <c r="AN18" s="45"/>
      <c r="AO18" s="56"/>
    </row>
    <row r="19" spans="1:41" ht="28.5" customHeight="1" x14ac:dyDescent="0.25">
      <c r="A19" s="207" t="s">
        <v>93</v>
      </c>
      <c r="B19" s="204" t="s">
        <v>92</v>
      </c>
      <c r="C19" s="49">
        <v>3</v>
      </c>
      <c r="D19" s="49" t="s">
        <v>36</v>
      </c>
      <c r="E19" s="49">
        <v>2</v>
      </c>
      <c r="F19" s="49">
        <v>2</v>
      </c>
      <c r="G19" s="49">
        <v>3</v>
      </c>
      <c r="H19" s="49">
        <v>3</v>
      </c>
      <c r="I19" s="49">
        <v>3</v>
      </c>
      <c r="J19" s="49" t="s">
        <v>36</v>
      </c>
      <c r="K19" s="49" t="s">
        <v>36</v>
      </c>
      <c r="L19" s="49">
        <v>1</v>
      </c>
      <c r="M19" s="49">
        <v>1</v>
      </c>
      <c r="N19" s="49">
        <v>2</v>
      </c>
      <c r="O19" s="49">
        <v>1</v>
      </c>
      <c r="P19" s="49">
        <v>3</v>
      </c>
      <c r="Q19" s="49" t="s">
        <v>36</v>
      </c>
      <c r="R19" s="49" t="s">
        <v>36</v>
      </c>
      <c r="S19" s="49">
        <v>1</v>
      </c>
      <c r="T19" s="49">
        <v>1</v>
      </c>
      <c r="U19" s="49">
        <v>2</v>
      </c>
      <c r="V19" s="49">
        <v>3</v>
      </c>
      <c r="W19" s="49">
        <v>3</v>
      </c>
      <c r="X19" s="49" t="s">
        <v>36</v>
      </c>
      <c r="Y19" s="49">
        <v>2</v>
      </c>
      <c r="Z19" s="49">
        <v>2</v>
      </c>
      <c r="AA19" s="49" t="s">
        <v>36</v>
      </c>
      <c r="AB19" s="49">
        <v>1</v>
      </c>
      <c r="AC19" s="49">
        <v>2</v>
      </c>
      <c r="AD19" s="49">
        <v>1</v>
      </c>
      <c r="AE19" s="49" t="s">
        <v>36</v>
      </c>
      <c r="AF19" s="49" t="s">
        <v>36</v>
      </c>
      <c r="AG19" s="49" t="s">
        <v>36</v>
      </c>
      <c r="AH19" s="42">
        <f>COUNTIF(C18:AF18,2)</f>
        <v>0</v>
      </c>
      <c r="AI19" s="43">
        <f>COUNTIF(C18:AF18,3)</f>
        <v>10</v>
      </c>
      <c r="AJ19" s="44">
        <f>COUNTIF(E18:AF18,5)</f>
        <v>0</v>
      </c>
      <c r="AK19" s="42">
        <f>SUM(AG18:AJ18)</f>
        <v>8</v>
      </c>
      <c r="AL19" s="42">
        <f>SUM(AG18:AJ18)+COUNTIF(C18:AF18,"ОТ")</f>
        <v>8</v>
      </c>
      <c r="AM19" s="42">
        <f>COUNTIF(C18:AF18,"в")</f>
        <v>14</v>
      </c>
      <c r="AN19" s="45"/>
      <c r="AO19" s="56"/>
    </row>
    <row r="20" spans="1:41" ht="28.5" customHeight="1" thickBot="1" x14ac:dyDescent="0.3">
      <c r="A20" s="70" t="s">
        <v>53</v>
      </c>
      <c r="B20" s="199" t="s">
        <v>94</v>
      </c>
      <c r="C20" s="49">
        <v>3</v>
      </c>
      <c r="D20" s="49" t="s">
        <v>36</v>
      </c>
      <c r="E20" s="49">
        <v>1</v>
      </c>
      <c r="F20" s="49">
        <v>1</v>
      </c>
      <c r="G20" s="49">
        <v>1</v>
      </c>
      <c r="H20" s="49" t="s">
        <v>36</v>
      </c>
      <c r="I20" s="49" t="s">
        <v>36</v>
      </c>
      <c r="J20" s="49">
        <v>3</v>
      </c>
      <c r="K20" s="49" t="s">
        <v>36</v>
      </c>
      <c r="L20" s="49" t="s">
        <v>36</v>
      </c>
      <c r="M20" s="49">
        <v>3</v>
      </c>
      <c r="N20" s="49" t="s">
        <v>36</v>
      </c>
      <c r="O20" s="49" t="s">
        <v>36</v>
      </c>
      <c r="P20" s="49" t="s">
        <v>36</v>
      </c>
      <c r="Q20" s="49">
        <v>1</v>
      </c>
      <c r="R20" s="49" t="s">
        <v>36</v>
      </c>
      <c r="S20" s="49">
        <v>2</v>
      </c>
      <c r="T20" s="49">
        <v>2</v>
      </c>
      <c r="U20" s="49" t="s">
        <v>36</v>
      </c>
      <c r="V20" s="49" t="s">
        <v>36</v>
      </c>
      <c r="W20" s="49" t="s">
        <v>36</v>
      </c>
      <c r="X20" s="49">
        <v>2</v>
      </c>
      <c r="Y20" s="49" t="s">
        <v>36</v>
      </c>
      <c r="Z20" s="49" t="s">
        <v>36</v>
      </c>
      <c r="AA20" s="49">
        <v>2</v>
      </c>
      <c r="AB20" s="49" t="s">
        <v>36</v>
      </c>
      <c r="AC20" s="49" t="s">
        <v>36</v>
      </c>
      <c r="AD20" s="49" t="s">
        <v>36</v>
      </c>
      <c r="AE20" s="49">
        <v>1</v>
      </c>
      <c r="AF20" s="49" t="s">
        <v>36</v>
      </c>
      <c r="AG20" s="49">
        <v>2</v>
      </c>
      <c r="AH20" s="42">
        <f>COUNTIF(D20:AF20,2)</f>
        <v>4</v>
      </c>
      <c r="AI20" s="43">
        <f>COUNTIF(D20:AF20,3)</f>
        <v>2</v>
      </c>
      <c r="AJ20" s="43">
        <f>COUNTIF(F20:AF20,5)</f>
        <v>0</v>
      </c>
      <c r="AK20" s="42">
        <f>SUM(AG20:AJ20)</f>
        <v>8</v>
      </c>
      <c r="AL20" s="42">
        <f>SUM(AG20:AJ20)+COUNTIF(D20:AF20,"ОТ")</f>
        <v>8</v>
      </c>
      <c r="AM20" s="67">
        <f t="shared" si="3"/>
        <v>18</v>
      </c>
      <c r="AN20" s="45"/>
      <c r="AO20" s="56"/>
    </row>
    <row r="21" spans="1:41" ht="28.5" customHeight="1" x14ac:dyDescent="0.25">
      <c r="A21" s="218" t="s">
        <v>98</v>
      </c>
      <c r="B21" s="218" t="s">
        <v>99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 t="s">
        <v>36</v>
      </c>
      <c r="Z21" s="49" t="s">
        <v>36</v>
      </c>
      <c r="AA21" s="49">
        <v>2</v>
      </c>
      <c r="AB21" s="49">
        <v>2</v>
      </c>
      <c r="AC21" s="49">
        <v>1</v>
      </c>
      <c r="AD21" s="49">
        <v>1</v>
      </c>
      <c r="AE21" s="49" t="s">
        <v>36</v>
      </c>
      <c r="AF21" s="49" t="s">
        <v>36</v>
      </c>
      <c r="AG21" s="49">
        <v>1</v>
      </c>
      <c r="AH21" s="42">
        <f>COUNTIF(D21:AF21,2)</f>
        <v>2</v>
      </c>
      <c r="AI21" s="43">
        <f>COUNTIF(D21:AF21,3)</f>
        <v>0</v>
      </c>
      <c r="AJ21" s="43">
        <f>COUNTIF(F21:AF21,5)</f>
        <v>0</v>
      </c>
      <c r="AK21" s="42">
        <f>SUM(AG21:AJ21)</f>
        <v>3</v>
      </c>
      <c r="AL21" s="42">
        <f>SUM(AG21:AJ21)+COUNTIF(D21:AF21,"ОТ")</f>
        <v>3</v>
      </c>
      <c r="AM21" s="67">
        <f t="shared" ref="AM21" si="6">COUNTIF(C21:AF21,"в")</f>
        <v>4</v>
      </c>
      <c r="AN21" s="45"/>
      <c r="AO21" s="56"/>
    </row>
    <row r="22" spans="1:41" ht="15.75" thickBot="1" x14ac:dyDescent="0.3"/>
    <row r="23" spans="1:41" x14ac:dyDescent="0.25">
      <c r="B23" s="74"/>
      <c r="C23" s="368" t="s">
        <v>56</v>
      </c>
      <c r="D23" s="369"/>
      <c r="E23" s="369"/>
      <c r="F23" s="370"/>
      <c r="G23" s="371" t="s">
        <v>57</v>
      </c>
      <c r="H23" s="369"/>
      <c r="I23" s="372"/>
      <c r="J23" s="387" t="s">
        <v>58</v>
      </c>
      <c r="K23" s="360"/>
      <c r="L23" s="360" t="s">
        <v>59</v>
      </c>
      <c r="M23" s="360"/>
      <c r="N23" s="360" t="s">
        <v>60</v>
      </c>
      <c r="O23" s="360"/>
      <c r="P23" s="360"/>
      <c r="Q23" s="360"/>
      <c r="R23" s="360" t="s">
        <v>58</v>
      </c>
      <c r="S23" s="360"/>
      <c r="T23" s="360" t="s">
        <v>59</v>
      </c>
      <c r="U23" s="360"/>
      <c r="V23" s="360" t="s">
        <v>60</v>
      </c>
      <c r="W23" s="360"/>
      <c r="X23" s="360"/>
      <c r="Y23" s="360"/>
      <c r="Z23" s="360" t="s">
        <v>58</v>
      </c>
      <c r="AA23" s="360"/>
      <c r="AB23" s="360" t="s">
        <v>59</v>
      </c>
      <c r="AC23" s="360"/>
      <c r="AD23" s="360"/>
      <c r="AE23" s="360"/>
      <c r="AF23" s="360"/>
    </row>
    <row r="24" spans="1:41" ht="15.75" thickBot="1" x14ac:dyDescent="0.3">
      <c r="B24" s="74" t="s">
        <v>61</v>
      </c>
      <c r="C24" s="373">
        <v>0.29166666666666669</v>
      </c>
      <c r="D24" s="374"/>
      <c r="E24" s="374"/>
      <c r="F24" s="375"/>
      <c r="G24" s="376">
        <v>0.66666666666666663</v>
      </c>
      <c r="H24" s="374"/>
      <c r="I24" s="377"/>
      <c r="J24" s="381">
        <v>0.41666666666666669</v>
      </c>
      <c r="K24" s="361"/>
      <c r="L24" s="361">
        <v>0.45833333333333331</v>
      </c>
      <c r="M24" s="361"/>
      <c r="N24" s="362">
        <v>15</v>
      </c>
      <c r="O24" s="362"/>
      <c r="P24" s="362"/>
      <c r="Q24" s="362"/>
      <c r="R24" s="361">
        <v>0.5</v>
      </c>
      <c r="S24" s="361"/>
      <c r="T24" s="361">
        <v>0.58333333333333337</v>
      </c>
      <c r="U24" s="361"/>
      <c r="V24" s="362">
        <v>30</v>
      </c>
      <c r="W24" s="362"/>
      <c r="X24" s="362"/>
      <c r="Y24" s="362"/>
      <c r="Z24" s="361">
        <v>0.625</v>
      </c>
      <c r="AA24" s="361"/>
      <c r="AB24" s="361">
        <v>0.66666666666666663</v>
      </c>
      <c r="AC24" s="361"/>
      <c r="AD24" s="361"/>
      <c r="AE24" s="361"/>
      <c r="AF24" s="361"/>
    </row>
    <row r="25" spans="1:41" x14ac:dyDescent="0.25">
      <c r="B25" s="74" t="s">
        <v>62</v>
      </c>
      <c r="C25" s="392">
        <v>0.5</v>
      </c>
      <c r="D25" s="393"/>
      <c r="E25" s="393"/>
      <c r="F25" s="394"/>
      <c r="G25" s="376">
        <v>0.875</v>
      </c>
      <c r="H25" s="374"/>
      <c r="I25" s="377"/>
      <c r="J25" s="373">
        <v>0.58333333333333337</v>
      </c>
      <c r="K25" s="375"/>
      <c r="L25" s="376">
        <v>0.625</v>
      </c>
      <c r="M25" s="375"/>
      <c r="N25" s="414">
        <v>30</v>
      </c>
      <c r="O25" s="415"/>
      <c r="P25" s="415"/>
      <c r="Q25" s="416"/>
      <c r="R25" s="376">
        <v>0.70833333333333337</v>
      </c>
      <c r="S25" s="375"/>
      <c r="T25" s="376">
        <v>0.75</v>
      </c>
      <c r="U25" s="375"/>
      <c r="V25" s="414">
        <v>15</v>
      </c>
      <c r="W25" s="415"/>
      <c r="X25" s="415"/>
      <c r="Y25" s="416"/>
      <c r="Z25" s="376">
        <v>0.79166666666666663</v>
      </c>
      <c r="AA25" s="375"/>
      <c r="AB25" s="376">
        <v>0.83333333333333337</v>
      </c>
      <c r="AC25" s="374"/>
      <c r="AD25" s="374"/>
      <c r="AE25" s="374"/>
      <c r="AF25" s="374"/>
    </row>
    <row r="26" spans="1:41" x14ac:dyDescent="0.25">
      <c r="B26" s="76" t="s">
        <v>63</v>
      </c>
      <c r="C26" s="382">
        <v>0.625</v>
      </c>
      <c r="D26" s="383"/>
      <c r="E26" s="383"/>
      <c r="F26" s="384"/>
      <c r="G26" s="385">
        <v>1</v>
      </c>
      <c r="H26" s="383"/>
      <c r="I26" s="386"/>
      <c r="J26" s="381">
        <v>0.66666666666666663</v>
      </c>
      <c r="K26" s="361"/>
      <c r="L26" s="361">
        <v>0.6875</v>
      </c>
      <c r="M26" s="361"/>
      <c r="N26" s="362">
        <v>15</v>
      </c>
      <c r="O26" s="362"/>
      <c r="P26" s="362"/>
      <c r="Q26" s="362"/>
      <c r="R26" s="361">
        <v>0.75</v>
      </c>
      <c r="S26" s="361"/>
      <c r="T26" s="361">
        <v>0.76041666666666663</v>
      </c>
      <c r="U26" s="361"/>
      <c r="V26" s="362">
        <v>30</v>
      </c>
      <c r="W26" s="362"/>
      <c r="X26" s="362"/>
      <c r="Y26" s="362"/>
      <c r="Z26" s="361">
        <v>0.85416666666666663</v>
      </c>
      <c r="AA26" s="361"/>
      <c r="AB26" s="361">
        <v>0.86458333333333337</v>
      </c>
      <c r="AC26" s="361"/>
      <c r="AD26" s="361"/>
      <c r="AE26" s="361"/>
      <c r="AF26" s="361"/>
    </row>
    <row r="27" spans="1:41" x14ac:dyDescent="0.25">
      <c r="B27" s="79"/>
      <c r="C27" s="406"/>
      <c r="D27" s="406"/>
      <c r="E27" s="406"/>
      <c r="F27" s="406"/>
      <c r="G27" s="406"/>
      <c r="H27" s="406"/>
      <c r="I27" s="406"/>
      <c r="J27" s="407"/>
      <c r="K27" s="407"/>
      <c r="L27" s="80"/>
      <c r="M27" s="412" t="s">
        <v>71</v>
      </c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80"/>
      <c r="Z27" s="407"/>
      <c r="AA27" s="407"/>
      <c r="AB27" s="407"/>
      <c r="AC27" s="407"/>
      <c r="AD27" s="407"/>
      <c r="AE27" s="407"/>
      <c r="AF27" s="407"/>
    </row>
    <row r="28" spans="1:41" x14ac:dyDescent="0.25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0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80"/>
      <c r="Z28" s="80"/>
      <c r="AA28" s="80"/>
      <c r="AB28" s="80"/>
      <c r="AC28" s="80"/>
      <c r="AD28" s="80"/>
      <c r="AE28" s="80"/>
      <c r="AF28" s="80"/>
    </row>
  </sheetData>
  <mergeCells count="70">
    <mergeCell ref="AB27:AF27"/>
    <mergeCell ref="C27:F27"/>
    <mergeCell ref="G27:I27"/>
    <mergeCell ref="J27:K27"/>
    <mergeCell ref="M27:X28"/>
    <mergeCell ref="Z27:AA27"/>
    <mergeCell ref="R26:S26"/>
    <mergeCell ref="T26:U26"/>
    <mergeCell ref="V26:Y26"/>
    <mergeCell ref="Z26:AA26"/>
    <mergeCell ref="AB26:AF26"/>
    <mergeCell ref="C26:F26"/>
    <mergeCell ref="G26:I26"/>
    <mergeCell ref="J26:K26"/>
    <mergeCell ref="L26:M26"/>
    <mergeCell ref="N26:Q26"/>
    <mergeCell ref="R25:S25"/>
    <mergeCell ref="T25:U25"/>
    <mergeCell ref="V25:Y25"/>
    <mergeCell ref="Z25:AA25"/>
    <mergeCell ref="AB25:AF25"/>
    <mergeCell ref="C25:F25"/>
    <mergeCell ref="G25:I25"/>
    <mergeCell ref="J25:K25"/>
    <mergeCell ref="L25:M25"/>
    <mergeCell ref="N25:Q25"/>
    <mergeCell ref="R24:S24"/>
    <mergeCell ref="T24:U24"/>
    <mergeCell ref="V24:Y24"/>
    <mergeCell ref="Z24:AA24"/>
    <mergeCell ref="AB24:AF24"/>
    <mergeCell ref="C24:F24"/>
    <mergeCell ref="G24:I24"/>
    <mergeCell ref="J24:K24"/>
    <mergeCell ref="L24:M24"/>
    <mergeCell ref="N24:Q24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</mergeCells>
  <conditionalFormatting sqref="AI13:AJ17 AI19:AJ20">
    <cfRule type="cellIs" dxfId="4968" priority="882" stopIfTrue="1" operator="greaterThan">
      <formula>3</formula>
    </cfRule>
  </conditionalFormatting>
  <conditionalFormatting sqref="Q20">
    <cfRule type="cellIs" dxfId="4967" priority="871" stopIfTrue="1" operator="equal">
      <formula>2</formula>
    </cfRule>
    <cfRule type="cellIs" dxfId="4966" priority="872" stopIfTrue="1" operator="equal">
      <formula>"в"</formula>
    </cfRule>
    <cfRule type="cellIs" dxfId="4965" priority="873" stopIfTrue="1" operator="equal">
      <formula>"от"</formula>
    </cfRule>
  </conditionalFormatting>
  <conditionalFormatting sqref="Q20">
    <cfRule type="cellIs" dxfId="4964" priority="868" stopIfTrue="1" operator="equal">
      <formula>2</formula>
    </cfRule>
    <cfRule type="cellIs" dxfId="4963" priority="869" stopIfTrue="1" operator="equal">
      <formula>"в"</formula>
    </cfRule>
    <cfRule type="cellIs" dxfId="4962" priority="870" stopIfTrue="1" operator="equal">
      <formula>"от"</formula>
    </cfRule>
  </conditionalFormatting>
  <conditionalFormatting sqref="C10:AG10">
    <cfRule type="cellIs" dxfId="4961" priority="881" stopIfTrue="1" operator="equal">
      <formula>"сб"</formula>
    </cfRule>
  </conditionalFormatting>
  <conditionalFormatting sqref="E20 D18 O16:P16 V16:W16 AC16 AG20 K18 Y18">
    <cfRule type="cellIs" dxfId="4960" priority="878" stopIfTrue="1" operator="equal">
      <formula>2</formula>
    </cfRule>
    <cfRule type="cellIs" dxfId="4959" priority="879" stopIfTrue="1" operator="equal">
      <formula>"в"</formula>
    </cfRule>
    <cfRule type="cellIs" dxfId="4958" priority="880" stopIfTrue="1" operator="equal">
      <formula>"от"</formula>
    </cfRule>
  </conditionalFormatting>
  <conditionalFormatting sqref="L13:M13 C13:J13 O13:AE13">
    <cfRule type="cellIs" dxfId="4957" priority="876" stopIfTrue="1" operator="equal">
      <formula>"в"</formula>
    </cfRule>
    <cfRule type="cellIs" dxfId="4956" priority="877" stopIfTrue="1" operator="equal">
      <formula>"от"</formula>
    </cfRule>
  </conditionalFormatting>
  <conditionalFormatting sqref="C12:AG12">
    <cfRule type="cellIs" dxfId="4955" priority="874" stopIfTrue="1" operator="equal">
      <formula>"сб"</formula>
    </cfRule>
    <cfRule type="cellIs" dxfId="4954" priority="875" stopIfTrue="1" operator="equal">
      <formula>"вс"</formula>
    </cfRule>
  </conditionalFormatting>
  <conditionalFormatting sqref="F18 M18 T18">
    <cfRule type="cellIs" dxfId="4953" priority="862" stopIfTrue="1" operator="equal">
      <formula>2</formula>
    </cfRule>
    <cfRule type="cellIs" dxfId="4952" priority="863" stopIfTrue="1" operator="equal">
      <formula>"в"</formula>
    </cfRule>
    <cfRule type="cellIs" dxfId="4951" priority="864" stopIfTrue="1" operator="equal">
      <formula>"от"</formula>
    </cfRule>
  </conditionalFormatting>
  <conditionalFormatting sqref="G20">
    <cfRule type="cellIs" dxfId="4950" priority="859" stopIfTrue="1" operator="equal">
      <formula>2</formula>
    </cfRule>
    <cfRule type="cellIs" dxfId="4949" priority="860" stopIfTrue="1" operator="equal">
      <formula>"в"</formula>
    </cfRule>
    <cfRule type="cellIs" dxfId="4948" priority="861" stopIfTrue="1" operator="equal">
      <formula>"от"</formula>
    </cfRule>
  </conditionalFormatting>
  <conditionalFormatting sqref="E19">
    <cfRule type="cellIs" dxfId="4947" priority="774" stopIfTrue="1" operator="equal">
      <formula>2</formula>
    </cfRule>
    <cfRule type="cellIs" dxfId="4946" priority="775" stopIfTrue="1" operator="equal">
      <formula>"в"</formula>
    </cfRule>
    <cfRule type="cellIs" dxfId="4945" priority="776" stopIfTrue="1" operator="equal">
      <formula>"от"</formula>
    </cfRule>
  </conditionalFormatting>
  <conditionalFormatting sqref="F19">
    <cfRule type="cellIs" dxfId="4944" priority="750" stopIfTrue="1" operator="equal">
      <formula>2</formula>
    </cfRule>
    <cfRule type="cellIs" dxfId="4943" priority="751" stopIfTrue="1" operator="equal">
      <formula>"в"</formula>
    </cfRule>
    <cfRule type="cellIs" dxfId="4942" priority="752" stopIfTrue="1" operator="equal">
      <formula>"от"</formula>
    </cfRule>
  </conditionalFormatting>
  <conditionalFormatting sqref="C15:D15 E14:F14 J15:K15 Q15:R15 X15:Y15 AE15:AF15 L14:M14 S14:T14 Z14:AA14 AG14">
    <cfRule type="cellIs" dxfId="4941" priority="747" stopIfTrue="1" operator="equal">
      <formula>2</formula>
    </cfRule>
    <cfRule type="cellIs" dxfId="4940" priority="748" stopIfTrue="1" operator="equal">
      <formula>"в"</formula>
    </cfRule>
    <cfRule type="cellIs" dxfId="4939" priority="749" stopIfTrue="1" operator="equal">
      <formula>"от"</formula>
    </cfRule>
  </conditionalFormatting>
  <conditionalFormatting sqref="C14 J14 Q14 X14 AE14">
    <cfRule type="cellIs" dxfId="4938" priority="738" stopIfTrue="1" operator="equal">
      <formula>2</formula>
    </cfRule>
    <cfRule type="cellIs" dxfId="4937" priority="739" stopIfTrue="1" operator="equal">
      <formula>"в"</formula>
    </cfRule>
    <cfRule type="cellIs" dxfId="4936" priority="740" stopIfTrue="1" operator="equal">
      <formula>"от"</formula>
    </cfRule>
  </conditionalFormatting>
  <conditionalFormatting sqref="C14 J14 Q14 X14 AE14">
    <cfRule type="cellIs" dxfId="4935" priority="741" stopIfTrue="1" operator="equal">
      <formula>2</formula>
    </cfRule>
    <cfRule type="cellIs" dxfId="4934" priority="742" stopIfTrue="1" operator="equal">
      <formula>"в"</formula>
    </cfRule>
    <cfRule type="cellIs" dxfId="4933" priority="743" stopIfTrue="1" operator="equal">
      <formula>"от"</formula>
    </cfRule>
  </conditionalFormatting>
  <conditionalFormatting sqref="D14 K14 R14 Y14 AF14">
    <cfRule type="cellIs" dxfId="4932" priority="744" stopIfTrue="1" operator="equal">
      <formula>2</formula>
    </cfRule>
    <cfRule type="cellIs" dxfId="4931" priority="745" stopIfTrue="1" operator="equal">
      <formula>"в"</formula>
    </cfRule>
    <cfRule type="cellIs" dxfId="4930" priority="746" stopIfTrue="1" operator="equal">
      <formula>"от"</formula>
    </cfRule>
  </conditionalFormatting>
  <conditionalFormatting sqref="L17 Z17">
    <cfRule type="cellIs" dxfId="4929" priority="726" stopIfTrue="1" operator="equal">
      <formula>2</formula>
    </cfRule>
    <cfRule type="cellIs" dxfId="4928" priority="727" stopIfTrue="1" operator="equal">
      <formula>"в"</formula>
    </cfRule>
    <cfRule type="cellIs" dxfId="4927" priority="728" stopIfTrue="1" operator="equal">
      <formula>"от"</formula>
    </cfRule>
  </conditionalFormatting>
  <conditionalFormatting sqref="L17 Z17">
    <cfRule type="cellIs" dxfId="4926" priority="723" stopIfTrue="1" operator="equal">
      <formula>2</formula>
    </cfRule>
    <cfRule type="cellIs" dxfId="4925" priority="724" stopIfTrue="1" operator="equal">
      <formula>"в"</formula>
    </cfRule>
    <cfRule type="cellIs" dxfId="4924" priority="725" stopIfTrue="1" operator="equal">
      <formula>"от"</formula>
    </cfRule>
  </conditionalFormatting>
  <conditionalFormatting sqref="T17 AA17">
    <cfRule type="cellIs" dxfId="4923" priority="708" stopIfTrue="1" operator="equal">
      <formula>2</formula>
    </cfRule>
    <cfRule type="cellIs" dxfId="4922" priority="709" stopIfTrue="1" operator="equal">
      <formula>"в"</formula>
    </cfRule>
    <cfRule type="cellIs" dxfId="4921" priority="710" stopIfTrue="1" operator="equal">
      <formula>"от"</formula>
    </cfRule>
  </conditionalFormatting>
  <conditionalFormatting sqref="T17 AA17">
    <cfRule type="cellIs" dxfId="4920" priority="711" stopIfTrue="1" operator="equal">
      <formula>2</formula>
    </cfRule>
    <cfRule type="cellIs" dxfId="4919" priority="712" stopIfTrue="1" operator="equal">
      <formula>"в"</formula>
    </cfRule>
    <cfRule type="cellIs" dxfId="4918" priority="713" stopIfTrue="1" operator="equal">
      <formula>"от"</formula>
    </cfRule>
  </conditionalFormatting>
  <conditionalFormatting sqref="G17 N17 U17 AB17">
    <cfRule type="cellIs" dxfId="4917" priority="714" stopIfTrue="1" operator="equal">
      <formula>2</formula>
    </cfRule>
    <cfRule type="cellIs" dxfId="4916" priority="715" stopIfTrue="1" operator="equal">
      <formula>"в"</formula>
    </cfRule>
    <cfRule type="cellIs" dxfId="4915" priority="716" stopIfTrue="1" operator="equal">
      <formula>"от"</formula>
    </cfRule>
  </conditionalFormatting>
  <conditionalFormatting sqref="C16 J16 Q16 X16 AE16">
    <cfRule type="cellIs" dxfId="4914" priority="702" stopIfTrue="1" operator="equal">
      <formula>2</formula>
    </cfRule>
    <cfRule type="cellIs" dxfId="4913" priority="703" stopIfTrue="1" operator="equal">
      <formula>"в"</formula>
    </cfRule>
    <cfRule type="cellIs" dxfId="4912" priority="704" stopIfTrue="1" operator="equal">
      <formula>"от"</formula>
    </cfRule>
  </conditionalFormatting>
  <conditionalFormatting sqref="C16 J16 Q16 X16 AE16">
    <cfRule type="cellIs" dxfId="4911" priority="705" stopIfTrue="1" operator="equal">
      <formula>2</formula>
    </cfRule>
    <cfRule type="cellIs" dxfId="4910" priority="706" stopIfTrue="1" operator="equal">
      <formula>"в"</formula>
    </cfRule>
    <cfRule type="cellIs" dxfId="4909" priority="707" stopIfTrue="1" operator="equal">
      <formula>"от"</formula>
    </cfRule>
  </conditionalFormatting>
  <conditionalFormatting sqref="H18 V18 AC18">
    <cfRule type="cellIs" dxfId="4908" priority="687" stopIfTrue="1" operator="equal">
      <formula>2</formula>
    </cfRule>
    <cfRule type="cellIs" dxfId="4907" priority="688" stopIfTrue="1" operator="equal">
      <formula>"в"</formula>
    </cfRule>
    <cfRule type="cellIs" dxfId="4906" priority="689" stopIfTrue="1" operator="equal">
      <formula>"от"</formula>
    </cfRule>
  </conditionalFormatting>
  <conditionalFormatting sqref="H18 V18 AC18">
    <cfRule type="cellIs" dxfId="4905" priority="684" stopIfTrue="1" operator="equal">
      <formula>2</formula>
    </cfRule>
    <cfRule type="cellIs" dxfId="4904" priority="685" stopIfTrue="1" operator="equal">
      <formula>"в"</formula>
    </cfRule>
    <cfRule type="cellIs" dxfId="4903" priority="686" stopIfTrue="1" operator="equal">
      <formula>"от"</formula>
    </cfRule>
  </conditionalFormatting>
  <conditionalFormatting sqref="G15:I15 N15:P15 U15:W15 AB15:AD15">
    <cfRule type="cellIs" dxfId="4902" priority="669" stopIfTrue="1" operator="equal">
      <formula>2</formula>
    </cfRule>
    <cfRule type="cellIs" dxfId="4901" priority="670" stopIfTrue="1" operator="equal">
      <formula>"в"</formula>
    </cfRule>
    <cfRule type="cellIs" dxfId="4900" priority="671" stopIfTrue="1" operator="equal">
      <formula>"от"</formula>
    </cfRule>
  </conditionalFormatting>
  <conditionalFormatting sqref="E15 S15 Z15 AG15">
    <cfRule type="cellIs" dxfId="4899" priority="654" stopIfTrue="1" operator="equal">
      <formula>2</formula>
    </cfRule>
    <cfRule type="cellIs" dxfId="4898" priority="655" stopIfTrue="1" operator="equal">
      <formula>"в"</formula>
    </cfRule>
    <cfRule type="cellIs" dxfId="4897" priority="656" stopIfTrue="1" operator="equal">
      <formula>"от"</formula>
    </cfRule>
  </conditionalFormatting>
  <conditionalFormatting sqref="E15 S15 Z15 AG15">
    <cfRule type="cellIs" dxfId="4896" priority="657" stopIfTrue="1" operator="equal">
      <formula>2</formula>
    </cfRule>
    <cfRule type="cellIs" dxfId="4895" priority="658" stopIfTrue="1" operator="equal">
      <formula>"в"</formula>
    </cfRule>
    <cfRule type="cellIs" dxfId="4894" priority="659" stopIfTrue="1" operator="equal">
      <formula>"от"</formula>
    </cfRule>
  </conditionalFormatting>
  <conditionalFormatting sqref="M15 T15 AA15">
    <cfRule type="cellIs" dxfId="4893" priority="660" stopIfTrue="1" operator="equal">
      <formula>2</formula>
    </cfRule>
    <cfRule type="cellIs" dxfId="4892" priority="661" stopIfTrue="1" operator="equal">
      <formula>"в"</formula>
    </cfRule>
    <cfRule type="cellIs" dxfId="4891" priority="662" stopIfTrue="1" operator="equal">
      <formula>"от"</formula>
    </cfRule>
  </conditionalFormatting>
  <conditionalFormatting sqref="I14 P14 W14 AD14">
    <cfRule type="cellIs" dxfId="4890" priority="651" stopIfTrue="1" operator="equal">
      <formula>2</formula>
    </cfRule>
    <cfRule type="cellIs" dxfId="4889" priority="652" stopIfTrue="1" operator="equal">
      <formula>"в"</formula>
    </cfRule>
    <cfRule type="cellIs" dxfId="4888" priority="653" stopIfTrue="1" operator="equal">
      <formula>"от"</formula>
    </cfRule>
  </conditionalFormatting>
  <conditionalFormatting sqref="G14 N14 U14 AB14">
    <cfRule type="cellIs" dxfId="4887" priority="636" stopIfTrue="1" operator="equal">
      <formula>2</formula>
    </cfRule>
    <cfRule type="cellIs" dxfId="4886" priority="637" stopIfTrue="1" operator="equal">
      <formula>"в"</formula>
    </cfRule>
    <cfRule type="cellIs" dxfId="4885" priority="638" stopIfTrue="1" operator="equal">
      <formula>"от"</formula>
    </cfRule>
  </conditionalFormatting>
  <conditionalFormatting sqref="G14 N14 U14 AB14">
    <cfRule type="cellIs" dxfId="4884" priority="639" stopIfTrue="1" operator="equal">
      <formula>2</formula>
    </cfRule>
    <cfRule type="cellIs" dxfId="4883" priority="640" stopIfTrue="1" operator="equal">
      <formula>"в"</formula>
    </cfRule>
    <cfRule type="cellIs" dxfId="4882" priority="641" stopIfTrue="1" operator="equal">
      <formula>"от"</formula>
    </cfRule>
  </conditionalFormatting>
  <conditionalFormatting sqref="H14 O14 V14 AC14">
    <cfRule type="cellIs" dxfId="4881" priority="642" stopIfTrue="1" operator="equal">
      <formula>2</formula>
    </cfRule>
    <cfRule type="cellIs" dxfId="4880" priority="643" stopIfTrue="1" operator="equal">
      <formula>"в"</formula>
    </cfRule>
    <cfRule type="cellIs" dxfId="4879" priority="644" stopIfTrue="1" operator="equal">
      <formula>"от"</formula>
    </cfRule>
  </conditionalFormatting>
  <conditionalFormatting sqref="D16">
    <cfRule type="cellIs" dxfId="4878" priority="603" stopIfTrue="1" operator="equal">
      <formula>2</formula>
    </cfRule>
    <cfRule type="cellIs" dxfId="4877" priority="604" stopIfTrue="1" operator="equal">
      <formula>"в"</formula>
    </cfRule>
    <cfRule type="cellIs" dxfId="4876" priority="605" stopIfTrue="1" operator="equal">
      <formula>"от"</formula>
    </cfRule>
  </conditionalFormatting>
  <conditionalFormatting sqref="D16">
    <cfRule type="cellIs" dxfId="4875" priority="606" stopIfTrue="1" operator="equal">
      <formula>2</formula>
    </cfRule>
    <cfRule type="cellIs" dxfId="4874" priority="607" stopIfTrue="1" operator="equal">
      <formula>"в"</formula>
    </cfRule>
    <cfRule type="cellIs" dxfId="4873" priority="608" stopIfTrue="1" operator="equal">
      <formula>"от"</formula>
    </cfRule>
  </conditionalFormatting>
  <conditionalFormatting sqref="K16">
    <cfRule type="cellIs" dxfId="4872" priority="597" stopIfTrue="1" operator="equal">
      <formula>2</formula>
    </cfRule>
    <cfRule type="cellIs" dxfId="4871" priority="598" stopIfTrue="1" operator="equal">
      <formula>"в"</formula>
    </cfRule>
    <cfRule type="cellIs" dxfId="4870" priority="599" stopIfTrue="1" operator="equal">
      <formula>"от"</formula>
    </cfRule>
  </conditionalFormatting>
  <conditionalFormatting sqref="K16">
    <cfRule type="cellIs" dxfId="4869" priority="600" stopIfTrue="1" operator="equal">
      <formula>2</formula>
    </cfRule>
    <cfRule type="cellIs" dxfId="4868" priority="601" stopIfTrue="1" operator="equal">
      <formula>"в"</formula>
    </cfRule>
    <cfRule type="cellIs" dxfId="4867" priority="602" stopIfTrue="1" operator="equal">
      <formula>"от"</formula>
    </cfRule>
  </conditionalFormatting>
  <conditionalFormatting sqref="R16">
    <cfRule type="cellIs" dxfId="4866" priority="591" stopIfTrue="1" operator="equal">
      <formula>2</formula>
    </cfRule>
    <cfRule type="cellIs" dxfId="4865" priority="592" stopIfTrue="1" operator="equal">
      <formula>"в"</formula>
    </cfRule>
    <cfRule type="cellIs" dxfId="4864" priority="593" stopIfTrue="1" operator="equal">
      <formula>"от"</formula>
    </cfRule>
  </conditionalFormatting>
  <conditionalFormatting sqref="R16">
    <cfRule type="cellIs" dxfId="4863" priority="594" stopIfTrue="1" operator="equal">
      <formula>2</formula>
    </cfRule>
    <cfRule type="cellIs" dxfId="4862" priority="595" stopIfTrue="1" operator="equal">
      <formula>"в"</formula>
    </cfRule>
    <cfRule type="cellIs" dxfId="4861" priority="596" stopIfTrue="1" operator="equal">
      <formula>"от"</formula>
    </cfRule>
  </conditionalFormatting>
  <conditionalFormatting sqref="Y16">
    <cfRule type="cellIs" dxfId="4860" priority="585" stopIfTrue="1" operator="equal">
      <formula>2</formula>
    </cfRule>
    <cfRule type="cellIs" dxfId="4859" priority="586" stopIfTrue="1" operator="equal">
      <formula>"в"</formula>
    </cfRule>
    <cfRule type="cellIs" dxfId="4858" priority="587" stopIfTrue="1" operator="equal">
      <formula>"от"</formula>
    </cfRule>
  </conditionalFormatting>
  <conditionalFormatting sqref="Y16">
    <cfRule type="cellIs" dxfId="4857" priority="588" stopIfTrue="1" operator="equal">
      <formula>2</formula>
    </cfRule>
    <cfRule type="cellIs" dxfId="4856" priority="589" stopIfTrue="1" operator="equal">
      <formula>"в"</formula>
    </cfRule>
    <cfRule type="cellIs" dxfId="4855" priority="590" stopIfTrue="1" operator="equal">
      <formula>"от"</formula>
    </cfRule>
  </conditionalFormatting>
  <conditionalFormatting sqref="AF16">
    <cfRule type="cellIs" dxfId="4854" priority="579" stopIfTrue="1" operator="equal">
      <formula>2</formula>
    </cfRule>
    <cfRule type="cellIs" dxfId="4853" priority="580" stopIfTrue="1" operator="equal">
      <formula>"в"</formula>
    </cfRule>
    <cfRule type="cellIs" dxfId="4852" priority="581" stopIfTrue="1" operator="equal">
      <formula>"от"</formula>
    </cfRule>
  </conditionalFormatting>
  <conditionalFormatting sqref="AF16">
    <cfRule type="cellIs" dxfId="4851" priority="582" stopIfTrue="1" operator="equal">
      <formula>2</formula>
    </cfRule>
    <cfRule type="cellIs" dxfId="4850" priority="583" stopIfTrue="1" operator="equal">
      <formula>"в"</formula>
    </cfRule>
    <cfRule type="cellIs" dxfId="4849" priority="584" stopIfTrue="1" operator="equal">
      <formula>"от"</formula>
    </cfRule>
  </conditionalFormatting>
  <conditionalFormatting sqref="N16">
    <cfRule type="cellIs" dxfId="4848" priority="570" stopIfTrue="1" operator="equal">
      <formula>2</formula>
    </cfRule>
    <cfRule type="cellIs" dxfId="4847" priority="571" stopIfTrue="1" operator="equal">
      <formula>"в"</formula>
    </cfRule>
    <cfRule type="cellIs" dxfId="4846" priority="572" stopIfTrue="1" operator="equal">
      <formula>"от"</formula>
    </cfRule>
  </conditionalFormatting>
  <conditionalFormatting sqref="G16">
    <cfRule type="cellIs" dxfId="4845" priority="546" stopIfTrue="1" operator="equal">
      <formula>2</formula>
    </cfRule>
    <cfRule type="cellIs" dxfId="4844" priority="547" stopIfTrue="1" operator="equal">
      <formula>"в"</formula>
    </cfRule>
    <cfRule type="cellIs" dxfId="4843" priority="548" stopIfTrue="1" operator="equal">
      <formula>"от"</formula>
    </cfRule>
  </conditionalFormatting>
  <conditionalFormatting sqref="G16">
    <cfRule type="cellIs" dxfId="4842" priority="549" stopIfTrue="1" operator="equal">
      <formula>2</formula>
    </cfRule>
    <cfRule type="cellIs" dxfId="4841" priority="550" stopIfTrue="1" operator="equal">
      <formula>"в"</formula>
    </cfRule>
    <cfRule type="cellIs" dxfId="4840" priority="551" stopIfTrue="1" operator="equal">
      <formula>"от"</formula>
    </cfRule>
  </conditionalFormatting>
  <conditionalFormatting sqref="M19 T19">
    <cfRule type="cellIs" dxfId="4839" priority="540" stopIfTrue="1" operator="equal">
      <formula>2</formula>
    </cfRule>
    <cfRule type="cellIs" dxfId="4838" priority="541" stopIfTrue="1" operator="equal">
      <formula>"в"</formula>
    </cfRule>
    <cfRule type="cellIs" dxfId="4837" priority="542" stopIfTrue="1" operator="equal">
      <formula>"от"</formula>
    </cfRule>
  </conditionalFormatting>
  <conditionalFormatting sqref="M19 T19">
    <cfRule type="cellIs" dxfId="4836" priority="537" stopIfTrue="1" operator="equal">
      <formula>2</formula>
    </cfRule>
    <cfRule type="cellIs" dxfId="4835" priority="538" stopIfTrue="1" operator="equal">
      <formula>"в"</formula>
    </cfRule>
    <cfRule type="cellIs" dxfId="4834" priority="539" stopIfTrue="1" operator="equal">
      <formula>"от"</formula>
    </cfRule>
  </conditionalFormatting>
  <conditionalFormatting sqref="I19 P19 W19 AD19 L19 S19 Z19">
    <cfRule type="cellIs" dxfId="4833" priority="543" stopIfTrue="1" operator="equal">
      <formula>2</formula>
    </cfRule>
    <cfRule type="cellIs" dxfId="4832" priority="544" stopIfTrue="1" operator="equal">
      <formula>"в"</formula>
    </cfRule>
    <cfRule type="cellIs" dxfId="4831" priority="545" stopIfTrue="1" operator="equal">
      <formula>"от"</formula>
    </cfRule>
  </conditionalFormatting>
  <conditionalFormatting sqref="G19 N19 U19 AB19">
    <cfRule type="cellIs" dxfId="4830" priority="528" stopIfTrue="1" operator="equal">
      <formula>2</formula>
    </cfRule>
    <cfRule type="cellIs" dxfId="4829" priority="529" stopIfTrue="1" operator="equal">
      <formula>"в"</formula>
    </cfRule>
    <cfRule type="cellIs" dxfId="4828" priority="530" stopIfTrue="1" operator="equal">
      <formula>"от"</formula>
    </cfRule>
  </conditionalFormatting>
  <conditionalFormatting sqref="G19:I19 L19:P19 S19:W19 Z19 AB19:AD19">
    <cfRule type="cellIs" dxfId="4827" priority="531" stopIfTrue="1" operator="equal">
      <formula>2</formula>
    </cfRule>
    <cfRule type="cellIs" dxfId="4826" priority="532" stopIfTrue="1" operator="equal">
      <formula>"в"</formula>
    </cfRule>
    <cfRule type="cellIs" dxfId="4825" priority="533" stopIfTrue="1" operator="equal">
      <formula>"от"</formula>
    </cfRule>
  </conditionalFormatting>
  <conditionalFormatting sqref="H19 O19 V19 AC19">
    <cfRule type="cellIs" dxfId="4824" priority="534" stopIfTrue="1" operator="equal">
      <formula>2</formula>
    </cfRule>
    <cfRule type="cellIs" dxfId="4823" priority="535" stopIfTrue="1" operator="equal">
      <formula>"в"</formula>
    </cfRule>
    <cfRule type="cellIs" dxfId="4822" priority="536" stopIfTrue="1" operator="equal">
      <formula>"от"</formula>
    </cfRule>
  </conditionalFormatting>
  <conditionalFormatting sqref="E18 L18 Z18">
    <cfRule type="cellIs" dxfId="4821" priority="519" stopIfTrue="1" operator="equal">
      <formula>2</formula>
    </cfRule>
    <cfRule type="cellIs" dxfId="4820" priority="520" stopIfTrue="1" operator="equal">
      <formula>"в"</formula>
    </cfRule>
    <cfRule type="cellIs" dxfId="4819" priority="521" stopIfTrue="1" operator="equal">
      <formula>"от"</formula>
    </cfRule>
  </conditionalFormatting>
  <conditionalFormatting sqref="E18 L18 Z18">
    <cfRule type="cellIs" dxfId="4818" priority="522" stopIfTrue="1" operator="equal">
      <formula>2</formula>
    </cfRule>
    <cfRule type="cellIs" dxfId="4817" priority="523" stopIfTrue="1" operator="equal">
      <formula>"в"</formula>
    </cfRule>
    <cfRule type="cellIs" dxfId="4816" priority="524" stopIfTrue="1" operator="equal">
      <formula>"от"</formula>
    </cfRule>
  </conditionalFormatting>
  <conditionalFormatting sqref="I18 P18 W18 AD18">
    <cfRule type="cellIs" dxfId="4815" priority="513" stopIfTrue="1" operator="equal">
      <formula>2</formula>
    </cfRule>
    <cfRule type="cellIs" dxfId="4814" priority="514" stopIfTrue="1" operator="equal">
      <formula>"в"</formula>
    </cfRule>
    <cfRule type="cellIs" dxfId="4813" priority="515" stopIfTrue="1" operator="equal">
      <formula>"от"</formula>
    </cfRule>
  </conditionalFormatting>
  <conditionalFormatting sqref="I18 P18 W18 AD18">
    <cfRule type="cellIs" dxfId="4812" priority="516" stopIfTrue="1" operator="equal">
      <formula>2</formula>
    </cfRule>
    <cfRule type="cellIs" dxfId="4811" priority="517" stopIfTrue="1" operator="equal">
      <formula>"в"</formula>
    </cfRule>
    <cfRule type="cellIs" dxfId="4810" priority="518" stopIfTrue="1" operator="equal">
      <formula>"от"</formula>
    </cfRule>
  </conditionalFormatting>
  <conditionalFormatting sqref="C17 J17 X17">
    <cfRule type="cellIs" dxfId="4809" priority="471" stopIfTrue="1" operator="equal">
      <formula>2</formula>
    </cfRule>
    <cfRule type="cellIs" dxfId="4808" priority="472" stopIfTrue="1" operator="equal">
      <formula>"в"</formula>
    </cfRule>
    <cfRule type="cellIs" dxfId="4807" priority="473" stopIfTrue="1" operator="equal">
      <formula>"от"</formula>
    </cfRule>
  </conditionalFormatting>
  <conditionalFormatting sqref="C17 J17 X17">
    <cfRule type="cellIs" dxfId="4806" priority="474" stopIfTrue="1" operator="equal">
      <formula>2</formula>
    </cfRule>
    <cfRule type="cellIs" dxfId="4805" priority="475" stopIfTrue="1" operator="equal">
      <formula>"в"</formula>
    </cfRule>
    <cfRule type="cellIs" dxfId="4804" priority="476" stopIfTrue="1" operator="equal">
      <formula>"от"</formula>
    </cfRule>
  </conditionalFormatting>
  <conditionalFormatting sqref="D17 K17 R17 Y17 AF17">
    <cfRule type="cellIs" dxfId="4803" priority="465" stopIfTrue="1" operator="equal">
      <formula>2</formula>
    </cfRule>
    <cfRule type="cellIs" dxfId="4802" priority="466" stopIfTrue="1" operator="equal">
      <formula>"в"</formula>
    </cfRule>
    <cfRule type="cellIs" dxfId="4801" priority="467" stopIfTrue="1" operator="equal">
      <formula>"от"</formula>
    </cfRule>
  </conditionalFormatting>
  <conditionalFormatting sqref="D17 K17 R17 Y17 AF17">
    <cfRule type="cellIs" dxfId="4800" priority="468" stopIfTrue="1" operator="equal">
      <formula>2</formula>
    </cfRule>
    <cfRule type="cellIs" dxfId="4799" priority="469" stopIfTrue="1" operator="equal">
      <formula>"в"</formula>
    </cfRule>
    <cfRule type="cellIs" dxfId="4798" priority="470" stopIfTrue="1" operator="equal">
      <formula>"от"</formula>
    </cfRule>
  </conditionalFormatting>
  <conditionalFormatting sqref="U16">
    <cfRule type="cellIs" dxfId="4797" priority="447" stopIfTrue="1" operator="equal">
      <formula>2</formula>
    </cfRule>
    <cfRule type="cellIs" dxfId="4796" priority="448" stopIfTrue="1" operator="equal">
      <formula>"в"</formula>
    </cfRule>
    <cfRule type="cellIs" dxfId="4795" priority="449" stopIfTrue="1" operator="equal">
      <formula>"от"</formula>
    </cfRule>
  </conditionalFormatting>
  <conditionalFormatting sqref="U16">
    <cfRule type="cellIs" dxfId="4794" priority="450" stopIfTrue="1" operator="equal">
      <formula>2</formula>
    </cfRule>
    <cfRule type="cellIs" dxfId="4793" priority="451" stopIfTrue="1" operator="equal">
      <formula>"в"</formula>
    </cfRule>
    <cfRule type="cellIs" dxfId="4792" priority="452" stopIfTrue="1" operator="equal">
      <formula>"от"</formula>
    </cfRule>
  </conditionalFormatting>
  <conditionalFormatting sqref="C20">
    <cfRule type="cellIs" dxfId="4791" priority="441" stopIfTrue="1" operator="equal">
      <formula>2</formula>
    </cfRule>
    <cfRule type="cellIs" dxfId="4790" priority="442" stopIfTrue="1" operator="equal">
      <formula>"в"</formula>
    </cfRule>
    <cfRule type="cellIs" dxfId="4789" priority="443" stopIfTrue="1" operator="equal">
      <formula>"от"</formula>
    </cfRule>
  </conditionalFormatting>
  <conditionalFormatting sqref="C20">
    <cfRule type="cellIs" dxfId="4788" priority="444" stopIfTrue="1" operator="equal">
      <formula>2</formula>
    </cfRule>
    <cfRule type="cellIs" dxfId="4787" priority="445" stopIfTrue="1" operator="equal">
      <formula>"в"</formula>
    </cfRule>
    <cfRule type="cellIs" dxfId="4786" priority="446" stopIfTrue="1" operator="equal">
      <formula>"от"</formula>
    </cfRule>
  </conditionalFormatting>
  <conditionalFormatting sqref="F20">
    <cfRule type="cellIs" dxfId="4785" priority="435" stopIfTrue="1" operator="equal">
      <formula>2</formula>
    </cfRule>
    <cfRule type="cellIs" dxfId="4784" priority="436" stopIfTrue="1" operator="equal">
      <formula>"в"</formula>
    </cfRule>
    <cfRule type="cellIs" dxfId="4783" priority="437" stopIfTrue="1" operator="equal">
      <formula>"от"</formula>
    </cfRule>
  </conditionalFormatting>
  <conditionalFormatting sqref="F20">
    <cfRule type="cellIs" dxfId="4782" priority="438" stopIfTrue="1" operator="equal">
      <formula>2</formula>
    </cfRule>
    <cfRule type="cellIs" dxfId="4781" priority="439" stopIfTrue="1" operator="equal">
      <formula>"в"</formula>
    </cfRule>
    <cfRule type="cellIs" dxfId="4780" priority="440" stopIfTrue="1" operator="equal">
      <formula>"от"</formula>
    </cfRule>
  </conditionalFormatting>
  <conditionalFormatting sqref="J20">
    <cfRule type="cellIs" dxfId="4779" priority="429" stopIfTrue="1" operator="equal">
      <formula>2</formula>
    </cfRule>
    <cfRule type="cellIs" dxfId="4778" priority="430" stopIfTrue="1" operator="equal">
      <formula>"в"</formula>
    </cfRule>
    <cfRule type="cellIs" dxfId="4777" priority="431" stopIfTrue="1" operator="equal">
      <formula>"от"</formula>
    </cfRule>
  </conditionalFormatting>
  <conditionalFormatting sqref="J20">
    <cfRule type="cellIs" dxfId="4776" priority="432" stopIfTrue="1" operator="equal">
      <formula>2</formula>
    </cfRule>
    <cfRule type="cellIs" dxfId="4775" priority="433" stopIfTrue="1" operator="equal">
      <formula>"в"</formula>
    </cfRule>
    <cfRule type="cellIs" dxfId="4774" priority="434" stopIfTrue="1" operator="equal">
      <formula>"от"</formula>
    </cfRule>
  </conditionalFormatting>
  <conditionalFormatting sqref="M20">
    <cfRule type="cellIs" dxfId="4773" priority="423" stopIfTrue="1" operator="equal">
      <formula>2</formula>
    </cfRule>
    <cfRule type="cellIs" dxfId="4772" priority="424" stopIfTrue="1" operator="equal">
      <formula>"в"</formula>
    </cfRule>
    <cfRule type="cellIs" dxfId="4771" priority="425" stopIfTrue="1" operator="equal">
      <formula>"от"</formula>
    </cfRule>
  </conditionalFormatting>
  <conditionalFormatting sqref="M20">
    <cfRule type="cellIs" dxfId="4770" priority="426" stopIfTrue="1" operator="equal">
      <formula>2</formula>
    </cfRule>
    <cfRule type="cellIs" dxfId="4769" priority="427" stopIfTrue="1" operator="equal">
      <formula>"в"</formula>
    </cfRule>
    <cfRule type="cellIs" dxfId="4768" priority="428" stopIfTrue="1" operator="equal">
      <formula>"от"</formula>
    </cfRule>
  </conditionalFormatting>
  <conditionalFormatting sqref="T20">
    <cfRule type="cellIs" dxfId="4767" priority="411" stopIfTrue="1" operator="equal">
      <formula>2</formula>
    </cfRule>
    <cfRule type="cellIs" dxfId="4766" priority="412" stopIfTrue="1" operator="equal">
      <formula>"в"</formula>
    </cfRule>
    <cfRule type="cellIs" dxfId="4765" priority="413" stopIfTrue="1" operator="equal">
      <formula>"от"</formula>
    </cfRule>
  </conditionalFormatting>
  <conditionalFormatting sqref="T20">
    <cfRule type="cellIs" dxfId="4764" priority="414" stopIfTrue="1" operator="equal">
      <formula>2</formula>
    </cfRule>
    <cfRule type="cellIs" dxfId="4763" priority="415" stopIfTrue="1" operator="equal">
      <formula>"в"</formula>
    </cfRule>
    <cfRule type="cellIs" dxfId="4762" priority="416" stopIfTrue="1" operator="equal">
      <formula>"от"</formula>
    </cfRule>
  </conditionalFormatting>
  <conditionalFormatting sqref="S20">
    <cfRule type="cellIs" dxfId="4761" priority="405" stopIfTrue="1" operator="equal">
      <formula>2</formula>
    </cfRule>
    <cfRule type="cellIs" dxfId="4760" priority="406" stopIfTrue="1" operator="equal">
      <formula>"в"</formula>
    </cfRule>
    <cfRule type="cellIs" dxfId="4759" priority="407" stopIfTrue="1" operator="equal">
      <formula>"от"</formula>
    </cfRule>
  </conditionalFormatting>
  <conditionalFormatting sqref="S20">
    <cfRule type="cellIs" dxfId="4758" priority="408" stopIfTrue="1" operator="equal">
      <formula>2</formula>
    </cfRule>
    <cfRule type="cellIs" dxfId="4757" priority="409" stopIfTrue="1" operator="equal">
      <formula>"в"</formula>
    </cfRule>
    <cfRule type="cellIs" dxfId="4756" priority="410" stopIfTrue="1" operator="equal">
      <formula>"от"</formula>
    </cfRule>
  </conditionalFormatting>
  <conditionalFormatting sqref="X20">
    <cfRule type="cellIs" dxfId="4755" priority="399" stopIfTrue="1" operator="equal">
      <formula>2</formula>
    </cfRule>
    <cfRule type="cellIs" dxfId="4754" priority="400" stopIfTrue="1" operator="equal">
      <formula>"в"</formula>
    </cfRule>
    <cfRule type="cellIs" dxfId="4753" priority="401" stopIfTrue="1" operator="equal">
      <formula>"от"</formula>
    </cfRule>
  </conditionalFormatting>
  <conditionalFormatting sqref="X20">
    <cfRule type="cellIs" dxfId="4752" priority="402" stopIfTrue="1" operator="equal">
      <formula>2</formula>
    </cfRule>
    <cfRule type="cellIs" dxfId="4751" priority="403" stopIfTrue="1" operator="equal">
      <formula>"в"</formula>
    </cfRule>
    <cfRule type="cellIs" dxfId="4750" priority="404" stopIfTrue="1" operator="equal">
      <formula>"от"</formula>
    </cfRule>
  </conditionalFormatting>
  <conditionalFormatting sqref="AA20">
    <cfRule type="cellIs" dxfId="4749" priority="393" stopIfTrue="1" operator="equal">
      <formula>2</formula>
    </cfRule>
    <cfRule type="cellIs" dxfId="4748" priority="394" stopIfTrue="1" operator="equal">
      <formula>"в"</formula>
    </cfRule>
    <cfRule type="cellIs" dxfId="4747" priority="395" stopIfTrue="1" operator="equal">
      <formula>"от"</formula>
    </cfRule>
  </conditionalFormatting>
  <conditionalFormatting sqref="AA20">
    <cfRule type="cellIs" dxfId="4746" priority="396" stopIfTrue="1" operator="equal">
      <formula>2</formula>
    </cfRule>
    <cfRule type="cellIs" dxfId="4745" priority="397" stopIfTrue="1" operator="equal">
      <formula>"в"</formula>
    </cfRule>
    <cfRule type="cellIs" dxfId="4744" priority="398" stopIfTrue="1" operator="equal">
      <formula>"от"</formula>
    </cfRule>
  </conditionalFormatting>
  <conditionalFormatting sqref="AE20">
    <cfRule type="cellIs" dxfId="4743" priority="387" stopIfTrue="1" operator="equal">
      <formula>2</formula>
    </cfRule>
    <cfRule type="cellIs" dxfId="4742" priority="388" stopIfTrue="1" operator="equal">
      <formula>"в"</formula>
    </cfRule>
    <cfRule type="cellIs" dxfId="4741" priority="389" stopIfTrue="1" operator="equal">
      <formula>"от"</formula>
    </cfRule>
  </conditionalFormatting>
  <conditionalFormatting sqref="AE20">
    <cfRule type="cellIs" dxfId="4740" priority="390" stopIfTrue="1" operator="equal">
      <formula>2</formula>
    </cfRule>
    <cfRule type="cellIs" dxfId="4739" priority="391" stopIfTrue="1" operator="equal">
      <formula>"в"</formula>
    </cfRule>
    <cfRule type="cellIs" dxfId="4738" priority="392" stopIfTrue="1" operator="equal">
      <formula>"от"</formula>
    </cfRule>
  </conditionalFormatting>
  <conditionalFormatting sqref="E16:F16">
    <cfRule type="cellIs" dxfId="4737" priority="384" stopIfTrue="1" operator="equal">
      <formula>2</formula>
    </cfRule>
    <cfRule type="cellIs" dxfId="4736" priority="385" stopIfTrue="1" operator="equal">
      <formula>"в"</formula>
    </cfRule>
    <cfRule type="cellIs" dxfId="4735" priority="386" stopIfTrue="1" operator="equal">
      <formula>"от"</formula>
    </cfRule>
  </conditionalFormatting>
  <conditionalFormatting sqref="L16:M16">
    <cfRule type="cellIs" dxfId="4734" priority="381" stopIfTrue="1" operator="equal">
      <formula>2</formula>
    </cfRule>
    <cfRule type="cellIs" dxfId="4733" priority="382" stopIfTrue="1" operator="equal">
      <formula>"в"</formula>
    </cfRule>
    <cfRule type="cellIs" dxfId="4732" priority="383" stopIfTrue="1" operator="equal">
      <formula>"от"</formula>
    </cfRule>
  </conditionalFormatting>
  <conditionalFormatting sqref="S16:T16">
    <cfRule type="cellIs" dxfId="4731" priority="378" stopIfTrue="1" operator="equal">
      <formula>2</formula>
    </cfRule>
    <cfRule type="cellIs" dxfId="4730" priority="379" stopIfTrue="1" operator="equal">
      <formula>"в"</formula>
    </cfRule>
    <cfRule type="cellIs" dxfId="4729" priority="380" stopIfTrue="1" operator="equal">
      <formula>"от"</formula>
    </cfRule>
  </conditionalFormatting>
  <conditionalFormatting sqref="Z16:AA16">
    <cfRule type="cellIs" dxfId="4728" priority="375" stopIfTrue="1" operator="equal">
      <formula>2</formula>
    </cfRule>
    <cfRule type="cellIs" dxfId="4727" priority="376" stopIfTrue="1" operator="equal">
      <formula>"в"</formula>
    </cfRule>
    <cfRule type="cellIs" dxfId="4726" priority="377" stopIfTrue="1" operator="equal">
      <formula>"от"</formula>
    </cfRule>
  </conditionalFormatting>
  <conditionalFormatting sqref="AG16">
    <cfRule type="cellIs" dxfId="4725" priority="372" stopIfTrue="1" operator="equal">
      <formula>2</formula>
    </cfRule>
    <cfRule type="cellIs" dxfId="4724" priority="373" stopIfTrue="1" operator="equal">
      <formula>"в"</formula>
    </cfRule>
    <cfRule type="cellIs" dxfId="4723" priority="374" stopIfTrue="1" operator="equal">
      <formula>"от"</formula>
    </cfRule>
  </conditionalFormatting>
  <conditionalFormatting sqref="H17:I17">
    <cfRule type="cellIs" dxfId="4722" priority="369" stopIfTrue="1" operator="equal">
      <formula>2</formula>
    </cfRule>
    <cfRule type="cellIs" dxfId="4721" priority="370" stopIfTrue="1" operator="equal">
      <formula>"в"</formula>
    </cfRule>
    <cfRule type="cellIs" dxfId="4720" priority="371" stopIfTrue="1" operator="equal">
      <formula>"от"</formula>
    </cfRule>
  </conditionalFormatting>
  <conditionalFormatting sqref="O17:P17">
    <cfRule type="cellIs" dxfId="4719" priority="366" stopIfTrue="1" operator="equal">
      <formula>2</formula>
    </cfRule>
    <cfRule type="cellIs" dxfId="4718" priority="367" stopIfTrue="1" operator="equal">
      <formula>"в"</formula>
    </cfRule>
    <cfRule type="cellIs" dxfId="4717" priority="368" stopIfTrue="1" operator="equal">
      <formula>"от"</formula>
    </cfRule>
  </conditionalFormatting>
  <conditionalFormatting sqref="V17:W17">
    <cfRule type="cellIs" dxfId="4716" priority="363" stopIfTrue="1" operator="equal">
      <formula>2</formula>
    </cfRule>
    <cfRule type="cellIs" dxfId="4715" priority="364" stopIfTrue="1" operator="equal">
      <formula>"в"</formula>
    </cfRule>
    <cfRule type="cellIs" dxfId="4714" priority="365" stopIfTrue="1" operator="equal">
      <formula>"от"</formula>
    </cfRule>
  </conditionalFormatting>
  <conditionalFormatting sqref="AC17:AD17">
    <cfRule type="cellIs" dxfId="4713" priority="360" stopIfTrue="1" operator="equal">
      <formula>2</formula>
    </cfRule>
    <cfRule type="cellIs" dxfId="4712" priority="361" stopIfTrue="1" operator="equal">
      <formula>"в"</formula>
    </cfRule>
    <cfRule type="cellIs" dxfId="4711" priority="362" stopIfTrue="1" operator="equal">
      <formula>"от"</formula>
    </cfRule>
  </conditionalFormatting>
  <conditionalFormatting sqref="C18 J18 Q18 X18 AE18">
    <cfRule type="cellIs" dxfId="4710" priority="357" stopIfTrue="1" operator="equal">
      <formula>2</formula>
    </cfRule>
    <cfRule type="cellIs" dxfId="4709" priority="358" stopIfTrue="1" operator="equal">
      <formula>"в"</formula>
    </cfRule>
    <cfRule type="cellIs" dxfId="4708" priority="359" stopIfTrue="1" operator="equal">
      <formula>"от"</formula>
    </cfRule>
  </conditionalFormatting>
  <conditionalFormatting sqref="G18 N18 U18 AB18">
    <cfRule type="cellIs" dxfId="4707" priority="354" stopIfTrue="1" operator="equal">
      <formula>2</formula>
    </cfRule>
    <cfRule type="cellIs" dxfId="4706" priority="355" stopIfTrue="1" operator="equal">
      <formula>"в"</formula>
    </cfRule>
    <cfRule type="cellIs" dxfId="4705" priority="356" stopIfTrue="1" operator="equal">
      <formula>"от"</formula>
    </cfRule>
  </conditionalFormatting>
  <conditionalFormatting sqref="C19:D19">
    <cfRule type="cellIs" dxfId="4704" priority="351" stopIfTrue="1" operator="equal">
      <formula>2</formula>
    </cfRule>
    <cfRule type="cellIs" dxfId="4703" priority="352" stopIfTrue="1" operator="equal">
      <formula>"в"</formula>
    </cfRule>
    <cfRule type="cellIs" dxfId="4702" priority="353" stopIfTrue="1" operator="equal">
      <formula>"от"</formula>
    </cfRule>
  </conditionalFormatting>
  <conditionalFormatting sqref="J19:K19">
    <cfRule type="cellIs" dxfId="4701" priority="348" stopIfTrue="1" operator="equal">
      <formula>2</formula>
    </cfRule>
    <cfRule type="cellIs" dxfId="4700" priority="349" stopIfTrue="1" operator="equal">
      <formula>"в"</formula>
    </cfRule>
    <cfRule type="cellIs" dxfId="4699" priority="350" stopIfTrue="1" operator="equal">
      <formula>"от"</formula>
    </cfRule>
  </conditionalFormatting>
  <conditionalFormatting sqref="Q19:R19">
    <cfRule type="cellIs" dxfId="4698" priority="345" stopIfTrue="1" operator="equal">
      <formula>2</formula>
    </cfRule>
    <cfRule type="cellIs" dxfId="4697" priority="346" stopIfTrue="1" operator="equal">
      <formula>"в"</formula>
    </cfRule>
    <cfRule type="cellIs" dxfId="4696" priority="347" stopIfTrue="1" operator="equal">
      <formula>"от"</formula>
    </cfRule>
  </conditionalFormatting>
  <conditionalFormatting sqref="X19:Y19">
    <cfRule type="cellIs" dxfId="4695" priority="342" stopIfTrue="1" operator="equal">
      <formula>2</formula>
    </cfRule>
    <cfRule type="cellIs" dxfId="4694" priority="343" stopIfTrue="1" operator="equal">
      <formula>"в"</formula>
    </cfRule>
    <cfRule type="cellIs" dxfId="4693" priority="344" stopIfTrue="1" operator="equal">
      <formula>"от"</formula>
    </cfRule>
  </conditionalFormatting>
  <conditionalFormatting sqref="AE19:AF19">
    <cfRule type="cellIs" dxfId="4692" priority="339" stopIfTrue="1" operator="equal">
      <formula>2</formula>
    </cfRule>
    <cfRule type="cellIs" dxfId="4691" priority="340" stopIfTrue="1" operator="equal">
      <formula>"в"</formula>
    </cfRule>
    <cfRule type="cellIs" dxfId="4690" priority="341" stopIfTrue="1" operator="equal">
      <formula>"от"</formula>
    </cfRule>
  </conditionalFormatting>
  <conditionalFormatting sqref="AG19">
    <cfRule type="cellIs" dxfId="4689" priority="336" stopIfTrue="1" operator="equal">
      <formula>2</formula>
    </cfRule>
    <cfRule type="cellIs" dxfId="4688" priority="337" stopIfTrue="1" operator="equal">
      <formula>"в"</formula>
    </cfRule>
    <cfRule type="cellIs" dxfId="4687" priority="338" stopIfTrue="1" operator="equal">
      <formula>"от"</formula>
    </cfRule>
  </conditionalFormatting>
  <conditionalFormatting sqref="D20">
    <cfRule type="cellIs" dxfId="4686" priority="333" stopIfTrue="1" operator="equal">
      <formula>2</formula>
    </cfRule>
    <cfRule type="cellIs" dxfId="4685" priority="334" stopIfTrue="1" operator="equal">
      <formula>"в"</formula>
    </cfRule>
    <cfRule type="cellIs" dxfId="4684" priority="335" stopIfTrue="1" operator="equal">
      <formula>"от"</formula>
    </cfRule>
  </conditionalFormatting>
  <conditionalFormatting sqref="H20">
    <cfRule type="cellIs" dxfId="4683" priority="330" stopIfTrue="1" operator="equal">
      <formula>2</formula>
    </cfRule>
    <cfRule type="cellIs" dxfId="4682" priority="331" stopIfTrue="1" operator="equal">
      <formula>"в"</formula>
    </cfRule>
    <cfRule type="cellIs" dxfId="4681" priority="332" stopIfTrue="1" operator="equal">
      <formula>"от"</formula>
    </cfRule>
  </conditionalFormatting>
  <conditionalFormatting sqref="K20">
    <cfRule type="cellIs" dxfId="4680" priority="327" stopIfTrue="1" operator="equal">
      <formula>2</formula>
    </cfRule>
    <cfRule type="cellIs" dxfId="4679" priority="328" stopIfTrue="1" operator="equal">
      <formula>"в"</formula>
    </cfRule>
    <cfRule type="cellIs" dxfId="4678" priority="329" stopIfTrue="1" operator="equal">
      <formula>"от"</formula>
    </cfRule>
  </conditionalFormatting>
  <conditionalFormatting sqref="O20">
    <cfRule type="cellIs" dxfId="4677" priority="324" stopIfTrue="1" operator="equal">
      <formula>2</formula>
    </cfRule>
    <cfRule type="cellIs" dxfId="4676" priority="325" stopIfTrue="1" operator="equal">
      <formula>"в"</formula>
    </cfRule>
    <cfRule type="cellIs" dxfId="4675" priority="326" stopIfTrue="1" operator="equal">
      <formula>"от"</formula>
    </cfRule>
  </conditionalFormatting>
  <conditionalFormatting sqref="R20">
    <cfRule type="cellIs" dxfId="4674" priority="321" stopIfTrue="1" operator="equal">
      <formula>2</formula>
    </cfRule>
    <cfRule type="cellIs" dxfId="4673" priority="322" stopIfTrue="1" operator="equal">
      <formula>"в"</formula>
    </cfRule>
    <cfRule type="cellIs" dxfId="4672" priority="323" stopIfTrue="1" operator="equal">
      <formula>"от"</formula>
    </cfRule>
  </conditionalFormatting>
  <conditionalFormatting sqref="Y20">
    <cfRule type="cellIs" dxfId="4671" priority="315" stopIfTrue="1" operator="equal">
      <formula>2</formula>
    </cfRule>
    <cfRule type="cellIs" dxfId="4670" priority="316" stopIfTrue="1" operator="equal">
      <formula>"в"</formula>
    </cfRule>
    <cfRule type="cellIs" dxfId="4669" priority="317" stopIfTrue="1" operator="equal">
      <formula>"от"</formula>
    </cfRule>
  </conditionalFormatting>
  <conditionalFormatting sqref="AC20">
    <cfRule type="cellIs" dxfId="4668" priority="312" stopIfTrue="1" operator="equal">
      <formula>2</formula>
    </cfRule>
    <cfRule type="cellIs" dxfId="4667" priority="313" stopIfTrue="1" operator="equal">
      <formula>"в"</formula>
    </cfRule>
    <cfRule type="cellIs" dxfId="4666" priority="314" stopIfTrue="1" operator="equal">
      <formula>"от"</formula>
    </cfRule>
  </conditionalFormatting>
  <conditionalFormatting sqref="AF20">
    <cfRule type="cellIs" dxfId="4665" priority="309" stopIfTrue="1" operator="equal">
      <formula>2</formula>
    </cfRule>
    <cfRule type="cellIs" dxfId="4664" priority="310" stopIfTrue="1" operator="equal">
      <formula>"в"</formula>
    </cfRule>
    <cfRule type="cellIs" dxfId="4663" priority="311" stopIfTrue="1" operator="equal">
      <formula>"от"</formula>
    </cfRule>
  </conditionalFormatting>
  <conditionalFormatting sqref="AA19">
    <cfRule type="cellIs" dxfId="4662" priority="306" stopIfTrue="1" operator="equal">
      <formula>2</formula>
    </cfRule>
    <cfRule type="cellIs" dxfId="4661" priority="307" stopIfTrue="1" operator="equal">
      <formula>"в"</formula>
    </cfRule>
    <cfRule type="cellIs" dxfId="4660" priority="308" stopIfTrue="1" operator="equal">
      <formula>"от"</formula>
    </cfRule>
  </conditionalFormatting>
  <conditionalFormatting sqref="U20">
    <cfRule type="cellIs" dxfId="4659" priority="303" stopIfTrue="1" operator="equal">
      <formula>2</formula>
    </cfRule>
    <cfRule type="cellIs" dxfId="4658" priority="304" stopIfTrue="1" operator="equal">
      <formula>"в"</formula>
    </cfRule>
    <cfRule type="cellIs" dxfId="4657" priority="305" stopIfTrue="1" operator="equal">
      <formula>"от"</formula>
    </cfRule>
  </conditionalFormatting>
  <conditionalFormatting sqref="AI18:AJ18">
    <cfRule type="cellIs" dxfId="4656" priority="302" stopIfTrue="1" operator="greaterThan">
      <formula>3</formula>
    </cfRule>
  </conditionalFormatting>
  <conditionalFormatting sqref="AG17">
    <cfRule type="cellIs" dxfId="4655" priority="299" stopIfTrue="1" operator="equal">
      <formula>2</formula>
    </cfRule>
    <cfRule type="cellIs" dxfId="4654" priority="300" stopIfTrue="1" operator="equal">
      <formula>"в"</formula>
    </cfRule>
    <cfRule type="cellIs" dxfId="4653" priority="301" stopIfTrue="1" operator="equal">
      <formula>"от"</formula>
    </cfRule>
  </conditionalFormatting>
  <conditionalFormatting sqref="Q17">
    <cfRule type="cellIs" dxfId="4652" priority="296" stopIfTrue="1" operator="equal">
      <formula>2</formula>
    </cfRule>
    <cfRule type="cellIs" dxfId="4651" priority="297" stopIfTrue="1" operator="equal">
      <formula>"в"</formula>
    </cfRule>
    <cfRule type="cellIs" dxfId="4650" priority="298" stopIfTrue="1" operator="equal">
      <formula>"от"</formula>
    </cfRule>
  </conditionalFormatting>
  <conditionalFormatting sqref="AE17">
    <cfRule type="cellIs" dxfId="4649" priority="293" stopIfTrue="1" operator="equal">
      <formula>2</formula>
    </cfRule>
    <cfRule type="cellIs" dxfId="4648" priority="294" stopIfTrue="1" operator="equal">
      <formula>"в"</formula>
    </cfRule>
    <cfRule type="cellIs" dxfId="4647" priority="295" stopIfTrue="1" operator="equal">
      <formula>"от"</formula>
    </cfRule>
  </conditionalFormatting>
  <conditionalFormatting sqref="V20">
    <cfRule type="cellIs" dxfId="4646" priority="290" stopIfTrue="1" operator="equal">
      <formula>2</formula>
    </cfRule>
    <cfRule type="cellIs" dxfId="4645" priority="291" stopIfTrue="1" operator="equal">
      <formula>"в"</formula>
    </cfRule>
    <cfRule type="cellIs" dxfId="4644" priority="292" stopIfTrue="1" operator="equal">
      <formula>"от"</formula>
    </cfRule>
  </conditionalFormatting>
  <conditionalFormatting sqref="W20">
    <cfRule type="cellIs" dxfId="4643" priority="287" stopIfTrue="1" operator="equal">
      <formula>2</formula>
    </cfRule>
    <cfRule type="cellIs" dxfId="4642" priority="288" stopIfTrue="1" operator="equal">
      <formula>"в"</formula>
    </cfRule>
    <cfRule type="cellIs" dxfId="4641" priority="289" stopIfTrue="1" operator="equal">
      <formula>"от"</formula>
    </cfRule>
  </conditionalFormatting>
  <conditionalFormatting sqref="I20">
    <cfRule type="cellIs" dxfId="4640" priority="284" stopIfTrue="1" operator="equal">
      <formula>2</formula>
    </cfRule>
    <cfRule type="cellIs" dxfId="4639" priority="285" stopIfTrue="1" operator="equal">
      <formula>"в"</formula>
    </cfRule>
    <cfRule type="cellIs" dxfId="4638" priority="286" stopIfTrue="1" operator="equal">
      <formula>"от"</formula>
    </cfRule>
  </conditionalFormatting>
  <conditionalFormatting sqref="E17">
    <cfRule type="cellIs" dxfId="4637" priority="281" stopIfTrue="1" operator="equal">
      <formula>2</formula>
    </cfRule>
    <cfRule type="cellIs" dxfId="4636" priority="282" stopIfTrue="1" operator="equal">
      <formula>"в"</formula>
    </cfRule>
    <cfRule type="cellIs" dxfId="4635" priority="283" stopIfTrue="1" operator="equal">
      <formula>"от"</formula>
    </cfRule>
  </conditionalFormatting>
  <conditionalFormatting sqref="F17">
    <cfRule type="cellIs" dxfId="4634" priority="278" stopIfTrue="1" operator="equal">
      <formula>2</formula>
    </cfRule>
    <cfRule type="cellIs" dxfId="4633" priority="279" stopIfTrue="1" operator="equal">
      <formula>"в"</formula>
    </cfRule>
    <cfRule type="cellIs" dxfId="4632" priority="280" stopIfTrue="1" operator="equal">
      <formula>"от"</formula>
    </cfRule>
  </conditionalFormatting>
  <conditionalFormatting sqref="H16">
    <cfRule type="cellIs" dxfId="4631" priority="275" stopIfTrue="1" operator="equal">
      <formula>2</formula>
    </cfRule>
    <cfRule type="cellIs" dxfId="4630" priority="276" stopIfTrue="1" operator="equal">
      <formula>"в"</formula>
    </cfRule>
    <cfRule type="cellIs" dxfId="4629" priority="277" stopIfTrue="1" operator="equal">
      <formula>"от"</formula>
    </cfRule>
  </conditionalFormatting>
  <conditionalFormatting sqref="I16">
    <cfRule type="cellIs" dxfId="4628" priority="272" stopIfTrue="1" operator="equal">
      <formula>2</formula>
    </cfRule>
    <cfRule type="cellIs" dxfId="4627" priority="273" stopIfTrue="1" operator="equal">
      <formula>"в"</formula>
    </cfRule>
    <cfRule type="cellIs" dxfId="4626" priority="274" stopIfTrue="1" operator="equal">
      <formula>"от"</formula>
    </cfRule>
  </conditionalFormatting>
  <conditionalFormatting sqref="AD16">
    <cfRule type="cellIs" dxfId="4625" priority="269" stopIfTrue="1" operator="equal">
      <formula>2</formula>
    </cfRule>
    <cfRule type="cellIs" dxfId="4624" priority="270" stopIfTrue="1" operator="equal">
      <formula>"в"</formula>
    </cfRule>
    <cfRule type="cellIs" dxfId="4623" priority="271" stopIfTrue="1" operator="equal">
      <formula>"от"</formula>
    </cfRule>
  </conditionalFormatting>
  <conditionalFormatting sqref="AB16">
    <cfRule type="cellIs" dxfId="4622" priority="266" stopIfTrue="1" operator="equal">
      <formula>2</formula>
    </cfRule>
    <cfRule type="cellIs" dxfId="4621" priority="267" stopIfTrue="1" operator="equal">
      <formula>"в"</formula>
    </cfRule>
    <cfRule type="cellIs" dxfId="4620" priority="268" stopIfTrue="1" operator="equal">
      <formula>"от"</formula>
    </cfRule>
  </conditionalFormatting>
  <conditionalFormatting sqref="S17">
    <cfRule type="cellIs" dxfId="4619" priority="263" stopIfTrue="1" operator="equal">
      <formula>2</formula>
    </cfRule>
    <cfRule type="cellIs" dxfId="4618" priority="264" stopIfTrue="1" operator="equal">
      <formula>"в"</formula>
    </cfRule>
    <cfRule type="cellIs" dxfId="4617" priority="265" stopIfTrue="1" operator="equal">
      <formula>"от"</formula>
    </cfRule>
  </conditionalFormatting>
  <conditionalFormatting sqref="M17">
    <cfRule type="cellIs" dxfId="4616" priority="260" stopIfTrue="1" operator="equal">
      <formula>2</formula>
    </cfRule>
    <cfRule type="cellIs" dxfId="4615" priority="261" stopIfTrue="1" operator="equal">
      <formula>"в"</formula>
    </cfRule>
    <cfRule type="cellIs" dxfId="4614" priority="262" stopIfTrue="1" operator="equal">
      <formula>"от"</formula>
    </cfRule>
  </conditionalFormatting>
  <conditionalFormatting sqref="N20">
    <cfRule type="cellIs" dxfId="4613" priority="257" stopIfTrue="1" operator="equal">
      <formula>2</formula>
    </cfRule>
    <cfRule type="cellIs" dxfId="4612" priority="258" stopIfTrue="1" operator="equal">
      <formula>"в"</formula>
    </cfRule>
    <cfRule type="cellIs" dxfId="4611" priority="259" stopIfTrue="1" operator="equal">
      <formula>"от"</formula>
    </cfRule>
  </conditionalFormatting>
  <conditionalFormatting sqref="L15">
    <cfRule type="cellIs" dxfId="4610" priority="254" stopIfTrue="1" operator="equal">
      <formula>2</formula>
    </cfRule>
    <cfRule type="cellIs" dxfId="4609" priority="255" stopIfTrue="1" operator="equal">
      <formula>"в"</formula>
    </cfRule>
    <cfRule type="cellIs" dxfId="4608" priority="256" stopIfTrue="1" operator="equal">
      <formula>"от"</formula>
    </cfRule>
  </conditionalFormatting>
  <conditionalFormatting sqref="F15">
    <cfRule type="cellIs" dxfId="4607" priority="251" stopIfTrue="1" operator="equal">
      <formula>2</formula>
    </cfRule>
    <cfRule type="cellIs" dxfId="4606" priority="252" stopIfTrue="1" operator="equal">
      <formula>"в"</formula>
    </cfRule>
    <cfRule type="cellIs" dxfId="4605" priority="253" stopIfTrue="1" operator="equal">
      <formula>"от"</formula>
    </cfRule>
  </conditionalFormatting>
  <conditionalFormatting sqref="AI21:AJ21">
    <cfRule type="cellIs" dxfId="4604" priority="250" stopIfTrue="1" operator="greaterThan">
      <formula>3</formula>
    </cfRule>
  </conditionalFormatting>
  <conditionalFormatting sqref="AC21 O21 V21">
    <cfRule type="cellIs" dxfId="4603" priority="136" stopIfTrue="1" operator="equal">
      <formula>2</formula>
    </cfRule>
    <cfRule type="cellIs" dxfId="4602" priority="137" stopIfTrue="1" operator="equal">
      <formula>"в"</formula>
    </cfRule>
    <cfRule type="cellIs" dxfId="4601" priority="138" stopIfTrue="1" operator="equal">
      <formula>"от"</formula>
    </cfRule>
  </conditionalFormatting>
  <conditionalFormatting sqref="D21">
    <cfRule type="cellIs" dxfId="4600" priority="130" stopIfTrue="1" operator="equal">
      <formula>2</formula>
    </cfRule>
    <cfRule type="cellIs" dxfId="4599" priority="131" stopIfTrue="1" operator="equal">
      <formula>"в"</formula>
    </cfRule>
    <cfRule type="cellIs" dxfId="4598" priority="132" stopIfTrue="1" operator="equal">
      <formula>"от"</formula>
    </cfRule>
  </conditionalFormatting>
  <conditionalFormatting sqref="D21">
    <cfRule type="cellIs" dxfId="4597" priority="133" stopIfTrue="1" operator="equal">
      <formula>2</formula>
    </cfRule>
    <cfRule type="cellIs" dxfId="4596" priority="134" stopIfTrue="1" operator="equal">
      <formula>"в"</formula>
    </cfRule>
    <cfRule type="cellIs" dxfId="4595" priority="135" stopIfTrue="1" operator="equal">
      <formula>"от"</formula>
    </cfRule>
  </conditionalFormatting>
  <conditionalFormatting sqref="K21">
    <cfRule type="cellIs" dxfId="4594" priority="124" stopIfTrue="1" operator="equal">
      <formula>2</formula>
    </cfRule>
    <cfRule type="cellIs" dxfId="4593" priority="125" stopIfTrue="1" operator="equal">
      <formula>"в"</formula>
    </cfRule>
    <cfRule type="cellIs" dxfId="4592" priority="126" stopIfTrue="1" operator="equal">
      <formula>"от"</formula>
    </cfRule>
  </conditionalFormatting>
  <conditionalFormatting sqref="K21">
    <cfRule type="cellIs" dxfId="4591" priority="127" stopIfTrue="1" operator="equal">
      <formula>2</formula>
    </cfRule>
    <cfRule type="cellIs" dxfId="4590" priority="128" stopIfTrue="1" operator="equal">
      <formula>"в"</formula>
    </cfRule>
    <cfRule type="cellIs" dxfId="4589" priority="129" stopIfTrue="1" operator="equal">
      <formula>"от"</formula>
    </cfRule>
  </conditionalFormatting>
  <conditionalFormatting sqref="R21">
    <cfRule type="cellIs" dxfId="4588" priority="118" stopIfTrue="1" operator="equal">
      <formula>2</formula>
    </cfRule>
    <cfRule type="cellIs" dxfId="4587" priority="119" stopIfTrue="1" operator="equal">
      <formula>"в"</formula>
    </cfRule>
    <cfRule type="cellIs" dxfId="4586" priority="120" stopIfTrue="1" operator="equal">
      <formula>"от"</formula>
    </cfRule>
  </conditionalFormatting>
  <conditionalFormatting sqref="R21">
    <cfRule type="cellIs" dxfId="4585" priority="121" stopIfTrue="1" operator="equal">
      <formula>2</formula>
    </cfRule>
    <cfRule type="cellIs" dxfId="4584" priority="122" stopIfTrue="1" operator="equal">
      <formula>"в"</formula>
    </cfRule>
    <cfRule type="cellIs" dxfId="4583" priority="123" stopIfTrue="1" operator="equal">
      <formula>"от"</formula>
    </cfRule>
  </conditionalFormatting>
  <conditionalFormatting sqref="U21">
    <cfRule type="cellIs" dxfId="4582" priority="94" stopIfTrue="1" operator="equal">
      <formula>2</formula>
    </cfRule>
    <cfRule type="cellIs" dxfId="4581" priority="95" stopIfTrue="1" operator="equal">
      <formula>"в"</formula>
    </cfRule>
    <cfRule type="cellIs" dxfId="4580" priority="96" stopIfTrue="1" operator="equal">
      <formula>"от"</formula>
    </cfRule>
  </conditionalFormatting>
  <conditionalFormatting sqref="G21">
    <cfRule type="cellIs" dxfId="4579" priority="97" stopIfTrue="1" operator="equal">
      <formula>2</formula>
    </cfRule>
    <cfRule type="cellIs" dxfId="4578" priority="98" stopIfTrue="1" operator="equal">
      <formula>"в"</formula>
    </cfRule>
    <cfRule type="cellIs" dxfId="4577" priority="99" stopIfTrue="1" operator="equal">
      <formula>"от"</formula>
    </cfRule>
  </conditionalFormatting>
  <conditionalFormatting sqref="N21">
    <cfRule type="cellIs" dxfId="4576" priority="103" stopIfTrue="1" operator="equal">
      <formula>2</formula>
    </cfRule>
    <cfRule type="cellIs" dxfId="4575" priority="104" stopIfTrue="1" operator="equal">
      <formula>"в"</formula>
    </cfRule>
    <cfRule type="cellIs" dxfId="4574" priority="105" stopIfTrue="1" operator="equal">
      <formula>"от"</formula>
    </cfRule>
  </conditionalFormatting>
  <conditionalFormatting sqref="G21">
    <cfRule type="cellIs" dxfId="4573" priority="100" stopIfTrue="1" operator="equal">
      <formula>2</formula>
    </cfRule>
    <cfRule type="cellIs" dxfId="4572" priority="101" stopIfTrue="1" operator="equal">
      <formula>"в"</formula>
    </cfRule>
    <cfRule type="cellIs" dxfId="4571" priority="102" stopIfTrue="1" operator="equal">
      <formula>"от"</formula>
    </cfRule>
  </conditionalFormatting>
  <conditionalFormatting sqref="U21">
    <cfRule type="cellIs" dxfId="4570" priority="91" stopIfTrue="1" operator="equal">
      <formula>2</formula>
    </cfRule>
    <cfRule type="cellIs" dxfId="4569" priority="92" stopIfTrue="1" operator="equal">
      <formula>"в"</formula>
    </cfRule>
    <cfRule type="cellIs" dxfId="4568" priority="93" stopIfTrue="1" operator="equal">
      <formula>"от"</formula>
    </cfRule>
  </conditionalFormatting>
  <conditionalFormatting sqref="E21:F21">
    <cfRule type="cellIs" dxfId="4567" priority="88" stopIfTrue="1" operator="equal">
      <formula>2</formula>
    </cfRule>
    <cfRule type="cellIs" dxfId="4566" priority="89" stopIfTrue="1" operator="equal">
      <formula>"в"</formula>
    </cfRule>
    <cfRule type="cellIs" dxfId="4565" priority="90" stopIfTrue="1" operator="equal">
      <formula>"от"</formula>
    </cfRule>
  </conditionalFormatting>
  <conditionalFormatting sqref="L21:M21">
    <cfRule type="cellIs" dxfId="4564" priority="85" stopIfTrue="1" operator="equal">
      <formula>2</formula>
    </cfRule>
    <cfRule type="cellIs" dxfId="4563" priority="86" stopIfTrue="1" operator="equal">
      <formula>"в"</formula>
    </cfRule>
    <cfRule type="cellIs" dxfId="4562" priority="87" stopIfTrue="1" operator="equal">
      <formula>"от"</formula>
    </cfRule>
  </conditionalFormatting>
  <conditionalFormatting sqref="S21:T21">
    <cfRule type="cellIs" dxfId="4561" priority="82" stopIfTrue="1" operator="equal">
      <formula>2</formula>
    </cfRule>
    <cfRule type="cellIs" dxfId="4560" priority="83" stopIfTrue="1" operator="equal">
      <formula>"в"</formula>
    </cfRule>
    <cfRule type="cellIs" dxfId="4559" priority="84" stopIfTrue="1" operator="equal">
      <formula>"от"</formula>
    </cfRule>
  </conditionalFormatting>
  <conditionalFormatting sqref="AA21">
    <cfRule type="cellIs" dxfId="4558" priority="79" stopIfTrue="1" operator="equal">
      <formula>2</formula>
    </cfRule>
    <cfRule type="cellIs" dxfId="4557" priority="80" stopIfTrue="1" operator="equal">
      <formula>"в"</formula>
    </cfRule>
    <cfRule type="cellIs" dxfId="4556" priority="81" stopIfTrue="1" operator="equal">
      <formula>"от"</formula>
    </cfRule>
  </conditionalFormatting>
  <conditionalFormatting sqref="AG21">
    <cfRule type="cellIs" dxfId="4555" priority="76" stopIfTrue="1" operator="equal">
      <formula>2</formula>
    </cfRule>
    <cfRule type="cellIs" dxfId="4554" priority="77" stopIfTrue="1" operator="equal">
      <formula>"в"</formula>
    </cfRule>
    <cfRule type="cellIs" dxfId="4553" priority="78" stopIfTrue="1" operator="equal">
      <formula>"от"</formula>
    </cfRule>
  </conditionalFormatting>
  <conditionalFormatting sqref="H21">
    <cfRule type="cellIs" dxfId="4552" priority="73" stopIfTrue="1" operator="equal">
      <formula>2</formula>
    </cfRule>
    <cfRule type="cellIs" dxfId="4551" priority="74" stopIfTrue="1" operator="equal">
      <formula>"в"</formula>
    </cfRule>
    <cfRule type="cellIs" dxfId="4550" priority="75" stopIfTrue="1" operator="equal">
      <formula>"от"</formula>
    </cfRule>
  </conditionalFormatting>
  <conditionalFormatting sqref="I21">
    <cfRule type="cellIs" dxfId="4549" priority="70" stopIfTrue="1" operator="equal">
      <formula>2</formula>
    </cfRule>
    <cfRule type="cellIs" dxfId="4548" priority="71" stopIfTrue="1" operator="equal">
      <formula>"в"</formula>
    </cfRule>
    <cfRule type="cellIs" dxfId="4547" priority="72" stopIfTrue="1" operator="equal">
      <formula>"от"</formula>
    </cfRule>
  </conditionalFormatting>
  <conditionalFormatting sqref="AB21">
    <cfRule type="cellIs" dxfId="4546" priority="67" stopIfTrue="1" operator="equal">
      <formula>2</formula>
    </cfRule>
    <cfRule type="cellIs" dxfId="4545" priority="68" stopIfTrue="1" operator="equal">
      <formula>"в"</formula>
    </cfRule>
    <cfRule type="cellIs" dxfId="4544" priority="69" stopIfTrue="1" operator="equal">
      <formula>"от"</formula>
    </cfRule>
  </conditionalFormatting>
  <conditionalFormatting sqref="C21">
    <cfRule type="cellIs" dxfId="4543" priority="64" stopIfTrue="1" operator="equal">
      <formula>2</formula>
    </cfRule>
    <cfRule type="cellIs" dxfId="4542" priority="65" stopIfTrue="1" operator="equal">
      <formula>"в"</formula>
    </cfRule>
    <cfRule type="cellIs" dxfId="4541" priority="66" stopIfTrue="1" operator="equal">
      <formula>"от"</formula>
    </cfRule>
  </conditionalFormatting>
  <conditionalFormatting sqref="J21">
    <cfRule type="cellIs" dxfId="4540" priority="61" stopIfTrue="1" operator="equal">
      <formula>2</formula>
    </cfRule>
    <cfRule type="cellIs" dxfId="4539" priority="62" stopIfTrue="1" operator="equal">
      <formula>"в"</formula>
    </cfRule>
    <cfRule type="cellIs" dxfId="4538" priority="63" stopIfTrue="1" operator="equal">
      <formula>"от"</formula>
    </cfRule>
  </conditionalFormatting>
  <conditionalFormatting sqref="P21">
    <cfRule type="cellIs" dxfId="4537" priority="58" stopIfTrue="1" operator="equal">
      <formula>2</formula>
    </cfRule>
    <cfRule type="cellIs" dxfId="4536" priority="59" stopIfTrue="1" operator="equal">
      <formula>"в"</formula>
    </cfRule>
    <cfRule type="cellIs" dxfId="4535" priority="60" stopIfTrue="1" operator="equal">
      <formula>"от"</formula>
    </cfRule>
  </conditionalFormatting>
  <conditionalFormatting sqref="Q21">
    <cfRule type="cellIs" dxfId="4534" priority="55" stopIfTrue="1" operator="equal">
      <formula>2</formula>
    </cfRule>
    <cfRule type="cellIs" dxfId="4533" priority="56" stopIfTrue="1" operator="equal">
      <formula>"в"</formula>
    </cfRule>
    <cfRule type="cellIs" dxfId="4532" priority="57" stopIfTrue="1" operator="equal">
      <formula>"от"</formula>
    </cfRule>
  </conditionalFormatting>
  <conditionalFormatting sqref="W21:X21">
    <cfRule type="cellIs" dxfId="4531" priority="52" stopIfTrue="1" operator="equal">
      <formula>2</formula>
    </cfRule>
    <cfRule type="cellIs" dxfId="4530" priority="53" stopIfTrue="1" operator="equal">
      <formula>"в"</formula>
    </cfRule>
    <cfRule type="cellIs" dxfId="4529" priority="54" stopIfTrue="1" operator="equal">
      <formula>"от"</formula>
    </cfRule>
  </conditionalFormatting>
  <conditionalFormatting sqref="AD21">
    <cfRule type="cellIs" dxfId="4528" priority="49" stopIfTrue="1" operator="equal">
      <formula>2</formula>
    </cfRule>
    <cfRule type="cellIs" dxfId="4527" priority="50" stopIfTrue="1" operator="equal">
      <formula>"в"</formula>
    </cfRule>
    <cfRule type="cellIs" dxfId="4526" priority="51" stopIfTrue="1" operator="equal">
      <formula>"от"</formula>
    </cfRule>
  </conditionalFormatting>
  <conditionalFormatting sqref="R18">
    <cfRule type="cellIs" dxfId="4525" priority="37" stopIfTrue="1" operator="equal">
      <formula>2</formula>
    </cfRule>
    <cfRule type="cellIs" dxfId="4524" priority="38" stopIfTrue="1" operator="equal">
      <formula>"в"</formula>
    </cfRule>
    <cfRule type="cellIs" dxfId="4523" priority="39" stopIfTrue="1" operator="equal">
      <formula>"от"</formula>
    </cfRule>
  </conditionalFormatting>
  <conditionalFormatting sqref="L20">
    <cfRule type="cellIs" dxfId="4522" priority="43" stopIfTrue="1" operator="equal">
      <formula>2</formula>
    </cfRule>
    <cfRule type="cellIs" dxfId="4521" priority="44" stopIfTrue="1" operator="equal">
      <formula>"в"</formula>
    </cfRule>
    <cfRule type="cellIs" dxfId="4520" priority="45" stopIfTrue="1" operator="equal">
      <formula>"от"</formula>
    </cfRule>
  </conditionalFormatting>
  <conditionalFormatting sqref="O18">
    <cfRule type="cellIs" dxfId="4519" priority="40" stopIfTrue="1" operator="equal">
      <formula>2</formula>
    </cfRule>
    <cfRule type="cellIs" dxfId="4518" priority="41" stopIfTrue="1" operator="equal">
      <formula>"в"</formula>
    </cfRule>
    <cfRule type="cellIs" dxfId="4517" priority="42" stopIfTrue="1" operator="equal">
      <formula>"от"</formula>
    </cfRule>
  </conditionalFormatting>
  <conditionalFormatting sqref="S18">
    <cfRule type="cellIs" dxfId="4516" priority="34" stopIfTrue="1" operator="equal">
      <formula>2</formula>
    </cfRule>
    <cfRule type="cellIs" dxfId="4515" priority="35" stopIfTrue="1" operator="equal">
      <formula>"в"</formula>
    </cfRule>
    <cfRule type="cellIs" dxfId="4514" priority="36" stopIfTrue="1" operator="equal">
      <formula>"от"</formula>
    </cfRule>
  </conditionalFormatting>
  <conditionalFormatting sqref="AG18">
    <cfRule type="cellIs" dxfId="4513" priority="31" stopIfTrue="1" operator="equal">
      <formula>2</formula>
    </cfRule>
    <cfRule type="cellIs" dxfId="4512" priority="32" stopIfTrue="1" operator="equal">
      <formula>"в"</formula>
    </cfRule>
    <cfRule type="cellIs" dxfId="4511" priority="33" stopIfTrue="1" operator="equal">
      <formula>"от"</formula>
    </cfRule>
  </conditionalFormatting>
  <conditionalFormatting sqref="AA18">
    <cfRule type="cellIs" dxfId="4510" priority="28" stopIfTrue="1" operator="equal">
      <formula>2</formula>
    </cfRule>
    <cfRule type="cellIs" dxfId="4509" priority="29" stopIfTrue="1" operator="equal">
      <formula>"в"</formula>
    </cfRule>
    <cfRule type="cellIs" dxfId="4508" priority="30" stopIfTrue="1" operator="equal">
      <formula>"от"</formula>
    </cfRule>
  </conditionalFormatting>
  <conditionalFormatting sqref="AB20">
    <cfRule type="cellIs" dxfId="4507" priority="25" stopIfTrue="1" operator="equal">
      <formula>2</formula>
    </cfRule>
    <cfRule type="cellIs" dxfId="4506" priority="26" stopIfTrue="1" operator="equal">
      <formula>"в"</formula>
    </cfRule>
    <cfRule type="cellIs" dxfId="4505" priority="27" stopIfTrue="1" operator="equal">
      <formula>"от"</formula>
    </cfRule>
  </conditionalFormatting>
  <conditionalFormatting sqref="Z20">
    <cfRule type="cellIs" dxfId="4504" priority="22" stopIfTrue="1" operator="equal">
      <formula>2</formula>
    </cfRule>
    <cfRule type="cellIs" dxfId="4503" priority="23" stopIfTrue="1" operator="equal">
      <formula>"в"</formula>
    </cfRule>
    <cfRule type="cellIs" dxfId="4502" priority="24" stopIfTrue="1" operator="equal">
      <formula>"от"</formula>
    </cfRule>
  </conditionalFormatting>
  <conditionalFormatting sqref="P20">
    <cfRule type="cellIs" dxfId="4501" priority="19" stopIfTrue="1" operator="equal">
      <formula>2</formula>
    </cfRule>
    <cfRule type="cellIs" dxfId="4500" priority="20" stopIfTrue="1" operator="equal">
      <formula>"в"</formula>
    </cfRule>
    <cfRule type="cellIs" dxfId="4499" priority="21" stopIfTrue="1" operator="equal">
      <formula>"от"</formula>
    </cfRule>
  </conditionalFormatting>
  <conditionalFormatting sqref="Z21">
    <cfRule type="cellIs" dxfId="4498" priority="1" stopIfTrue="1" operator="equal">
      <formula>2</formula>
    </cfRule>
    <cfRule type="cellIs" dxfId="4497" priority="2" stopIfTrue="1" operator="equal">
      <formula>"в"</formula>
    </cfRule>
    <cfRule type="cellIs" dxfId="4496" priority="3" stopIfTrue="1" operator="equal">
      <formula>"от"</formula>
    </cfRule>
  </conditionalFormatting>
  <conditionalFormatting sqref="AD20">
    <cfRule type="cellIs" dxfId="4495" priority="16" stopIfTrue="1" operator="equal">
      <formula>2</formula>
    </cfRule>
    <cfRule type="cellIs" dxfId="4494" priority="17" stopIfTrue="1" operator="equal">
      <formula>"в"</formula>
    </cfRule>
    <cfRule type="cellIs" dxfId="4493" priority="18" stopIfTrue="1" operator="equal">
      <formula>"от"</formula>
    </cfRule>
  </conditionalFormatting>
  <conditionalFormatting sqref="AF18">
    <cfRule type="cellIs" dxfId="4492" priority="13" stopIfTrue="1" operator="equal">
      <formula>2</formula>
    </cfRule>
    <cfRule type="cellIs" dxfId="4491" priority="14" stopIfTrue="1" operator="equal">
      <formula>"в"</formula>
    </cfRule>
    <cfRule type="cellIs" dxfId="4490" priority="15" stopIfTrue="1" operator="equal">
      <formula>"от"</formula>
    </cfRule>
  </conditionalFormatting>
  <conditionalFormatting sqref="AF21">
    <cfRule type="cellIs" dxfId="4489" priority="10" stopIfTrue="1" operator="equal">
      <formula>2</formula>
    </cfRule>
    <cfRule type="cellIs" dxfId="4488" priority="11" stopIfTrue="1" operator="equal">
      <formula>"в"</formula>
    </cfRule>
    <cfRule type="cellIs" dxfId="4487" priority="12" stopIfTrue="1" operator="equal">
      <formula>"от"</formula>
    </cfRule>
  </conditionalFormatting>
  <conditionalFormatting sqref="AE21">
    <cfRule type="cellIs" dxfId="4486" priority="7" stopIfTrue="1" operator="equal">
      <formula>2</formula>
    </cfRule>
    <cfRule type="cellIs" dxfId="4485" priority="8" stopIfTrue="1" operator="equal">
      <formula>"в"</formula>
    </cfRule>
    <cfRule type="cellIs" dxfId="4484" priority="9" stopIfTrue="1" operator="equal">
      <formula>"от"</formula>
    </cfRule>
  </conditionalFormatting>
  <conditionalFormatting sqref="Y21">
    <cfRule type="cellIs" dxfId="4483" priority="4" stopIfTrue="1" operator="equal">
      <formula>2</formula>
    </cfRule>
    <cfRule type="cellIs" dxfId="4482" priority="5" stopIfTrue="1" operator="equal">
      <formula>"в"</formula>
    </cfRule>
    <cfRule type="cellIs" dxfId="4481" priority="6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2"/>
  <sheetViews>
    <sheetView topLeftCell="A104" workbookViewId="0">
      <selection activeCell="E106" sqref="E106"/>
    </sheetView>
  </sheetViews>
  <sheetFormatPr defaultRowHeight="15" x14ac:dyDescent="0.25"/>
  <cols>
    <col min="2" max="2" width="25.7109375" customWidth="1"/>
    <col min="3" max="30" width="3.28515625" customWidth="1"/>
    <col min="31" max="33" width="3.42578125" customWidth="1"/>
    <col min="34" max="36" width="3.28515625" customWidth="1"/>
    <col min="37" max="37" width="8.140625" customWidth="1"/>
    <col min="38" max="38" width="7.140625" customWidth="1"/>
    <col min="39" max="39" width="6.140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43101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17"/>
      <c r="C9" s="19"/>
      <c r="D9" s="19"/>
      <c r="E9" s="3"/>
      <c r="F9" s="213"/>
      <c r="G9" s="213"/>
      <c r="H9" s="213"/>
      <c r="I9" s="213"/>
      <c r="J9" s="213"/>
      <c r="K9" s="213"/>
      <c r="L9" s="213"/>
      <c r="M9" s="214"/>
      <c r="N9" s="214"/>
      <c r="O9" s="214"/>
      <c r="P9" s="213"/>
      <c r="Q9" s="213"/>
      <c r="R9" s="213"/>
      <c r="S9" s="213"/>
      <c r="T9" s="213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30</v>
      </c>
      <c r="D12" s="118" t="s">
        <v>31</v>
      </c>
      <c r="E12" s="118" t="s">
        <v>32</v>
      </c>
      <c r="F12" s="118" t="s">
        <v>26</v>
      </c>
      <c r="G12" s="118" t="s">
        <v>27</v>
      </c>
      <c r="H12" s="118" t="s">
        <v>28</v>
      </c>
      <c r="I12" s="118" t="s">
        <v>29</v>
      </c>
      <c r="J12" s="118" t="s">
        <v>30</v>
      </c>
      <c r="K12" s="118" t="s">
        <v>31</v>
      </c>
      <c r="L12" s="118" t="s">
        <v>32</v>
      </c>
      <c r="M12" s="118" t="s">
        <v>26</v>
      </c>
      <c r="N12" s="118" t="s">
        <v>27</v>
      </c>
      <c r="O12" s="118" t="s">
        <v>28</v>
      </c>
      <c r="P12" s="118" t="s">
        <v>29</v>
      </c>
      <c r="Q12" s="118" t="s">
        <v>30</v>
      </c>
      <c r="R12" s="118" t="s">
        <v>31</v>
      </c>
      <c r="S12" s="118" t="s">
        <v>32</v>
      </c>
      <c r="T12" s="118" t="s">
        <v>26</v>
      </c>
      <c r="U12" s="118" t="s">
        <v>27</v>
      </c>
      <c r="V12" s="118" t="s">
        <v>28</v>
      </c>
      <c r="W12" s="118" t="s">
        <v>29</v>
      </c>
      <c r="X12" s="118" t="s">
        <v>30</v>
      </c>
      <c r="Y12" s="118" t="s">
        <v>31</v>
      </c>
      <c r="Z12" s="118" t="s">
        <v>32</v>
      </c>
      <c r="AA12" s="118" t="s">
        <v>26</v>
      </c>
      <c r="AB12" s="118" t="s">
        <v>27</v>
      </c>
      <c r="AC12" s="118" t="s">
        <v>28</v>
      </c>
      <c r="AD12" s="118" t="s">
        <v>29</v>
      </c>
      <c r="AE12" s="118" t="s">
        <v>30</v>
      </c>
      <c r="AF12" s="118" t="s">
        <v>31</v>
      </c>
      <c r="AG12" s="118" t="s">
        <v>32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7" si="0">COUNTIF(C13:AF13,2)</f>
        <v>0</v>
      </c>
      <c r="AI13" s="43">
        <f t="shared" ref="AI13:AI17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7" si="2">SUM(AG13:AJ13)+COUNTIF(C13:AF13,"ОТ")</f>
        <v>0</v>
      </c>
      <c r="AM13" s="42">
        <f t="shared" ref="AM13:AM20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95</v>
      </c>
      <c r="C14" s="49" t="s">
        <v>36</v>
      </c>
      <c r="D14" s="49">
        <v>2</v>
      </c>
      <c r="E14" s="49">
        <v>2</v>
      </c>
      <c r="F14" s="49">
        <v>2</v>
      </c>
      <c r="G14" s="49">
        <v>2</v>
      </c>
      <c r="H14" s="49" t="s">
        <v>36</v>
      </c>
      <c r="I14" s="49" t="s">
        <v>36</v>
      </c>
      <c r="J14" s="49" t="s">
        <v>36</v>
      </c>
      <c r="K14" s="49">
        <v>3</v>
      </c>
      <c r="L14" s="49">
        <v>3</v>
      </c>
      <c r="M14" s="49">
        <v>3</v>
      </c>
      <c r="N14" s="49">
        <v>3</v>
      </c>
      <c r="O14" s="49">
        <v>3</v>
      </c>
      <c r="P14" s="49" t="s">
        <v>36</v>
      </c>
      <c r="Q14" s="49" t="s">
        <v>36</v>
      </c>
      <c r="R14" s="49" t="s">
        <v>36</v>
      </c>
      <c r="S14" s="49">
        <v>3</v>
      </c>
      <c r="T14" s="49">
        <v>3</v>
      </c>
      <c r="U14" s="49">
        <v>3</v>
      </c>
      <c r="V14" s="49">
        <v>3</v>
      </c>
      <c r="W14" s="49" t="s">
        <v>36</v>
      </c>
      <c r="X14" s="49" t="s">
        <v>36</v>
      </c>
      <c r="Y14" s="49">
        <v>3</v>
      </c>
      <c r="Z14" s="49">
        <v>3</v>
      </c>
      <c r="AA14" s="49">
        <v>3</v>
      </c>
      <c r="AB14" s="49">
        <v>3</v>
      </c>
      <c r="AC14" s="49" t="s">
        <v>36</v>
      </c>
      <c r="AD14" s="49">
        <v>1</v>
      </c>
      <c r="AE14" s="49" t="s">
        <v>36</v>
      </c>
      <c r="AF14" s="49">
        <v>3</v>
      </c>
      <c r="AG14" s="49">
        <v>3</v>
      </c>
      <c r="AH14" s="42">
        <f t="shared" si="0"/>
        <v>4</v>
      </c>
      <c r="AI14" s="43">
        <f t="shared" si="1"/>
        <v>14</v>
      </c>
      <c r="AJ14" s="44">
        <f>COUNTIF(J14:AF14,5)</f>
        <v>0</v>
      </c>
      <c r="AK14" s="42">
        <f>SUM(AG14:AJ14)</f>
        <v>21</v>
      </c>
      <c r="AL14" s="42">
        <f t="shared" si="2"/>
        <v>21</v>
      </c>
      <c r="AM14" s="42">
        <f t="shared" si="3"/>
        <v>11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 t="s">
        <v>36</v>
      </c>
      <c r="D15" s="49" t="s">
        <v>36</v>
      </c>
      <c r="E15" s="49">
        <v>1</v>
      </c>
      <c r="F15" s="49">
        <v>1</v>
      </c>
      <c r="G15" s="49" t="s">
        <v>36</v>
      </c>
      <c r="H15" s="49">
        <v>1</v>
      </c>
      <c r="I15" s="49">
        <v>1</v>
      </c>
      <c r="J15" s="49">
        <v>1</v>
      </c>
      <c r="K15" s="49" t="s">
        <v>36</v>
      </c>
      <c r="L15" s="49">
        <v>1</v>
      </c>
      <c r="M15" s="49">
        <v>1</v>
      </c>
      <c r="N15" s="49" t="s">
        <v>36</v>
      </c>
      <c r="O15" s="49" t="s">
        <v>36</v>
      </c>
      <c r="P15" s="49">
        <v>1</v>
      </c>
      <c r="Q15" s="49">
        <v>1</v>
      </c>
      <c r="R15" s="49">
        <v>1</v>
      </c>
      <c r="S15" s="49">
        <v>1</v>
      </c>
      <c r="T15" s="49">
        <v>1</v>
      </c>
      <c r="U15" s="49" t="s">
        <v>36</v>
      </c>
      <c r="V15" s="49" t="s">
        <v>36</v>
      </c>
      <c r="W15" s="49">
        <v>1</v>
      </c>
      <c r="X15" s="49">
        <v>1</v>
      </c>
      <c r="Y15" s="49">
        <v>1</v>
      </c>
      <c r="Z15" s="49">
        <v>1</v>
      </c>
      <c r="AA15" s="49">
        <v>1</v>
      </c>
      <c r="AB15" s="49" t="s">
        <v>36</v>
      </c>
      <c r="AC15" s="49">
        <v>1</v>
      </c>
      <c r="AD15" s="49" t="s">
        <v>36</v>
      </c>
      <c r="AE15" s="49">
        <v>1</v>
      </c>
      <c r="AF15" s="49">
        <v>1</v>
      </c>
      <c r="AG15" s="49">
        <v>1</v>
      </c>
      <c r="AH15" s="42">
        <f t="shared" si="0"/>
        <v>0</v>
      </c>
      <c r="AI15" s="43">
        <f t="shared" si="1"/>
        <v>0</v>
      </c>
      <c r="AJ15" s="44">
        <f t="shared" ref="AJ15:AJ17" si="4">COUNTIF(E15:AF15,5)</f>
        <v>0</v>
      </c>
      <c r="AK15" s="42">
        <v>21</v>
      </c>
      <c r="AL15" s="42">
        <f t="shared" si="2"/>
        <v>1</v>
      </c>
      <c r="AM15" s="42">
        <f t="shared" si="3"/>
        <v>10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 t="s">
        <v>36</v>
      </c>
      <c r="D16" s="49">
        <v>3</v>
      </c>
      <c r="E16" s="49" t="s">
        <v>36</v>
      </c>
      <c r="F16" s="49">
        <v>1</v>
      </c>
      <c r="G16" s="49">
        <v>1</v>
      </c>
      <c r="H16" s="49">
        <v>1</v>
      </c>
      <c r="I16" s="49" t="s">
        <v>36</v>
      </c>
      <c r="J16" s="49" t="s">
        <v>36</v>
      </c>
      <c r="K16" s="49">
        <v>1</v>
      </c>
      <c r="L16" s="49">
        <v>1</v>
      </c>
      <c r="M16" s="49">
        <v>1</v>
      </c>
      <c r="N16" s="49">
        <v>3</v>
      </c>
      <c r="O16" s="49">
        <v>3</v>
      </c>
      <c r="P16" s="49" t="s">
        <v>36</v>
      </c>
      <c r="Q16" s="49" t="s">
        <v>36</v>
      </c>
      <c r="R16" s="49" t="s">
        <v>36</v>
      </c>
      <c r="S16" s="49">
        <v>1</v>
      </c>
      <c r="T16" s="49">
        <v>1</v>
      </c>
      <c r="U16" s="49">
        <v>1</v>
      </c>
      <c r="V16" s="49">
        <v>1</v>
      </c>
      <c r="W16" s="49" t="s">
        <v>36</v>
      </c>
      <c r="X16" s="49" t="s">
        <v>36</v>
      </c>
      <c r="Y16" s="49">
        <v>1</v>
      </c>
      <c r="Z16" s="49">
        <v>1</v>
      </c>
      <c r="AA16" s="49">
        <v>1</v>
      </c>
      <c r="AB16" s="49">
        <v>1</v>
      </c>
      <c r="AC16" s="49">
        <v>1</v>
      </c>
      <c r="AD16" s="49" t="s">
        <v>36</v>
      </c>
      <c r="AE16" s="49" t="s">
        <v>36</v>
      </c>
      <c r="AF16" s="49">
        <v>1</v>
      </c>
      <c r="AG16" s="49" t="s">
        <v>36</v>
      </c>
      <c r="AH16" s="42">
        <f t="shared" si="0"/>
        <v>0</v>
      </c>
      <c r="AI16" s="43">
        <f t="shared" si="1"/>
        <v>3</v>
      </c>
      <c r="AJ16" s="44">
        <f t="shared" si="4"/>
        <v>0</v>
      </c>
      <c r="AK16" s="42">
        <v>19</v>
      </c>
      <c r="AL16" s="42">
        <f t="shared" si="2"/>
        <v>3</v>
      </c>
      <c r="AM16" s="42">
        <f t="shared" si="3"/>
        <v>11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49" t="s">
        <v>36</v>
      </c>
      <c r="D17" s="49">
        <v>1</v>
      </c>
      <c r="E17" s="49" t="s">
        <v>36</v>
      </c>
      <c r="F17" s="49" t="s">
        <v>36</v>
      </c>
      <c r="G17" s="49">
        <v>1</v>
      </c>
      <c r="H17" s="49">
        <v>1</v>
      </c>
      <c r="I17" s="49">
        <v>1</v>
      </c>
      <c r="J17" s="49">
        <v>1</v>
      </c>
      <c r="K17" s="49">
        <v>3</v>
      </c>
      <c r="L17" s="49" t="s">
        <v>36</v>
      </c>
      <c r="M17" s="49" t="s">
        <v>36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 t="s">
        <v>36</v>
      </c>
      <c r="T17" s="49" t="s">
        <v>36</v>
      </c>
      <c r="U17" s="49">
        <v>3</v>
      </c>
      <c r="V17" s="49">
        <v>3</v>
      </c>
      <c r="W17" s="49">
        <v>3</v>
      </c>
      <c r="X17" s="49">
        <v>3</v>
      </c>
      <c r="Y17" s="49" t="s">
        <v>36</v>
      </c>
      <c r="Z17" s="49" t="s">
        <v>36</v>
      </c>
      <c r="AA17" s="49" t="s">
        <v>36</v>
      </c>
      <c r="AB17" s="49">
        <v>1</v>
      </c>
      <c r="AC17" s="49">
        <v>1</v>
      </c>
      <c r="AD17" s="49">
        <v>1</v>
      </c>
      <c r="AE17" s="49">
        <v>1</v>
      </c>
      <c r="AF17" s="49">
        <v>1</v>
      </c>
      <c r="AG17" s="49" t="s">
        <v>36</v>
      </c>
      <c r="AH17" s="42">
        <f t="shared" si="0"/>
        <v>0</v>
      </c>
      <c r="AI17" s="43">
        <f t="shared" si="1"/>
        <v>5</v>
      </c>
      <c r="AJ17" s="44">
        <f t="shared" si="4"/>
        <v>0</v>
      </c>
      <c r="AK17" s="42">
        <v>20</v>
      </c>
      <c r="AL17" s="42">
        <f t="shared" si="2"/>
        <v>5</v>
      </c>
      <c r="AM17" s="42">
        <f t="shared" si="3"/>
        <v>10</v>
      </c>
      <c r="AN17" s="45"/>
      <c r="AO17" s="56"/>
    </row>
    <row r="18" spans="1:41" ht="25.5" customHeight="1" x14ac:dyDescent="0.25">
      <c r="A18" s="59" t="s">
        <v>43</v>
      </c>
      <c r="B18" s="60" t="s">
        <v>44</v>
      </c>
      <c r="C18" s="49" t="s">
        <v>36</v>
      </c>
      <c r="D18" s="49" t="s">
        <v>36</v>
      </c>
      <c r="E18" s="49">
        <v>1</v>
      </c>
      <c r="F18" s="49">
        <v>1</v>
      </c>
      <c r="G18" s="49" t="s">
        <v>36</v>
      </c>
      <c r="H18" s="49">
        <v>3</v>
      </c>
      <c r="I18" s="49">
        <v>3</v>
      </c>
      <c r="J18" s="49">
        <v>3</v>
      </c>
      <c r="K18" s="49" t="s">
        <v>36</v>
      </c>
      <c r="L18" s="49">
        <v>3</v>
      </c>
      <c r="M18" s="49">
        <v>3</v>
      </c>
      <c r="N18" s="49" t="s">
        <v>36</v>
      </c>
      <c r="O18" s="49" t="s">
        <v>36</v>
      </c>
      <c r="P18" s="49">
        <v>1</v>
      </c>
      <c r="Q18" s="49">
        <v>1</v>
      </c>
      <c r="R18" s="49" t="s">
        <v>36</v>
      </c>
      <c r="S18" s="49">
        <v>1</v>
      </c>
      <c r="T18" s="49" t="s">
        <v>36</v>
      </c>
      <c r="U18" s="49" t="s">
        <v>36</v>
      </c>
      <c r="V18" s="49">
        <v>1</v>
      </c>
      <c r="W18" s="49">
        <v>1</v>
      </c>
      <c r="X18" s="49">
        <v>1</v>
      </c>
      <c r="Y18" s="49" t="s">
        <v>36</v>
      </c>
      <c r="Z18" s="49">
        <v>1</v>
      </c>
      <c r="AA18" s="49">
        <v>1</v>
      </c>
      <c r="AB18" s="49" t="s">
        <v>36</v>
      </c>
      <c r="AC18" s="49">
        <v>3</v>
      </c>
      <c r="AD18" s="49">
        <v>3</v>
      </c>
      <c r="AE18" s="49">
        <v>3</v>
      </c>
      <c r="AF18" s="49" t="s">
        <v>36</v>
      </c>
      <c r="AG18" s="49">
        <v>1</v>
      </c>
      <c r="AH18" s="42">
        <f>COUNTIF(C17:AF17,2)</f>
        <v>0</v>
      </c>
      <c r="AI18" s="43">
        <f>COUNTIF(C17:AF17,3)</f>
        <v>5</v>
      </c>
      <c r="AJ18" s="44">
        <f>COUNTIF(E17:AF17,5)</f>
        <v>0</v>
      </c>
      <c r="AK18" s="42">
        <v>19</v>
      </c>
      <c r="AL18" s="42">
        <f>SUM(AG17:AJ17)+COUNTIF(C17:AF17,"ОТ")</f>
        <v>5</v>
      </c>
      <c r="AM18" s="42">
        <f>COUNTIF(C17:AF17,"в")</f>
        <v>10</v>
      </c>
      <c r="AN18" s="45"/>
      <c r="AO18" s="56"/>
    </row>
    <row r="19" spans="1:41" ht="28.5" customHeight="1" x14ac:dyDescent="0.25">
      <c r="A19" s="207" t="s">
        <v>93</v>
      </c>
      <c r="B19" s="204" t="s">
        <v>92</v>
      </c>
      <c r="C19" s="49" t="s">
        <v>36</v>
      </c>
      <c r="D19" s="49" t="s">
        <v>36</v>
      </c>
      <c r="E19" s="49" t="s">
        <v>36</v>
      </c>
      <c r="F19" s="49" t="s">
        <v>36</v>
      </c>
      <c r="G19" s="49" t="s">
        <v>36</v>
      </c>
      <c r="H19" s="49" t="s">
        <v>36</v>
      </c>
      <c r="I19" s="49" t="s">
        <v>36</v>
      </c>
      <c r="J19" s="154">
        <v>1</v>
      </c>
      <c r="K19" s="154">
        <v>1</v>
      </c>
      <c r="L19" s="154">
        <v>1</v>
      </c>
      <c r="M19" s="154">
        <v>1</v>
      </c>
      <c r="N19" s="154">
        <v>1</v>
      </c>
      <c r="O19" s="49" t="s">
        <v>36</v>
      </c>
      <c r="P19" s="49" t="s">
        <v>36</v>
      </c>
      <c r="Q19" s="49">
        <v>3</v>
      </c>
      <c r="R19" s="49">
        <v>3</v>
      </c>
      <c r="S19" s="49">
        <v>3</v>
      </c>
      <c r="T19" s="49">
        <v>3</v>
      </c>
      <c r="U19" s="49" t="s">
        <v>36</v>
      </c>
      <c r="V19" s="49" t="s">
        <v>36</v>
      </c>
      <c r="W19" s="49">
        <v>1</v>
      </c>
      <c r="X19" s="49">
        <v>1</v>
      </c>
      <c r="Y19" s="49">
        <v>1</v>
      </c>
      <c r="Z19" s="49">
        <v>3</v>
      </c>
      <c r="AA19" s="49">
        <v>3</v>
      </c>
      <c r="AB19" s="49" t="s">
        <v>36</v>
      </c>
      <c r="AC19" s="49" t="s">
        <v>36</v>
      </c>
      <c r="AD19" s="49">
        <v>3</v>
      </c>
      <c r="AE19" s="49">
        <v>3</v>
      </c>
      <c r="AF19" s="49">
        <v>3</v>
      </c>
      <c r="AG19" s="49">
        <v>3</v>
      </c>
      <c r="AH19" s="42">
        <f>COUNTIF(C18:AF18,2)</f>
        <v>0</v>
      </c>
      <c r="AI19" s="43">
        <f>COUNTIF(C18:AF18,3)</f>
        <v>8</v>
      </c>
      <c r="AJ19" s="44">
        <f>COUNTIF(E18:AF18,5)</f>
        <v>0</v>
      </c>
      <c r="AK19" s="42">
        <v>18</v>
      </c>
      <c r="AL19" s="42">
        <f>SUM(AG18:AJ18)+COUNTIF(C18:AF18,"ОТ")</f>
        <v>6</v>
      </c>
      <c r="AM19" s="42">
        <f>COUNTIF(C18:AF18,"в")</f>
        <v>12</v>
      </c>
      <c r="AN19" s="45"/>
      <c r="AO19" s="56"/>
    </row>
    <row r="20" spans="1:41" ht="28.5" customHeight="1" thickBot="1" x14ac:dyDescent="0.3">
      <c r="A20" s="70" t="s">
        <v>53</v>
      </c>
      <c r="B20" s="199" t="s">
        <v>94</v>
      </c>
      <c r="C20" s="49" t="s">
        <v>36</v>
      </c>
      <c r="D20" s="49" t="s">
        <v>36</v>
      </c>
      <c r="E20" s="49">
        <v>3</v>
      </c>
      <c r="F20" s="49">
        <v>3</v>
      </c>
      <c r="G20" s="49">
        <v>3</v>
      </c>
      <c r="H20" s="49" t="s">
        <v>36</v>
      </c>
      <c r="I20" s="49">
        <v>2</v>
      </c>
      <c r="J20" s="49" t="s">
        <v>36</v>
      </c>
      <c r="K20" s="49" t="s">
        <v>36</v>
      </c>
      <c r="L20" s="49">
        <v>2</v>
      </c>
      <c r="M20" s="49">
        <v>2</v>
      </c>
      <c r="N20" s="49">
        <v>2</v>
      </c>
      <c r="O20" s="49" t="s">
        <v>36</v>
      </c>
      <c r="P20" s="49">
        <v>3</v>
      </c>
      <c r="Q20" s="49">
        <v>3</v>
      </c>
      <c r="R20" s="49" t="s">
        <v>36</v>
      </c>
      <c r="S20" s="49" t="s">
        <v>36</v>
      </c>
      <c r="T20" s="49">
        <v>1</v>
      </c>
      <c r="U20" s="49">
        <v>1</v>
      </c>
      <c r="V20" s="49" t="s">
        <v>36</v>
      </c>
      <c r="W20" s="49">
        <v>3</v>
      </c>
      <c r="X20" s="49">
        <v>3</v>
      </c>
      <c r="Y20" s="49">
        <v>3</v>
      </c>
      <c r="Z20" s="49" t="s">
        <v>36</v>
      </c>
      <c r="AA20" s="49" t="s">
        <v>36</v>
      </c>
      <c r="AB20" s="49">
        <v>3</v>
      </c>
      <c r="AC20" s="49" t="s">
        <v>36</v>
      </c>
      <c r="AD20" s="49">
        <v>1</v>
      </c>
      <c r="AE20" s="49">
        <v>1</v>
      </c>
      <c r="AF20" s="49" t="s">
        <v>36</v>
      </c>
      <c r="AG20" s="49">
        <v>1</v>
      </c>
      <c r="AH20" s="42">
        <f>COUNTIF(D20:AF20,2)</f>
        <v>4</v>
      </c>
      <c r="AI20" s="43">
        <f>COUNTIF(D20:AF20,3)</f>
        <v>9</v>
      </c>
      <c r="AJ20" s="43">
        <f>COUNTIF(F20:AF20,5)</f>
        <v>0</v>
      </c>
      <c r="AK20" s="42">
        <v>18</v>
      </c>
      <c r="AL20" s="42">
        <f>SUM(AG20:AJ20)+COUNTIF(D20:AF20,"ОТ")</f>
        <v>14</v>
      </c>
      <c r="AM20" s="67">
        <f t="shared" si="3"/>
        <v>13</v>
      </c>
      <c r="AN20" s="45"/>
      <c r="AO20" s="56"/>
    </row>
    <row r="21" spans="1:41" ht="23.25" customHeight="1" x14ac:dyDescent="0.25">
      <c r="A21" s="221" t="s">
        <v>100</v>
      </c>
      <c r="B21" s="216" t="s">
        <v>97</v>
      </c>
      <c r="C21" s="142" t="s">
        <v>36</v>
      </c>
      <c r="D21" s="142" t="s">
        <v>36</v>
      </c>
      <c r="E21" s="142" t="s">
        <v>36</v>
      </c>
      <c r="F21" s="49">
        <v>2</v>
      </c>
      <c r="G21" s="49">
        <v>2</v>
      </c>
      <c r="H21" s="49" t="s">
        <v>36</v>
      </c>
      <c r="I21" s="49" t="s">
        <v>36</v>
      </c>
      <c r="J21" s="49" t="s">
        <v>36</v>
      </c>
      <c r="K21" s="49">
        <v>2</v>
      </c>
      <c r="L21" s="142">
        <v>2</v>
      </c>
      <c r="M21" s="142">
        <v>2</v>
      </c>
      <c r="N21" s="49">
        <v>2</v>
      </c>
      <c r="O21" s="49" t="s">
        <v>36</v>
      </c>
      <c r="P21" s="49" t="s">
        <v>36</v>
      </c>
      <c r="Q21" s="49">
        <v>2</v>
      </c>
      <c r="R21" s="49">
        <v>2</v>
      </c>
      <c r="S21" s="142">
        <v>2</v>
      </c>
      <c r="T21" s="142">
        <v>2</v>
      </c>
      <c r="U21" s="49">
        <v>2</v>
      </c>
      <c r="V21" s="49" t="s">
        <v>36</v>
      </c>
      <c r="W21" s="49" t="s">
        <v>36</v>
      </c>
      <c r="X21" s="49">
        <v>2</v>
      </c>
      <c r="Y21" s="49">
        <v>2</v>
      </c>
      <c r="Z21" s="142">
        <v>2</v>
      </c>
      <c r="AA21" s="142">
        <v>2</v>
      </c>
      <c r="AB21" s="49">
        <v>2</v>
      </c>
      <c r="AC21" s="49" t="s">
        <v>36</v>
      </c>
      <c r="AD21" s="49" t="s">
        <v>36</v>
      </c>
      <c r="AE21" s="49">
        <v>2</v>
      </c>
      <c r="AF21" s="49">
        <v>2</v>
      </c>
      <c r="AG21" s="142">
        <v>2</v>
      </c>
      <c r="AH21" s="201">
        <f>COUNTIF(D21:AF21,2)</f>
        <v>18</v>
      </c>
      <c r="AI21" s="44">
        <f>COUNTIF(D21:AF21,3)</f>
        <v>0</v>
      </c>
      <c r="AJ21" s="44">
        <f>COUNTIF(F21:AF21,5)</f>
        <v>0</v>
      </c>
      <c r="AK21" s="201">
        <f>SUM(AG21:AJ21)</f>
        <v>20</v>
      </c>
      <c r="AL21" s="201">
        <f>SUM(AG21:AJ21)+COUNTIF(D21:AF21,"ОТ")</f>
        <v>20</v>
      </c>
      <c r="AM21" s="202">
        <f t="shared" ref="AM21" si="5">COUNTIF(C21:AF21,"в")</f>
        <v>12</v>
      </c>
      <c r="AN21" s="45"/>
      <c r="AO21" s="56"/>
    </row>
    <row r="22" spans="1:41" ht="15.75" thickBot="1" x14ac:dyDescent="0.3"/>
    <row r="23" spans="1:41" x14ac:dyDescent="0.25">
      <c r="B23" s="74"/>
      <c r="C23" s="368" t="s">
        <v>56</v>
      </c>
      <c r="D23" s="369"/>
      <c r="E23" s="369"/>
      <c r="F23" s="370"/>
      <c r="G23" s="371" t="s">
        <v>57</v>
      </c>
      <c r="H23" s="369"/>
      <c r="I23" s="372"/>
      <c r="J23" s="387" t="s">
        <v>58</v>
      </c>
      <c r="K23" s="360"/>
      <c r="L23" s="360" t="s">
        <v>59</v>
      </c>
      <c r="M23" s="360"/>
      <c r="N23" s="360" t="s">
        <v>60</v>
      </c>
      <c r="O23" s="360"/>
      <c r="P23" s="360"/>
      <c r="Q23" s="360"/>
      <c r="R23" s="360" t="s">
        <v>58</v>
      </c>
      <c r="S23" s="360"/>
      <c r="T23" s="360" t="s">
        <v>59</v>
      </c>
      <c r="U23" s="360"/>
      <c r="V23" s="360" t="s">
        <v>60</v>
      </c>
      <c r="W23" s="360"/>
      <c r="X23" s="360"/>
      <c r="Y23" s="360"/>
      <c r="Z23" s="360" t="s">
        <v>58</v>
      </c>
      <c r="AA23" s="360"/>
      <c r="AB23" s="360" t="s">
        <v>59</v>
      </c>
      <c r="AC23" s="360"/>
      <c r="AD23" s="360"/>
      <c r="AE23" s="360"/>
      <c r="AF23" s="360"/>
    </row>
    <row r="24" spans="1:41" ht="15.75" thickBot="1" x14ac:dyDescent="0.3">
      <c r="B24" s="74" t="s">
        <v>61</v>
      </c>
      <c r="C24" s="373">
        <v>0.29166666666666669</v>
      </c>
      <c r="D24" s="374"/>
      <c r="E24" s="374"/>
      <c r="F24" s="375"/>
      <c r="G24" s="376">
        <v>0.66666666666666663</v>
      </c>
      <c r="H24" s="374"/>
      <c r="I24" s="377"/>
      <c r="J24" s="381">
        <v>0.41666666666666669</v>
      </c>
      <c r="K24" s="361"/>
      <c r="L24" s="361">
        <v>0.45833333333333331</v>
      </c>
      <c r="M24" s="361"/>
      <c r="N24" s="362">
        <v>15</v>
      </c>
      <c r="O24" s="362"/>
      <c r="P24" s="362"/>
      <c r="Q24" s="362"/>
      <c r="R24" s="361">
        <v>0.5</v>
      </c>
      <c r="S24" s="361"/>
      <c r="T24" s="361">
        <v>0.58333333333333337</v>
      </c>
      <c r="U24" s="361"/>
      <c r="V24" s="362">
        <v>30</v>
      </c>
      <c r="W24" s="362"/>
      <c r="X24" s="362"/>
      <c r="Y24" s="362"/>
      <c r="Z24" s="361">
        <v>0.625</v>
      </c>
      <c r="AA24" s="361"/>
      <c r="AB24" s="361">
        <v>0.66666666666666663</v>
      </c>
      <c r="AC24" s="361"/>
      <c r="AD24" s="361"/>
      <c r="AE24" s="361"/>
      <c r="AF24" s="361"/>
    </row>
    <row r="25" spans="1:41" x14ac:dyDescent="0.25">
      <c r="B25" s="74" t="s">
        <v>62</v>
      </c>
      <c r="C25" s="392">
        <v>0.5</v>
      </c>
      <c r="D25" s="393"/>
      <c r="E25" s="393"/>
      <c r="F25" s="394"/>
      <c r="G25" s="376">
        <v>0.875</v>
      </c>
      <c r="H25" s="374"/>
      <c r="I25" s="377"/>
      <c r="J25" s="373">
        <v>0.58333333333333337</v>
      </c>
      <c r="K25" s="375"/>
      <c r="L25" s="376">
        <v>0.625</v>
      </c>
      <c r="M25" s="375"/>
      <c r="N25" s="414">
        <v>30</v>
      </c>
      <c r="O25" s="415"/>
      <c r="P25" s="415"/>
      <c r="Q25" s="416"/>
      <c r="R25" s="376">
        <v>0.70833333333333337</v>
      </c>
      <c r="S25" s="375"/>
      <c r="T25" s="376">
        <v>0.75</v>
      </c>
      <c r="U25" s="375"/>
      <c r="V25" s="414">
        <v>15</v>
      </c>
      <c r="W25" s="415"/>
      <c r="X25" s="415"/>
      <c r="Y25" s="416"/>
      <c r="Z25" s="376">
        <v>0.79166666666666663</v>
      </c>
      <c r="AA25" s="375"/>
      <c r="AB25" s="376">
        <v>0.83333333333333337</v>
      </c>
      <c r="AC25" s="374"/>
      <c r="AD25" s="374"/>
      <c r="AE25" s="374"/>
      <c r="AF25" s="374"/>
    </row>
    <row r="26" spans="1:41" x14ac:dyDescent="0.25">
      <c r="B26" s="76" t="s">
        <v>63</v>
      </c>
      <c r="C26" s="382">
        <v>0.625</v>
      </c>
      <c r="D26" s="383"/>
      <c r="E26" s="383"/>
      <c r="F26" s="384"/>
      <c r="G26" s="385">
        <v>1</v>
      </c>
      <c r="H26" s="383"/>
      <c r="I26" s="386"/>
      <c r="J26" s="381">
        <v>0.66666666666666663</v>
      </c>
      <c r="K26" s="361"/>
      <c r="L26" s="361">
        <v>0.6875</v>
      </c>
      <c r="M26" s="361"/>
      <c r="N26" s="362">
        <v>15</v>
      </c>
      <c r="O26" s="362"/>
      <c r="P26" s="362"/>
      <c r="Q26" s="362"/>
      <c r="R26" s="361">
        <v>0.75</v>
      </c>
      <c r="S26" s="361"/>
      <c r="T26" s="361">
        <v>0.76041666666666663</v>
      </c>
      <c r="U26" s="361"/>
      <c r="V26" s="362">
        <v>30</v>
      </c>
      <c r="W26" s="362"/>
      <c r="X26" s="362"/>
      <c r="Y26" s="362"/>
      <c r="Z26" s="361">
        <v>0.85416666666666663</v>
      </c>
      <c r="AA26" s="361"/>
      <c r="AB26" s="361">
        <v>0.86458333333333337</v>
      </c>
      <c r="AC26" s="361"/>
      <c r="AD26" s="361"/>
      <c r="AE26" s="361"/>
      <c r="AF26" s="361"/>
    </row>
    <row r="27" spans="1:41" x14ac:dyDescent="0.25">
      <c r="B27" s="79"/>
      <c r="C27" s="406"/>
      <c r="D27" s="406"/>
      <c r="E27" s="406"/>
      <c r="F27" s="406"/>
      <c r="G27" s="406"/>
      <c r="H27" s="406"/>
      <c r="I27" s="406"/>
      <c r="J27" s="407"/>
      <c r="K27" s="407"/>
      <c r="L27" s="80"/>
      <c r="M27" s="412" t="s">
        <v>71</v>
      </c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80"/>
      <c r="Z27" s="407"/>
      <c r="AA27" s="407"/>
      <c r="AB27" s="407"/>
      <c r="AC27" s="407"/>
      <c r="AD27" s="407"/>
      <c r="AE27" s="407"/>
      <c r="AF27" s="407"/>
    </row>
    <row r="28" spans="1:41" x14ac:dyDescent="0.25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0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80"/>
      <c r="Z28" s="80"/>
      <c r="AA28" s="80"/>
      <c r="AB28" s="80"/>
      <c r="AC28" s="80"/>
      <c r="AD28" s="80"/>
      <c r="AE28" s="80"/>
      <c r="AF28" s="80"/>
    </row>
    <row r="31" spans="1:41" x14ac:dyDescent="0.25">
      <c r="A31" s="358" t="s">
        <v>2</v>
      </c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8"/>
      <c r="AH31" s="358"/>
      <c r="AI31" s="358"/>
      <c r="AJ31" s="358"/>
      <c r="AK31" s="358"/>
      <c r="AL31" s="358"/>
      <c r="AM31" s="358"/>
      <c r="AN31" s="358"/>
      <c r="AO31" s="229"/>
    </row>
    <row r="32" spans="1:41" ht="15.75" x14ac:dyDescent="0.25">
      <c r="A32" s="357" t="s">
        <v>3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57"/>
      <c r="AB32" s="357"/>
      <c r="AC32" s="357"/>
      <c r="AD32" s="357"/>
      <c r="AE32" s="357"/>
      <c r="AF32" s="357"/>
      <c r="AG32" s="357"/>
      <c r="AH32" s="357"/>
      <c r="AI32" s="357"/>
      <c r="AJ32" s="357"/>
      <c r="AK32" s="357"/>
      <c r="AL32" s="357"/>
      <c r="AM32" s="357"/>
      <c r="AN32" s="357"/>
      <c r="AO32" s="6"/>
    </row>
    <row r="33" spans="1:41" x14ac:dyDescent="0.25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  <c r="AH33" s="358"/>
      <c r="AI33" s="358"/>
      <c r="AJ33" s="358"/>
      <c r="AK33" s="358"/>
      <c r="AL33" s="358"/>
      <c r="AM33" s="358"/>
      <c r="AN33" s="358"/>
      <c r="AO33" s="411"/>
    </row>
    <row r="34" spans="1:41" ht="15.75" x14ac:dyDescent="0.25">
      <c r="A34" s="9"/>
      <c r="B34" s="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230"/>
      <c r="P34" s="9"/>
      <c r="Q34" s="231"/>
      <c r="R34" s="9"/>
      <c r="S34" s="9"/>
      <c r="T34" s="9"/>
      <c r="U34" s="9"/>
      <c r="V34" s="9"/>
      <c r="W34" s="9"/>
      <c r="X34" s="9"/>
      <c r="Y34" s="9"/>
      <c r="Z34" s="9"/>
      <c r="AA34" s="359" t="s">
        <v>101</v>
      </c>
      <c r="AB34" s="359"/>
      <c r="AC34" s="359"/>
      <c r="AD34" s="359"/>
      <c r="AE34" s="359"/>
      <c r="AF34" s="359" t="s">
        <v>102</v>
      </c>
      <c r="AG34" s="359"/>
      <c r="AH34" s="359"/>
      <c r="AI34" s="359"/>
      <c r="AJ34" s="359"/>
      <c r="AK34" s="359"/>
      <c r="AL34" s="359"/>
      <c r="AM34" s="359"/>
      <c r="AN34" s="9"/>
      <c r="AO34" s="411"/>
    </row>
    <row r="35" spans="1:41" ht="15.75" x14ac:dyDescent="0.25">
      <c r="A35" s="9"/>
      <c r="B35" s="232"/>
      <c r="C35" s="343"/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233"/>
      <c r="P35" s="1"/>
      <c r="Q35" s="3"/>
      <c r="R35" s="1"/>
      <c r="S35" s="1"/>
      <c r="T35" s="1"/>
      <c r="U35" s="1"/>
      <c r="V35" s="1"/>
      <c r="W35" s="1"/>
      <c r="X35" s="1"/>
      <c r="Y35" s="1"/>
      <c r="Z35" s="9"/>
      <c r="AA35" s="439">
        <v>3</v>
      </c>
      <c r="AB35" s="439"/>
      <c r="AC35" s="439"/>
      <c r="AD35" s="439"/>
      <c r="AE35" s="439"/>
      <c r="AF35" s="440" t="s">
        <v>103</v>
      </c>
      <c r="AG35" s="440"/>
      <c r="AH35" s="440"/>
      <c r="AI35" s="440"/>
      <c r="AJ35" s="440"/>
      <c r="AK35" s="440"/>
      <c r="AL35" s="440"/>
      <c r="AM35" s="440"/>
      <c r="AN35" s="9"/>
      <c r="AO35" s="411"/>
    </row>
    <row r="36" spans="1:41" ht="15.75" x14ac:dyDescent="0.25">
      <c r="A36" s="3"/>
      <c r="B36" s="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"/>
      <c r="O36" s="233"/>
      <c r="P36" s="1"/>
      <c r="Q36" s="3"/>
      <c r="R36" s="1"/>
      <c r="S36" s="1"/>
      <c r="T36" s="1"/>
      <c r="U36" s="1"/>
      <c r="V36" s="1"/>
      <c r="W36" s="1"/>
      <c r="X36" s="1"/>
      <c r="Y36" s="1"/>
      <c r="Z36" s="231"/>
      <c r="AA36" s="234"/>
      <c r="AB36" s="234"/>
      <c r="AC36" s="234"/>
      <c r="AD36" s="223"/>
      <c r="AE36" s="235"/>
      <c r="AF36" s="236"/>
      <c r="AG36" s="236"/>
      <c r="AH36" s="12"/>
      <c r="AI36" s="12"/>
      <c r="AJ36" s="12"/>
      <c r="AK36" s="12"/>
      <c r="AL36" s="12"/>
      <c r="AM36" s="9"/>
      <c r="AN36" s="9"/>
      <c r="AO36" s="3"/>
    </row>
    <row r="37" spans="1:41" ht="18" x14ac:dyDescent="0.25">
      <c r="A37" s="441" t="s">
        <v>104</v>
      </c>
      <c r="B37" s="367"/>
      <c r="C37" s="367"/>
      <c r="D37" s="367"/>
      <c r="E37" s="367"/>
      <c r="F37" s="367"/>
      <c r="G37" s="442"/>
      <c r="H37" s="442"/>
      <c r="I37" s="442"/>
      <c r="J37" s="442"/>
      <c r="K37" s="442"/>
      <c r="L37" s="3"/>
      <c r="M37" s="6"/>
      <c r="N37" s="6"/>
      <c r="O37" s="23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16" t="s">
        <v>9</v>
      </c>
      <c r="AC37" s="16"/>
      <c r="AD37" s="16"/>
      <c r="AE37" s="238"/>
      <c r="AF37" s="238"/>
      <c r="AG37" s="238"/>
      <c r="AH37" s="443" t="s">
        <v>105</v>
      </c>
      <c r="AI37" s="443"/>
      <c r="AJ37" s="443"/>
      <c r="AK37" s="443"/>
      <c r="AL37" s="443"/>
      <c r="AM37" s="443"/>
      <c r="AN37" s="443"/>
      <c r="AO37" s="443"/>
    </row>
    <row r="38" spans="1:41" ht="15.75" x14ac:dyDescent="0.25">
      <c r="A38" s="224"/>
      <c r="B38" s="224"/>
      <c r="C38" s="224"/>
      <c r="D38" s="224"/>
      <c r="E38" s="224"/>
      <c r="F38" s="224"/>
      <c r="G38" s="19"/>
      <c r="H38" s="19"/>
      <c r="I38" s="19"/>
      <c r="J38" s="19"/>
      <c r="K38" s="19"/>
      <c r="L38" s="3"/>
      <c r="M38" s="6"/>
      <c r="N38" s="6"/>
      <c r="O38" s="23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433" t="s">
        <v>11</v>
      </c>
      <c r="AC38" s="433"/>
      <c r="AD38" s="433"/>
      <c r="AE38" s="433"/>
      <c r="AF38" s="433"/>
      <c r="AG38" s="433"/>
      <c r="AH38" s="433"/>
      <c r="AI38" s="433"/>
      <c r="AJ38" s="433"/>
      <c r="AK38" s="433"/>
      <c r="AL38" s="433"/>
      <c r="AM38" s="1"/>
      <c r="AN38" s="229"/>
      <c r="AO38" s="240"/>
    </row>
    <row r="39" spans="1:41" ht="15.75" x14ac:dyDescent="0.25">
      <c r="A39" s="224" t="s">
        <v>106</v>
      </c>
      <c r="B39" s="224"/>
      <c r="C39" s="224"/>
      <c r="D39" s="224"/>
      <c r="E39" s="224"/>
      <c r="F39" s="224"/>
      <c r="G39" s="19"/>
      <c r="H39" s="19"/>
      <c r="I39" s="19"/>
      <c r="J39" s="19"/>
      <c r="K39" s="19"/>
      <c r="L39" s="3"/>
      <c r="M39" s="6"/>
      <c r="N39" s="6"/>
      <c r="O39" s="23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366" t="s">
        <v>13</v>
      </c>
      <c r="AC39" s="366"/>
      <c r="AD39" s="366"/>
      <c r="AE39" s="366"/>
      <c r="AF39" s="366"/>
      <c r="AG39" s="366"/>
      <c r="AH39" s="366"/>
      <c r="AI39" s="366"/>
      <c r="AJ39" s="366"/>
      <c r="AK39" s="366"/>
      <c r="AL39" s="366"/>
      <c r="AM39" s="23"/>
      <c r="AN39" s="8"/>
      <c r="AO39" s="240"/>
    </row>
    <row r="40" spans="1:41" x14ac:dyDescent="0.25">
      <c r="A40" s="434" t="s">
        <v>107</v>
      </c>
      <c r="B40" s="436" t="s">
        <v>108</v>
      </c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2"/>
      <c r="N40" s="241"/>
      <c r="O40" s="241"/>
      <c r="P40" s="241"/>
      <c r="Q40" s="241"/>
      <c r="R40" s="241"/>
      <c r="S40" s="241"/>
      <c r="T40" s="241"/>
      <c r="U40" s="241"/>
      <c r="V40" s="241"/>
      <c r="W40" s="118"/>
      <c r="X40" s="118"/>
      <c r="Y40" s="118"/>
      <c r="Z40" s="118"/>
      <c r="AA40" s="118"/>
      <c r="AB40" s="118"/>
      <c r="AC40" s="3"/>
      <c r="AD40" s="243"/>
      <c r="AE40" s="241"/>
      <c r="AF40" s="241"/>
      <c r="AG40" s="241"/>
      <c r="AH40" s="437" t="s">
        <v>17</v>
      </c>
      <c r="AI40" s="437" t="s">
        <v>109</v>
      </c>
      <c r="AJ40" s="437" t="s">
        <v>21</v>
      </c>
      <c r="AK40" s="437" t="s">
        <v>22</v>
      </c>
      <c r="AL40" s="437" t="s">
        <v>23</v>
      </c>
      <c r="AM40" s="378" t="s">
        <v>24</v>
      </c>
      <c r="AN40" s="378" t="s">
        <v>25</v>
      </c>
      <c r="AO40" s="3"/>
    </row>
    <row r="41" spans="1:41" x14ac:dyDescent="0.25">
      <c r="A41" s="435"/>
      <c r="B41" s="436"/>
      <c r="C41" s="245">
        <v>37073</v>
      </c>
      <c r="D41" s="245">
        <v>37074</v>
      </c>
      <c r="E41" s="245">
        <v>37075</v>
      </c>
      <c r="F41" s="245">
        <v>37076</v>
      </c>
      <c r="G41" s="245">
        <v>37077</v>
      </c>
      <c r="H41" s="245">
        <v>37078</v>
      </c>
      <c r="I41" s="245">
        <v>37079</v>
      </c>
      <c r="J41" s="245">
        <v>37080</v>
      </c>
      <c r="K41" s="245">
        <v>37081</v>
      </c>
      <c r="L41" s="29">
        <v>37082</v>
      </c>
      <c r="M41" s="245">
        <v>11</v>
      </c>
      <c r="N41" s="29">
        <v>37084</v>
      </c>
      <c r="O41" s="29">
        <v>37085</v>
      </c>
      <c r="P41" s="29">
        <v>37086</v>
      </c>
      <c r="Q41" s="29">
        <v>37087</v>
      </c>
      <c r="R41" s="29">
        <v>37088</v>
      </c>
      <c r="S41" s="245">
        <v>37089</v>
      </c>
      <c r="T41" s="245">
        <v>37090</v>
      </c>
      <c r="U41" s="245">
        <v>37091</v>
      </c>
      <c r="V41" s="245">
        <v>37092</v>
      </c>
      <c r="W41" s="245">
        <v>37093</v>
      </c>
      <c r="X41" s="245">
        <v>37094</v>
      </c>
      <c r="Y41" s="245">
        <v>37095</v>
      </c>
      <c r="Z41" s="245">
        <v>37096</v>
      </c>
      <c r="AA41" s="245">
        <v>37097</v>
      </c>
      <c r="AB41" s="29">
        <v>37098</v>
      </c>
      <c r="AC41" s="29">
        <v>37099</v>
      </c>
      <c r="AD41" s="29">
        <v>37100</v>
      </c>
      <c r="AE41" s="29"/>
      <c r="AF41" s="29"/>
      <c r="AG41" s="29"/>
      <c r="AH41" s="437"/>
      <c r="AI41" s="437"/>
      <c r="AJ41" s="437"/>
      <c r="AK41" s="437"/>
      <c r="AL41" s="437"/>
      <c r="AM41" s="378"/>
      <c r="AN41" s="378"/>
      <c r="AO41" s="3"/>
    </row>
    <row r="42" spans="1:41" x14ac:dyDescent="0.25">
      <c r="A42" s="435"/>
      <c r="B42" s="436"/>
      <c r="C42" s="246" t="s">
        <v>110</v>
      </c>
      <c r="D42" s="246" t="s">
        <v>111</v>
      </c>
      <c r="E42" s="246" t="s">
        <v>112</v>
      </c>
      <c r="F42" s="246" t="s">
        <v>113</v>
      </c>
      <c r="G42" s="246" t="s">
        <v>114</v>
      </c>
      <c r="H42" s="246" t="s">
        <v>115</v>
      </c>
      <c r="I42" s="246" t="s">
        <v>116</v>
      </c>
      <c r="J42" s="246" t="s">
        <v>110</v>
      </c>
      <c r="K42" s="246" t="s">
        <v>111</v>
      </c>
      <c r="L42" s="246" t="s">
        <v>112</v>
      </c>
      <c r="M42" s="246" t="s">
        <v>113</v>
      </c>
      <c r="N42" s="246" t="s">
        <v>114</v>
      </c>
      <c r="O42" s="246" t="s">
        <v>115</v>
      </c>
      <c r="P42" s="246" t="s">
        <v>116</v>
      </c>
      <c r="Q42" s="246" t="s">
        <v>110</v>
      </c>
      <c r="R42" s="246" t="s">
        <v>111</v>
      </c>
      <c r="S42" s="246" t="s">
        <v>112</v>
      </c>
      <c r="T42" s="246" t="s">
        <v>113</v>
      </c>
      <c r="U42" s="246" t="s">
        <v>114</v>
      </c>
      <c r="V42" s="246" t="s">
        <v>115</v>
      </c>
      <c r="W42" s="246" t="s">
        <v>116</v>
      </c>
      <c r="X42" s="246" t="s">
        <v>110</v>
      </c>
      <c r="Y42" s="246" t="s">
        <v>111</v>
      </c>
      <c r="Z42" s="246" t="s">
        <v>112</v>
      </c>
      <c r="AA42" s="246" t="s">
        <v>113</v>
      </c>
      <c r="AB42" s="246" t="s">
        <v>114</v>
      </c>
      <c r="AC42" s="246" t="s">
        <v>115</v>
      </c>
      <c r="AD42" s="246" t="s">
        <v>116</v>
      </c>
      <c r="AE42" s="246"/>
      <c r="AF42" s="246"/>
      <c r="AG42" s="246"/>
      <c r="AH42" s="437"/>
      <c r="AI42" s="437"/>
      <c r="AJ42" s="437"/>
      <c r="AK42" s="437"/>
      <c r="AL42" s="437"/>
      <c r="AM42" s="378"/>
      <c r="AN42" s="378"/>
      <c r="AO42" s="3"/>
    </row>
    <row r="43" spans="1:41" ht="30" x14ac:dyDescent="0.25">
      <c r="A43" s="247" t="s">
        <v>37</v>
      </c>
      <c r="B43" s="248" t="s">
        <v>38</v>
      </c>
      <c r="C43" s="249">
        <v>1</v>
      </c>
      <c r="D43" s="249" t="s">
        <v>36</v>
      </c>
      <c r="E43" s="249" t="s">
        <v>36</v>
      </c>
      <c r="F43" s="249">
        <v>1</v>
      </c>
      <c r="G43" s="249">
        <v>1</v>
      </c>
      <c r="H43" s="249">
        <v>1</v>
      </c>
      <c r="I43" s="249">
        <v>1</v>
      </c>
      <c r="J43" s="249">
        <v>1</v>
      </c>
      <c r="K43" s="249" t="s">
        <v>36</v>
      </c>
      <c r="L43" s="249" t="s">
        <v>36</v>
      </c>
      <c r="M43" s="249">
        <v>1</v>
      </c>
      <c r="N43" s="249">
        <v>1</v>
      </c>
      <c r="O43" s="249">
        <v>1</v>
      </c>
      <c r="P43" s="249">
        <v>1</v>
      </c>
      <c r="Q43" s="249">
        <v>1</v>
      </c>
      <c r="R43" s="249" t="s">
        <v>36</v>
      </c>
      <c r="S43" s="249" t="s">
        <v>36</v>
      </c>
      <c r="T43" s="249">
        <v>1</v>
      </c>
      <c r="U43" s="249">
        <v>1</v>
      </c>
      <c r="V43" s="249">
        <v>1</v>
      </c>
      <c r="W43" s="249">
        <v>1</v>
      </c>
      <c r="X43" s="249">
        <v>1</v>
      </c>
      <c r="Y43" s="249" t="s">
        <v>36</v>
      </c>
      <c r="Z43" s="249" t="s">
        <v>36</v>
      </c>
      <c r="AA43" s="249">
        <v>1</v>
      </c>
      <c r="AB43" s="249">
        <v>1</v>
      </c>
      <c r="AC43" s="249">
        <v>1</v>
      </c>
      <c r="AD43" s="249">
        <v>1</v>
      </c>
      <c r="AE43" s="250"/>
      <c r="AF43" s="250"/>
      <c r="AG43" s="250"/>
      <c r="AH43" s="251">
        <v>0</v>
      </c>
      <c r="AI43" s="251">
        <v>19</v>
      </c>
      <c r="AJ43" s="251">
        <v>20</v>
      </c>
      <c r="AK43" s="251">
        <v>19</v>
      </c>
      <c r="AL43" s="251">
        <v>8</v>
      </c>
      <c r="AM43" s="45"/>
      <c r="AN43" s="46"/>
      <c r="AO43" s="252"/>
    </row>
    <row r="44" spans="1:41" ht="30" x14ac:dyDescent="0.25">
      <c r="A44" s="247" t="s">
        <v>82</v>
      </c>
      <c r="B44" s="248" t="s">
        <v>117</v>
      </c>
      <c r="C44" s="249">
        <v>3</v>
      </c>
      <c r="D44" s="249">
        <v>3</v>
      </c>
      <c r="E44" s="249">
        <v>3</v>
      </c>
      <c r="F44" s="249" t="s">
        <v>36</v>
      </c>
      <c r="G44" s="249" t="s">
        <v>36</v>
      </c>
      <c r="H44" s="249">
        <v>3</v>
      </c>
      <c r="I44" s="249">
        <v>3</v>
      </c>
      <c r="J44" s="249">
        <v>3</v>
      </c>
      <c r="K44" s="249">
        <v>3</v>
      </c>
      <c r="L44" s="249">
        <v>3</v>
      </c>
      <c r="M44" s="249" t="s">
        <v>36</v>
      </c>
      <c r="N44" s="249" t="s">
        <v>36</v>
      </c>
      <c r="O44" s="249">
        <v>3</v>
      </c>
      <c r="P44" s="249">
        <v>3</v>
      </c>
      <c r="Q44" s="249">
        <v>3</v>
      </c>
      <c r="R44" s="249">
        <v>3</v>
      </c>
      <c r="S44" s="249">
        <v>3</v>
      </c>
      <c r="T44" s="249" t="s">
        <v>36</v>
      </c>
      <c r="U44" s="249" t="s">
        <v>36</v>
      </c>
      <c r="V44" s="249">
        <v>3</v>
      </c>
      <c r="W44" s="249">
        <v>3</v>
      </c>
      <c r="X44" s="249">
        <v>3</v>
      </c>
      <c r="Y44" s="249">
        <v>3</v>
      </c>
      <c r="Z44" s="249">
        <v>3</v>
      </c>
      <c r="AA44" s="249" t="s">
        <v>36</v>
      </c>
      <c r="AB44" s="249" t="s">
        <v>36</v>
      </c>
      <c r="AC44" s="249">
        <v>3</v>
      </c>
      <c r="AD44" s="249">
        <v>3</v>
      </c>
      <c r="AE44" s="249"/>
      <c r="AF44" s="249"/>
      <c r="AG44" s="249"/>
      <c r="AH44" s="251">
        <v>20</v>
      </c>
      <c r="AI44" s="251">
        <v>0</v>
      </c>
      <c r="AJ44" s="251">
        <v>20</v>
      </c>
      <c r="AK44" s="251">
        <v>19</v>
      </c>
      <c r="AL44" s="251">
        <v>8</v>
      </c>
      <c r="AM44" s="45"/>
      <c r="AN44" s="46"/>
      <c r="AO44" s="252"/>
    </row>
    <row r="45" spans="1:41" x14ac:dyDescent="0.25">
      <c r="A45" s="253" t="s">
        <v>43</v>
      </c>
      <c r="B45" s="254" t="s">
        <v>44</v>
      </c>
      <c r="C45" s="249" t="s">
        <v>36</v>
      </c>
      <c r="D45" s="249" t="s">
        <v>36</v>
      </c>
      <c r="E45" s="249">
        <v>1</v>
      </c>
      <c r="F45" s="249">
        <v>1</v>
      </c>
      <c r="G45" s="249">
        <v>4</v>
      </c>
      <c r="H45" s="249" t="s">
        <v>36</v>
      </c>
      <c r="I45" s="249">
        <v>4</v>
      </c>
      <c r="J45" s="249">
        <v>4</v>
      </c>
      <c r="K45" s="249" t="s">
        <v>36</v>
      </c>
      <c r="L45" s="249">
        <v>1</v>
      </c>
      <c r="M45" s="249">
        <v>1</v>
      </c>
      <c r="N45" s="249">
        <v>1</v>
      </c>
      <c r="O45" s="249" t="s">
        <v>36</v>
      </c>
      <c r="P45" s="249">
        <v>4</v>
      </c>
      <c r="Q45" s="249">
        <v>4</v>
      </c>
      <c r="R45" s="249" t="s">
        <v>36</v>
      </c>
      <c r="S45" s="249">
        <v>1</v>
      </c>
      <c r="T45" s="249">
        <v>1</v>
      </c>
      <c r="U45" s="249">
        <v>4</v>
      </c>
      <c r="V45" s="249" t="s">
        <v>36</v>
      </c>
      <c r="W45" s="249">
        <v>4</v>
      </c>
      <c r="X45" s="249">
        <v>4</v>
      </c>
      <c r="Y45" s="249" t="s">
        <v>36</v>
      </c>
      <c r="Z45" s="249">
        <v>1</v>
      </c>
      <c r="AA45" s="249">
        <v>1</v>
      </c>
      <c r="AB45" s="249">
        <v>4</v>
      </c>
      <c r="AC45" s="249" t="s">
        <v>36</v>
      </c>
      <c r="AD45" s="249">
        <v>4</v>
      </c>
      <c r="AE45" s="249"/>
      <c r="AF45" s="249"/>
      <c r="AG45" s="249"/>
      <c r="AH45" s="255">
        <v>10</v>
      </c>
      <c r="AI45" s="256">
        <v>9</v>
      </c>
      <c r="AJ45" s="251">
        <v>19</v>
      </c>
      <c r="AK45" s="251">
        <v>19</v>
      </c>
      <c r="AL45" s="251">
        <v>9</v>
      </c>
      <c r="AM45" s="45"/>
      <c r="AN45" s="46"/>
      <c r="AO45" s="252"/>
    </row>
    <row r="46" spans="1:41" x14ac:dyDescent="0.25">
      <c r="A46" s="257"/>
      <c r="B46" s="258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55"/>
      <c r="AI46" s="256"/>
      <c r="AJ46" s="251"/>
      <c r="AK46" s="251"/>
      <c r="AL46" s="251">
        <v>9</v>
      </c>
      <c r="AM46" s="45"/>
      <c r="AN46" s="46"/>
      <c r="AO46" s="3"/>
    </row>
    <row r="47" spans="1:41" ht="30" x14ac:dyDescent="0.25">
      <c r="A47" s="259" t="s">
        <v>41</v>
      </c>
      <c r="B47" s="260" t="s">
        <v>42</v>
      </c>
      <c r="C47" s="249">
        <v>2</v>
      </c>
      <c r="D47" s="249">
        <v>2</v>
      </c>
      <c r="E47" s="249">
        <v>2</v>
      </c>
      <c r="F47" s="249">
        <v>2</v>
      </c>
      <c r="G47" s="249" t="s">
        <v>36</v>
      </c>
      <c r="H47" s="249" t="s">
        <v>36</v>
      </c>
      <c r="I47" s="249">
        <v>1</v>
      </c>
      <c r="J47" s="249">
        <v>2</v>
      </c>
      <c r="K47" s="249">
        <v>2</v>
      </c>
      <c r="L47" s="249">
        <v>4</v>
      </c>
      <c r="M47" s="249" t="s">
        <v>36</v>
      </c>
      <c r="N47" s="249" t="s">
        <v>36</v>
      </c>
      <c r="O47" s="249">
        <v>1</v>
      </c>
      <c r="P47" s="249">
        <v>4</v>
      </c>
      <c r="Q47" s="249">
        <v>4</v>
      </c>
      <c r="R47" s="249">
        <v>4</v>
      </c>
      <c r="S47" s="249" t="s">
        <v>36</v>
      </c>
      <c r="T47" s="249" t="s">
        <v>36</v>
      </c>
      <c r="U47" s="249">
        <v>1</v>
      </c>
      <c r="V47" s="249">
        <v>1</v>
      </c>
      <c r="W47" s="249">
        <v>1</v>
      </c>
      <c r="X47" s="249">
        <v>4</v>
      </c>
      <c r="Y47" s="249" t="s">
        <v>36</v>
      </c>
      <c r="Z47" s="249" t="s">
        <v>36</v>
      </c>
      <c r="AA47" s="249">
        <v>4</v>
      </c>
      <c r="AB47" s="249">
        <v>4</v>
      </c>
      <c r="AC47" s="249">
        <v>4</v>
      </c>
      <c r="AD47" s="249" t="s">
        <v>36</v>
      </c>
      <c r="AE47" s="249"/>
      <c r="AF47" s="249"/>
      <c r="AG47" s="249"/>
      <c r="AH47" s="255">
        <v>10</v>
      </c>
      <c r="AI47" s="256">
        <v>9</v>
      </c>
      <c r="AJ47" s="251">
        <v>19</v>
      </c>
      <c r="AK47" s="251">
        <v>19</v>
      </c>
      <c r="AL47" s="251">
        <v>9</v>
      </c>
      <c r="AM47" s="45"/>
      <c r="AN47" s="56"/>
      <c r="AO47" s="261"/>
    </row>
    <row r="48" spans="1:41" ht="25.5" x14ac:dyDescent="0.25">
      <c r="A48" s="207" t="s">
        <v>93</v>
      </c>
      <c r="B48" s="204" t="s">
        <v>92</v>
      </c>
      <c r="C48" s="249">
        <v>4</v>
      </c>
      <c r="D48" s="249">
        <v>4</v>
      </c>
      <c r="E48" s="249" t="s">
        <v>36</v>
      </c>
      <c r="F48" s="249" t="s">
        <v>36</v>
      </c>
      <c r="G48" s="249">
        <v>1</v>
      </c>
      <c r="H48" s="249">
        <v>1</v>
      </c>
      <c r="I48" s="262">
        <v>2</v>
      </c>
      <c r="J48" s="249">
        <v>4</v>
      </c>
      <c r="K48" s="249">
        <v>4</v>
      </c>
      <c r="L48" s="249" t="s">
        <v>36</v>
      </c>
      <c r="M48" s="249" t="s">
        <v>36</v>
      </c>
      <c r="N48" s="249">
        <v>4</v>
      </c>
      <c r="O48" s="249">
        <v>4</v>
      </c>
      <c r="P48" s="249">
        <v>4</v>
      </c>
      <c r="Q48" s="249" t="s">
        <v>36</v>
      </c>
      <c r="R48" s="249" t="s">
        <v>36</v>
      </c>
      <c r="S48" s="249">
        <v>4</v>
      </c>
      <c r="T48" s="249">
        <v>4</v>
      </c>
      <c r="U48" s="249">
        <v>4</v>
      </c>
      <c r="V48" s="249">
        <v>4</v>
      </c>
      <c r="W48" s="249" t="s">
        <v>36</v>
      </c>
      <c r="X48" s="249" t="s">
        <v>36</v>
      </c>
      <c r="Y48" s="249">
        <v>1</v>
      </c>
      <c r="Z48" s="249">
        <v>2</v>
      </c>
      <c r="AA48" s="249">
        <v>2</v>
      </c>
      <c r="AB48" s="249">
        <v>2</v>
      </c>
      <c r="AC48" s="249" t="s">
        <v>36</v>
      </c>
      <c r="AD48" s="249">
        <v>2</v>
      </c>
      <c r="AE48" s="249"/>
      <c r="AF48" s="249"/>
      <c r="AG48" s="249"/>
      <c r="AH48" s="255">
        <v>9</v>
      </c>
      <c r="AI48" s="256">
        <v>10</v>
      </c>
      <c r="AJ48" s="251">
        <v>19</v>
      </c>
      <c r="AK48" s="251">
        <v>19</v>
      </c>
      <c r="AL48" s="251">
        <v>9</v>
      </c>
      <c r="AM48" s="45"/>
      <c r="AN48" s="46"/>
      <c r="AO48" s="252"/>
    </row>
    <row r="49" spans="1:41" x14ac:dyDescent="0.25">
      <c r="A49" s="253" t="s">
        <v>39</v>
      </c>
      <c r="B49" s="254" t="s">
        <v>40</v>
      </c>
      <c r="C49" s="249">
        <v>4</v>
      </c>
      <c r="D49" s="249">
        <v>4</v>
      </c>
      <c r="E49" s="249" t="s">
        <v>36</v>
      </c>
      <c r="F49" s="249" t="s">
        <v>36</v>
      </c>
      <c r="G49" s="249">
        <v>1</v>
      </c>
      <c r="H49" s="249">
        <v>2</v>
      </c>
      <c r="I49" s="249">
        <v>4</v>
      </c>
      <c r="J49" s="249">
        <v>4</v>
      </c>
      <c r="K49" s="249" t="s">
        <v>36</v>
      </c>
      <c r="L49" s="249" t="s">
        <v>36</v>
      </c>
      <c r="M49" s="249">
        <v>2</v>
      </c>
      <c r="N49" s="249">
        <v>2</v>
      </c>
      <c r="O49" s="249">
        <v>2</v>
      </c>
      <c r="P49" s="249" t="s">
        <v>36</v>
      </c>
      <c r="Q49" s="249">
        <v>2</v>
      </c>
      <c r="R49" s="249">
        <v>2</v>
      </c>
      <c r="S49" s="249">
        <v>2</v>
      </c>
      <c r="T49" s="249">
        <v>2</v>
      </c>
      <c r="U49" s="249" t="s">
        <v>36</v>
      </c>
      <c r="V49" s="249" t="s">
        <v>36</v>
      </c>
      <c r="W49" s="249">
        <v>4</v>
      </c>
      <c r="X49" s="249">
        <v>4</v>
      </c>
      <c r="Y49" s="249">
        <v>4</v>
      </c>
      <c r="Z49" s="249">
        <v>4</v>
      </c>
      <c r="AA49" s="249" t="s">
        <v>36</v>
      </c>
      <c r="AB49" s="249" t="s">
        <v>36</v>
      </c>
      <c r="AC49" s="249">
        <v>1</v>
      </c>
      <c r="AD49" s="249">
        <v>4</v>
      </c>
      <c r="AE49" s="249"/>
      <c r="AF49" s="249"/>
      <c r="AG49" s="249"/>
      <c r="AH49" s="255">
        <v>10</v>
      </c>
      <c r="AI49" s="256">
        <v>9</v>
      </c>
      <c r="AJ49" s="251">
        <v>19</v>
      </c>
      <c r="AK49" s="251">
        <v>19</v>
      </c>
      <c r="AL49" s="251">
        <v>9</v>
      </c>
      <c r="AM49" s="263"/>
      <c r="AN49" s="56"/>
      <c r="AO49" s="252"/>
    </row>
    <row r="50" spans="1:41" ht="25.5" x14ac:dyDescent="0.25">
      <c r="A50" s="253" t="s">
        <v>53</v>
      </c>
      <c r="B50" s="264" t="s">
        <v>94</v>
      </c>
      <c r="C50" s="249" t="s">
        <v>36</v>
      </c>
      <c r="D50" s="249" t="s">
        <v>36</v>
      </c>
      <c r="E50" s="249">
        <v>4</v>
      </c>
      <c r="F50" s="249">
        <v>4</v>
      </c>
      <c r="G50" s="249">
        <v>4</v>
      </c>
      <c r="H50" s="249">
        <v>4</v>
      </c>
      <c r="I50" s="249" t="s">
        <v>36</v>
      </c>
      <c r="J50" s="249" t="s">
        <v>36</v>
      </c>
      <c r="K50" s="249">
        <v>1</v>
      </c>
      <c r="L50" s="249">
        <v>2</v>
      </c>
      <c r="M50" s="249">
        <v>4</v>
      </c>
      <c r="N50" s="249">
        <v>4</v>
      </c>
      <c r="O50" s="249" t="s">
        <v>36</v>
      </c>
      <c r="P50" s="249">
        <v>2</v>
      </c>
      <c r="Q50" s="249">
        <v>4</v>
      </c>
      <c r="R50" s="249">
        <v>4</v>
      </c>
      <c r="S50" s="249" t="s">
        <v>36</v>
      </c>
      <c r="T50" s="249" t="s">
        <v>36</v>
      </c>
      <c r="U50" s="262">
        <v>2</v>
      </c>
      <c r="V50" s="262">
        <v>2</v>
      </c>
      <c r="W50" s="249">
        <v>2</v>
      </c>
      <c r="X50" s="249">
        <v>2</v>
      </c>
      <c r="Y50" s="249">
        <v>2</v>
      </c>
      <c r="Z50" s="249" t="s">
        <v>36</v>
      </c>
      <c r="AA50" s="249" t="s">
        <v>36</v>
      </c>
      <c r="AB50" s="249">
        <v>1</v>
      </c>
      <c r="AC50" s="249">
        <v>2</v>
      </c>
      <c r="AD50" s="249">
        <v>4</v>
      </c>
      <c r="AE50" s="249"/>
      <c r="AF50" s="249"/>
      <c r="AG50" s="249"/>
      <c r="AH50" s="255">
        <v>10</v>
      </c>
      <c r="AI50" s="256">
        <v>9</v>
      </c>
      <c r="AJ50" s="251">
        <v>19</v>
      </c>
      <c r="AK50" s="251">
        <v>19</v>
      </c>
      <c r="AL50" s="251">
        <v>9</v>
      </c>
      <c r="AM50" s="45"/>
      <c r="AN50" s="56"/>
      <c r="AO50" s="252"/>
    </row>
    <row r="51" spans="1:41" x14ac:dyDescent="0.25">
      <c r="A51" s="265" t="s">
        <v>98</v>
      </c>
      <c r="B51" s="266" t="s">
        <v>99</v>
      </c>
      <c r="C51" s="249">
        <v>1</v>
      </c>
      <c r="D51" s="249">
        <v>1</v>
      </c>
      <c r="E51" s="249">
        <v>4</v>
      </c>
      <c r="F51" s="249">
        <v>4</v>
      </c>
      <c r="G51" s="249" t="s">
        <v>36</v>
      </c>
      <c r="H51" s="249" t="s">
        <v>36</v>
      </c>
      <c r="I51" s="249" t="s">
        <v>36</v>
      </c>
      <c r="J51" s="249">
        <v>1</v>
      </c>
      <c r="K51" s="249">
        <v>4</v>
      </c>
      <c r="L51" s="249">
        <v>4</v>
      </c>
      <c r="M51" s="249">
        <v>4</v>
      </c>
      <c r="N51" s="249" t="s">
        <v>36</v>
      </c>
      <c r="O51" s="249" t="s">
        <v>36</v>
      </c>
      <c r="P51" s="249">
        <v>1</v>
      </c>
      <c r="Q51" s="249">
        <v>1</v>
      </c>
      <c r="R51" s="249">
        <v>1</v>
      </c>
      <c r="S51" s="249">
        <v>4</v>
      </c>
      <c r="T51" s="249">
        <v>4</v>
      </c>
      <c r="U51" s="249" t="s">
        <v>36</v>
      </c>
      <c r="V51" s="249" t="s">
        <v>36</v>
      </c>
      <c r="W51" s="249">
        <v>1</v>
      </c>
      <c r="X51" s="249">
        <v>1</v>
      </c>
      <c r="Y51" s="249">
        <v>4</v>
      </c>
      <c r="Z51" s="256">
        <v>4</v>
      </c>
      <c r="AA51" s="249">
        <v>4</v>
      </c>
      <c r="AB51" s="249" t="s">
        <v>36</v>
      </c>
      <c r="AC51" s="249" t="s">
        <v>36</v>
      </c>
      <c r="AD51" s="249">
        <v>1</v>
      </c>
      <c r="AE51" s="249"/>
      <c r="AF51" s="249"/>
      <c r="AG51" s="249"/>
      <c r="AH51" s="267">
        <v>9</v>
      </c>
      <c r="AI51" s="267">
        <v>10</v>
      </c>
      <c r="AJ51" s="251">
        <v>19</v>
      </c>
      <c r="AK51" s="251">
        <v>19</v>
      </c>
      <c r="AL51" s="251">
        <v>9</v>
      </c>
      <c r="AM51" s="267"/>
      <c r="AN51" s="45"/>
      <c r="AO51" s="240"/>
    </row>
    <row r="52" spans="1:41" x14ac:dyDescent="0.25">
      <c r="A52" s="265"/>
      <c r="B52" s="268" t="s">
        <v>118</v>
      </c>
      <c r="C52" s="172" t="s">
        <v>76</v>
      </c>
      <c r="D52" s="172" t="s">
        <v>76</v>
      </c>
      <c r="E52" s="249" t="s">
        <v>36</v>
      </c>
      <c r="F52" s="249" t="s">
        <v>36</v>
      </c>
      <c r="G52" s="172" t="s">
        <v>79</v>
      </c>
      <c r="H52" s="172" t="s">
        <v>79</v>
      </c>
      <c r="I52" s="172" t="s">
        <v>79</v>
      </c>
      <c r="J52" s="172" t="s">
        <v>79</v>
      </c>
      <c r="K52" s="172" t="s">
        <v>36</v>
      </c>
      <c r="L52" s="172" t="s">
        <v>79</v>
      </c>
      <c r="M52" s="172" t="s">
        <v>79</v>
      </c>
      <c r="N52" s="172" t="s">
        <v>79</v>
      </c>
      <c r="O52" s="172" t="s">
        <v>79</v>
      </c>
      <c r="P52" s="172" t="s">
        <v>36</v>
      </c>
      <c r="Q52" s="172" t="s">
        <v>79</v>
      </c>
      <c r="R52" s="172" t="s">
        <v>79</v>
      </c>
      <c r="S52" s="172" t="s">
        <v>79</v>
      </c>
      <c r="T52" s="172" t="s">
        <v>36</v>
      </c>
      <c r="U52" s="172" t="s">
        <v>36</v>
      </c>
      <c r="V52" s="172" t="s">
        <v>76</v>
      </c>
      <c r="W52" s="172" t="s">
        <v>76</v>
      </c>
      <c r="X52" s="172" t="s">
        <v>76</v>
      </c>
      <c r="Y52" s="172" t="s">
        <v>36</v>
      </c>
      <c r="Z52" s="172" t="s">
        <v>36</v>
      </c>
      <c r="AA52" s="172" t="s">
        <v>76</v>
      </c>
      <c r="AB52" s="172" t="s">
        <v>76</v>
      </c>
      <c r="AC52" s="172" t="s">
        <v>76</v>
      </c>
      <c r="AD52" s="172" t="s">
        <v>76</v>
      </c>
      <c r="AE52" s="249"/>
      <c r="AF52" s="249"/>
      <c r="AG52" s="249"/>
      <c r="AH52" s="267">
        <v>9</v>
      </c>
      <c r="AI52" s="267">
        <v>10</v>
      </c>
      <c r="AJ52" s="251">
        <v>19</v>
      </c>
      <c r="AK52" s="251">
        <v>19</v>
      </c>
      <c r="AL52" s="251">
        <v>9</v>
      </c>
      <c r="AM52" s="267"/>
      <c r="AN52" s="45"/>
      <c r="AO52" s="240"/>
    </row>
    <row r="53" spans="1:41" x14ac:dyDescent="0.25">
      <c r="A53" s="265"/>
      <c r="B53" s="268" t="s">
        <v>119</v>
      </c>
      <c r="C53" s="172">
        <v>2</v>
      </c>
      <c r="D53" s="172">
        <v>2</v>
      </c>
      <c r="E53" s="172">
        <v>2</v>
      </c>
      <c r="F53" s="249" t="s">
        <v>36</v>
      </c>
      <c r="G53" s="249" t="s">
        <v>36</v>
      </c>
      <c r="H53" s="172">
        <v>3</v>
      </c>
      <c r="I53" s="172">
        <v>3</v>
      </c>
      <c r="J53" s="172">
        <v>3</v>
      </c>
      <c r="K53" s="172">
        <v>3</v>
      </c>
      <c r="L53" s="249" t="s">
        <v>36</v>
      </c>
      <c r="M53" s="249" t="s">
        <v>36</v>
      </c>
      <c r="N53" s="172">
        <v>2</v>
      </c>
      <c r="O53" s="172">
        <v>2</v>
      </c>
      <c r="P53" s="172">
        <v>2</v>
      </c>
      <c r="Q53" s="172">
        <v>2</v>
      </c>
      <c r="R53" s="249" t="s">
        <v>36</v>
      </c>
      <c r="S53" s="172">
        <v>1</v>
      </c>
      <c r="T53" s="172">
        <v>1</v>
      </c>
      <c r="U53" s="172">
        <v>1</v>
      </c>
      <c r="V53" s="172">
        <v>1</v>
      </c>
      <c r="W53" s="249" t="s">
        <v>36</v>
      </c>
      <c r="X53" s="172">
        <v>2</v>
      </c>
      <c r="Y53" s="249" t="s">
        <v>36</v>
      </c>
      <c r="Z53" s="172">
        <v>2</v>
      </c>
      <c r="AA53" s="249" t="s">
        <v>36</v>
      </c>
      <c r="AB53" s="249" t="s">
        <v>36</v>
      </c>
      <c r="AC53" s="172">
        <v>2</v>
      </c>
      <c r="AD53" s="172">
        <v>2</v>
      </c>
      <c r="AE53" s="249"/>
      <c r="AF53" s="249"/>
      <c r="AG53" s="249"/>
      <c r="AH53" s="267">
        <v>9</v>
      </c>
      <c r="AI53" s="267">
        <v>10</v>
      </c>
      <c r="AJ53" s="251">
        <v>19</v>
      </c>
      <c r="AK53" s="251">
        <v>19</v>
      </c>
      <c r="AL53" s="251">
        <v>9</v>
      </c>
      <c r="AM53" s="267"/>
      <c r="AN53" s="45"/>
      <c r="AO53" s="240"/>
    </row>
    <row r="54" spans="1:41" x14ac:dyDescent="0.25">
      <c r="A54" s="3"/>
      <c r="B54" s="74" t="s">
        <v>61</v>
      </c>
      <c r="C54" s="431">
        <v>0.29166666666666669</v>
      </c>
      <c r="D54" s="431"/>
      <c r="E54" s="431"/>
      <c r="F54" s="431">
        <v>0.66666666666666663</v>
      </c>
      <c r="G54" s="431"/>
      <c r="H54" s="431"/>
      <c r="I54" s="431">
        <v>0.375</v>
      </c>
      <c r="J54" s="431"/>
      <c r="K54" s="431">
        <v>0.38541666666666669</v>
      </c>
      <c r="L54" s="431"/>
      <c r="M54" s="432">
        <v>15</v>
      </c>
      <c r="N54" s="432"/>
      <c r="O54" s="432"/>
      <c r="P54" s="432"/>
      <c r="Q54" s="431">
        <v>0.5</v>
      </c>
      <c r="R54" s="431"/>
      <c r="S54" s="431">
        <v>0.52083333333333337</v>
      </c>
      <c r="T54" s="431"/>
      <c r="U54" s="432">
        <v>30</v>
      </c>
      <c r="V54" s="432"/>
      <c r="W54" s="432"/>
      <c r="X54" s="432"/>
      <c r="Y54" s="431">
        <v>0.60416666666666663</v>
      </c>
      <c r="Z54" s="431"/>
      <c r="AA54" s="431">
        <v>0.61458333333333337</v>
      </c>
      <c r="AB54" s="431"/>
      <c r="AC54" s="432">
        <v>15</v>
      </c>
      <c r="AD54" s="432"/>
      <c r="AE54" s="432"/>
      <c r="AF54" s="432"/>
      <c r="AG54" s="269"/>
      <c r="AH54" s="222"/>
      <c r="AI54" s="222"/>
      <c r="AJ54" s="222"/>
      <c r="AK54" s="222"/>
      <c r="AL54" s="222"/>
      <c r="AM54" s="270"/>
      <c r="AN54" s="1"/>
      <c r="AO54" s="240"/>
    </row>
    <row r="55" spans="1:41" x14ac:dyDescent="0.25">
      <c r="A55" s="3"/>
      <c r="B55" s="74" t="s">
        <v>62</v>
      </c>
      <c r="C55" s="361">
        <v>0.375</v>
      </c>
      <c r="D55" s="361"/>
      <c r="E55" s="361"/>
      <c r="F55" s="361">
        <v>0.75</v>
      </c>
      <c r="G55" s="361"/>
      <c r="H55" s="361"/>
      <c r="I55" s="361">
        <v>0.41666666666666669</v>
      </c>
      <c r="J55" s="361"/>
      <c r="K55" s="361">
        <v>0.42708333333333331</v>
      </c>
      <c r="L55" s="361"/>
      <c r="M55" s="362">
        <v>15</v>
      </c>
      <c r="N55" s="362"/>
      <c r="O55" s="362"/>
      <c r="P55" s="362"/>
      <c r="Q55" s="361">
        <v>0.5</v>
      </c>
      <c r="R55" s="361"/>
      <c r="S55" s="361">
        <v>0.52083333333333337</v>
      </c>
      <c r="T55" s="361"/>
      <c r="U55" s="362">
        <v>30</v>
      </c>
      <c r="V55" s="362"/>
      <c r="W55" s="362"/>
      <c r="X55" s="362"/>
      <c r="Y55" s="361">
        <v>0.60416666666666663</v>
      </c>
      <c r="Z55" s="361"/>
      <c r="AA55" s="361">
        <v>0.61458333333333337</v>
      </c>
      <c r="AB55" s="361"/>
      <c r="AC55" s="362">
        <v>15</v>
      </c>
      <c r="AD55" s="362"/>
      <c r="AE55" s="362"/>
      <c r="AF55" s="362"/>
      <c r="AG55" s="269"/>
      <c r="AH55" s="222"/>
      <c r="AI55" s="407"/>
      <c r="AJ55" s="407"/>
      <c r="AK55" s="222"/>
      <c r="AL55" s="222"/>
      <c r="AM55" s="3"/>
      <c r="AN55" s="1"/>
      <c r="AO55" s="240"/>
    </row>
    <row r="56" spans="1:41" x14ac:dyDescent="0.25">
      <c r="A56" s="3"/>
      <c r="B56" s="74" t="s">
        <v>19</v>
      </c>
      <c r="C56" s="361">
        <v>0.54166666666666663</v>
      </c>
      <c r="D56" s="361"/>
      <c r="E56" s="361"/>
      <c r="F56" s="361">
        <v>0.91666666666666663</v>
      </c>
      <c r="G56" s="361"/>
      <c r="H56" s="361"/>
      <c r="I56" s="361">
        <v>0.625</v>
      </c>
      <c r="J56" s="361"/>
      <c r="K56" s="361">
        <v>0.64583333333333337</v>
      </c>
      <c r="L56" s="361"/>
      <c r="M56" s="362">
        <v>30</v>
      </c>
      <c r="N56" s="362"/>
      <c r="O56" s="362"/>
      <c r="P56" s="362"/>
      <c r="Q56" s="361">
        <v>0.75</v>
      </c>
      <c r="R56" s="361"/>
      <c r="S56" s="361">
        <v>0.76041666666666663</v>
      </c>
      <c r="T56" s="361"/>
      <c r="U56" s="362">
        <v>15</v>
      </c>
      <c r="V56" s="362"/>
      <c r="W56" s="362"/>
      <c r="X56" s="362"/>
      <c r="Y56" s="361">
        <v>0.83333333333333337</v>
      </c>
      <c r="Z56" s="361"/>
      <c r="AA56" s="361">
        <v>0.84375</v>
      </c>
      <c r="AB56" s="361"/>
      <c r="AC56" s="362">
        <v>15</v>
      </c>
      <c r="AD56" s="362"/>
      <c r="AE56" s="362"/>
      <c r="AF56" s="362"/>
      <c r="AG56" s="269"/>
      <c r="AH56" s="222"/>
      <c r="AI56" s="407"/>
      <c r="AJ56" s="407"/>
      <c r="AK56" s="222"/>
      <c r="AL56" s="222"/>
      <c r="AM56" s="429"/>
      <c r="AN56" s="430"/>
      <c r="AO56" s="240"/>
    </row>
    <row r="57" spans="1:41" x14ac:dyDescent="0.25">
      <c r="A57" s="3"/>
      <c r="B57" s="74" t="s">
        <v>96</v>
      </c>
      <c r="C57" s="444">
        <v>0.625</v>
      </c>
      <c r="D57" s="445"/>
      <c r="E57" s="445"/>
      <c r="F57" s="444">
        <v>1</v>
      </c>
      <c r="G57" s="445"/>
      <c r="H57" s="445"/>
      <c r="I57" s="444">
        <v>0.70833333333333337</v>
      </c>
      <c r="J57" s="445"/>
      <c r="K57" s="444">
        <v>0.71875</v>
      </c>
      <c r="L57" s="444"/>
      <c r="M57" s="362">
        <v>15</v>
      </c>
      <c r="N57" s="362"/>
      <c r="O57" s="362"/>
      <c r="P57" s="362"/>
      <c r="Q57" s="444">
        <v>0.79166666666666663</v>
      </c>
      <c r="R57" s="444"/>
      <c r="S57" s="444">
        <v>0.8125</v>
      </c>
      <c r="T57" s="444"/>
      <c r="U57" s="362">
        <v>30</v>
      </c>
      <c r="V57" s="362"/>
      <c r="W57" s="362"/>
      <c r="X57" s="362"/>
      <c r="Y57" s="444">
        <v>0.89583333333333337</v>
      </c>
      <c r="Z57" s="444"/>
      <c r="AA57" s="444">
        <v>0.90625</v>
      </c>
      <c r="AB57" s="444"/>
      <c r="AC57" s="362">
        <v>15</v>
      </c>
      <c r="AD57" s="362"/>
      <c r="AE57" s="362"/>
      <c r="AF57" s="362"/>
      <c r="AG57" s="269"/>
      <c r="AH57" s="222"/>
      <c r="AI57" s="407"/>
      <c r="AJ57" s="407"/>
      <c r="AK57" s="222"/>
      <c r="AL57" s="222"/>
      <c r="AM57" s="429"/>
      <c r="AN57" s="430"/>
      <c r="AO57" s="240"/>
    </row>
    <row r="58" spans="1:41" x14ac:dyDescent="0.25">
      <c r="A58" s="3"/>
      <c r="B58" s="74" t="s">
        <v>120</v>
      </c>
      <c r="C58" s="361">
        <v>0.54166666666666663</v>
      </c>
      <c r="D58" s="361"/>
      <c r="E58" s="361"/>
      <c r="F58" s="444">
        <v>1</v>
      </c>
      <c r="G58" s="445"/>
      <c r="H58" s="445"/>
      <c r="I58" s="444">
        <v>0.70833333333333337</v>
      </c>
      <c r="J58" s="445"/>
      <c r="K58" s="444">
        <v>0.71875</v>
      </c>
      <c r="L58" s="444"/>
      <c r="M58" s="362">
        <v>15</v>
      </c>
      <c r="N58" s="362"/>
      <c r="O58" s="362"/>
      <c r="P58" s="362"/>
      <c r="Q58" s="444">
        <v>0.79166666666666663</v>
      </c>
      <c r="R58" s="444"/>
      <c r="S58" s="444">
        <v>0.8125</v>
      </c>
      <c r="T58" s="444"/>
      <c r="U58" s="362">
        <v>30</v>
      </c>
      <c r="V58" s="362"/>
      <c r="W58" s="362"/>
      <c r="X58" s="362"/>
      <c r="Y58" s="444">
        <v>0.89583333333333337</v>
      </c>
      <c r="Z58" s="444"/>
      <c r="AA58" s="444">
        <v>0.90625</v>
      </c>
      <c r="AB58" s="444"/>
      <c r="AC58" s="362">
        <v>15</v>
      </c>
      <c r="AD58" s="362"/>
      <c r="AE58" s="362"/>
      <c r="AF58" s="362"/>
      <c r="AG58" s="3"/>
      <c r="AH58" s="3"/>
      <c r="AI58" s="3"/>
      <c r="AJ58" s="3"/>
      <c r="AK58" s="3"/>
      <c r="AL58" s="3"/>
      <c r="AM58" s="3"/>
      <c r="AN58" s="1"/>
      <c r="AO58" s="1"/>
    </row>
    <row r="59" spans="1:41" x14ac:dyDescent="0.25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33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1"/>
    </row>
    <row r="62" spans="1:41" x14ac:dyDescent="0.25">
      <c r="A62" s="358" t="s">
        <v>2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229"/>
    </row>
    <row r="63" spans="1:41" ht="15.75" x14ac:dyDescent="0.25">
      <c r="A63" s="357" t="s">
        <v>3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57"/>
      <c r="Z63" s="357"/>
      <c r="AA63" s="357"/>
      <c r="AB63" s="357"/>
      <c r="AC63" s="357"/>
      <c r="AD63" s="357"/>
      <c r="AE63" s="357"/>
      <c r="AF63" s="357"/>
      <c r="AG63" s="357"/>
      <c r="AH63" s="357"/>
      <c r="AI63" s="357"/>
      <c r="AJ63" s="357"/>
      <c r="AK63" s="357"/>
      <c r="AL63" s="357"/>
      <c r="AM63" s="357"/>
      <c r="AN63" s="357"/>
      <c r="AO63" s="239"/>
    </row>
    <row r="64" spans="1:41" x14ac:dyDescent="0.25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411"/>
    </row>
    <row r="65" spans="1:41" ht="15.75" x14ac:dyDescent="0.25">
      <c r="A65" s="9"/>
      <c r="B65" s="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230"/>
      <c r="P65" s="9"/>
      <c r="Q65" s="231"/>
      <c r="R65" s="9"/>
      <c r="S65" s="9"/>
      <c r="T65" s="9"/>
      <c r="U65" s="9"/>
      <c r="V65" s="9"/>
      <c r="W65" s="9"/>
      <c r="X65" s="9"/>
      <c r="Y65" s="9"/>
      <c r="Z65" s="271"/>
      <c r="AA65" s="359" t="s">
        <v>101</v>
      </c>
      <c r="AB65" s="359"/>
      <c r="AC65" s="359"/>
      <c r="AD65" s="359"/>
      <c r="AE65" s="359"/>
      <c r="AF65" s="359" t="s">
        <v>102</v>
      </c>
      <c r="AG65" s="359"/>
      <c r="AH65" s="359"/>
      <c r="AI65" s="359"/>
      <c r="AJ65" s="359"/>
      <c r="AK65" s="359"/>
      <c r="AL65" s="359"/>
      <c r="AM65" s="359"/>
      <c r="AN65" s="9"/>
      <c r="AO65" s="411"/>
    </row>
    <row r="66" spans="1:41" ht="15.75" x14ac:dyDescent="0.25">
      <c r="A66" s="9"/>
      <c r="B66" s="232"/>
      <c r="C66" s="343"/>
      <c r="D66" s="438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233"/>
      <c r="P66" s="1"/>
      <c r="Q66" s="3"/>
      <c r="R66" s="1"/>
      <c r="S66" s="1"/>
      <c r="T66" s="1"/>
      <c r="U66" s="1"/>
      <c r="V66" s="1"/>
      <c r="W66" s="1"/>
      <c r="X66" s="1"/>
      <c r="Y66" s="1"/>
      <c r="Z66" s="271"/>
      <c r="AA66" s="439">
        <v>3</v>
      </c>
      <c r="AB66" s="439"/>
      <c r="AC66" s="439"/>
      <c r="AD66" s="439"/>
      <c r="AE66" s="439"/>
      <c r="AF66" s="440" t="s">
        <v>121</v>
      </c>
      <c r="AG66" s="440"/>
      <c r="AH66" s="440"/>
      <c r="AI66" s="440"/>
      <c r="AJ66" s="440"/>
      <c r="AK66" s="440"/>
      <c r="AL66" s="440"/>
      <c r="AM66" s="440"/>
      <c r="AN66" s="9"/>
      <c r="AO66" s="411"/>
    </row>
    <row r="67" spans="1:41" ht="15.75" x14ac:dyDescent="0.25">
      <c r="A67" s="3"/>
      <c r="B67" s="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"/>
      <c r="O67" s="233"/>
      <c r="P67" s="1"/>
      <c r="Q67" s="3"/>
      <c r="R67" s="1"/>
      <c r="S67" s="1"/>
      <c r="T67" s="1"/>
      <c r="U67" s="1"/>
      <c r="V67" s="1"/>
      <c r="W67" s="1"/>
      <c r="X67" s="1"/>
      <c r="Y67" s="1"/>
      <c r="Z67" s="271"/>
      <c r="AA67" s="234"/>
      <c r="AB67" s="234"/>
      <c r="AC67" s="234"/>
      <c r="AD67" s="225"/>
      <c r="AE67" s="235"/>
      <c r="AF67" s="236"/>
      <c r="AG67" s="236"/>
      <c r="AH67" s="12"/>
      <c r="AI67" s="12"/>
      <c r="AJ67" s="12"/>
      <c r="AK67" s="12"/>
      <c r="AL67" s="12"/>
      <c r="AM67" s="9"/>
      <c r="AN67" s="9"/>
      <c r="AO67" s="3"/>
    </row>
    <row r="68" spans="1:41" ht="18" x14ac:dyDescent="0.25">
      <c r="A68" s="441" t="s">
        <v>122</v>
      </c>
      <c r="B68" s="367"/>
      <c r="C68" s="367"/>
      <c r="D68" s="367"/>
      <c r="E68" s="367"/>
      <c r="F68" s="367"/>
      <c r="G68" s="442"/>
      <c r="H68" s="442"/>
      <c r="I68" s="442"/>
      <c r="J68" s="442"/>
      <c r="K68" s="442"/>
      <c r="L68" s="3"/>
      <c r="M68" s="239"/>
      <c r="N68" s="239"/>
      <c r="O68" s="237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05"/>
      <c r="AA68" s="239"/>
      <c r="AB68" s="16" t="s">
        <v>9</v>
      </c>
      <c r="AC68" s="16"/>
      <c r="AD68" s="16"/>
      <c r="AE68" s="238"/>
      <c r="AF68" s="238"/>
      <c r="AG68" s="238"/>
      <c r="AH68" s="443" t="s">
        <v>105</v>
      </c>
      <c r="AI68" s="443"/>
      <c r="AJ68" s="443"/>
      <c r="AK68" s="443"/>
      <c r="AL68" s="443"/>
      <c r="AM68" s="443"/>
      <c r="AN68" s="443"/>
      <c r="AO68" s="443"/>
    </row>
    <row r="69" spans="1:41" ht="15.75" x14ac:dyDescent="0.25">
      <c r="A69" s="226"/>
      <c r="B69" s="226"/>
      <c r="C69" s="226"/>
      <c r="D69" s="226"/>
      <c r="E69" s="226"/>
      <c r="F69" s="226"/>
      <c r="G69" s="19"/>
      <c r="H69" s="19"/>
      <c r="I69" s="19"/>
      <c r="J69" s="19"/>
      <c r="K69" s="19"/>
      <c r="L69" s="3"/>
      <c r="M69" s="239"/>
      <c r="N69" s="239"/>
      <c r="O69" s="237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05"/>
      <c r="AA69" s="239"/>
      <c r="AB69" s="433" t="s">
        <v>11</v>
      </c>
      <c r="AC69" s="433"/>
      <c r="AD69" s="433"/>
      <c r="AE69" s="433"/>
      <c r="AF69" s="433"/>
      <c r="AG69" s="433"/>
      <c r="AH69" s="433"/>
      <c r="AI69" s="433"/>
      <c r="AJ69" s="433"/>
      <c r="AK69" s="433"/>
      <c r="AL69" s="433"/>
      <c r="AM69" s="1"/>
      <c r="AN69" s="229"/>
      <c r="AO69" s="240"/>
    </row>
    <row r="70" spans="1:41" ht="15.75" x14ac:dyDescent="0.25">
      <c r="A70" s="226" t="s">
        <v>106</v>
      </c>
      <c r="B70" s="226"/>
      <c r="C70" s="226"/>
      <c r="D70" s="226"/>
      <c r="E70" s="226"/>
      <c r="F70" s="226"/>
      <c r="G70" s="19"/>
      <c r="H70" s="19"/>
      <c r="I70" s="19"/>
      <c r="J70" s="19"/>
      <c r="K70" s="19"/>
      <c r="L70" s="3"/>
      <c r="M70" s="239"/>
      <c r="N70" s="239"/>
      <c r="O70" s="237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05"/>
      <c r="AA70" s="239"/>
      <c r="AB70" s="366" t="s">
        <v>13</v>
      </c>
      <c r="AC70" s="366"/>
      <c r="AD70" s="366"/>
      <c r="AE70" s="366"/>
      <c r="AF70" s="366"/>
      <c r="AG70" s="366"/>
      <c r="AH70" s="366"/>
      <c r="AI70" s="366"/>
      <c r="AJ70" s="366"/>
      <c r="AK70" s="366"/>
      <c r="AL70" s="366"/>
      <c r="AM70" s="23"/>
      <c r="AN70" s="8"/>
      <c r="AO70" s="240"/>
    </row>
    <row r="71" spans="1:41" x14ac:dyDescent="0.25">
      <c r="A71" s="434" t="s">
        <v>107</v>
      </c>
      <c r="B71" s="436" t="s">
        <v>108</v>
      </c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2"/>
      <c r="N71" s="241"/>
      <c r="O71" s="241"/>
      <c r="P71" s="241"/>
      <c r="Q71" s="241"/>
      <c r="R71" s="241"/>
      <c r="S71" s="241"/>
      <c r="T71" s="241"/>
      <c r="U71" s="241"/>
      <c r="V71" s="241"/>
      <c r="W71" s="118"/>
      <c r="X71" s="118"/>
      <c r="Y71" s="118"/>
      <c r="Z71" s="272"/>
      <c r="AA71" s="118"/>
      <c r="AB71" s="118"/>
      <c r="AC71" s="3"/>
      <c r="AD71" s="243"/>
      <c r="AE71" s="241"/>
      <c r="AF71" s="241"/>
      <c r="AG71" s="241"/>
      <c r="AH71" s="437" t="s">
        <v>17</v>
      </c>
      <c r="AI71" s="437" t="s">
        <v>109</v>
      </c>
      <c r="AJ71" s="437" t="s">
        <v>21</v>
      </c>
      <c r="AK71" s="437" t="s">
        <v>22</v>
      </c>
      <c r="AL71" s="437" t="s">
        <v>23</v>
      </c>
      <c r="AM71" s="378" t="s">
        <v>24</v>
      </c>
      <c r="AN71" s="378" t="s">
        <v>25</v>
      </c>
      <c r="AO71" s="3"/>
    </row>
    <row r="72" spans="1:41" x14ac:dyDescent="0.25">
      <c r="A72" s="435"/>
      <c r="B72" s="436"/>
      <c r="C72" s="245">
        <v>37073</v>
      </c>
      <c r="D72" s="245">
        <v>37074</v>
      </c>
      <c r="E72" s="245">
        <v>37075</v>
      </c>
      <c r="F72" s="245">
        <v>37076</v>
      </c>
      <c r="G72" s="245">
        <v>37077</v>
      </c>
      <c r="H72" s="245">
        <v>37078</v>
      </c>
      <c r="I72" s="245">
        <v>37079</v>
      </c>
      <c r="J72" s="245">
        <v>37080</v>
      </c>
      <c r="K72" s="245">
        <v>37081</v>
      </c>
      <c r="L72" s="29">
        <v>37082</v>
      </c>
      <c r="M72" s="245">
        <v>11</v>
      </c>
      <c r="N72" s="29">
        <v>37084</v>
      </c>
      <c r="O72" s="29">
        <v>37085</v>
      </c>
      <c r="P72" s="29">
        <v>37086</v>
      </c>
      <c r="Q72" s="29">
        <v>37087</v>
      </c>
      <c r="R72" s="29">
        <v>37088</v>
      </c>
      <c r="S72" s="245">
        <v>37089</v>
      </c>
      <c r="T72" s="245">
        <v>37090</v>
      </c>
      <c r="U72" s="245">
        <v>37091</v>
      </c>
      <c r="V72" s="245">
        <v>37092</v>
      </c>
      <c r="W72" s="245">
        <v>37093</v>
      </c>
      <c r="X72" s="245">
        <v>37094</v>
      </c>
      <c r="Y72" s="245">
        <v>37095</v>
      </c>
      <c r="Z72" s="273">
        <v>37096</v>
      </c>
      <c r="AA72" s="245">
        <v>37097</v>
      </c>
      <c r="AB72" s="29">
        <v>37098</v>
      </c>
      <c r="AC72" s="29">
        <v>37099</v>
      </c>
      <c r="AD72" s="29">
        <v>37100</v>
      </c>
      <c r="AE72" s="29">
        <v>29</v>
      </c>
      <c r="AF72" s="29">
        <v>30</v>
      </c>
      <c r="AG72" s="29">
        <v>31</v>
      </c>
      <c r="AH72" s="437"/>
      <c r="AI72" s="437"/>
      <c r="AJ72" s="437"/>
      <c r="AK72" s="437"/>
      <c r="AL72" s="437"/>
      <c r="AM72" s="378"/>
      <c r="AN72" s="378"/>
      <c r="AO72" s="3"/>
    </row>
    <row r="73" spans="1:41" x14ac:dyDescent="0.25">
      <c r="A73" s="435"/>
      <c r="B73" s="436"/>
      <c r="C73" s="246" t="s">
        <v>110</v>
      </c>
      <c r="D73" s="246" t="s">
        <v>111</v>
      </c>
      <c r="E73" s="246" t="s">
        <v>112</v>
      </c>
      <c r="F73" s="246" t="s">
        <v>113</v>
      </c>
      <c r="G73" s="246" t="s">
        <v>114</v>
      </c>
      <c r="H73" s="246" t="s">
        <v>115</v>
      </c>
      <c r="I73" s="246" t="s">
        <v>116</v>
      </c>
      <c r="J73" s="246" t="s">
        <v>110</v>
      </c>
      <c r="K73" s="246" t="s">
        <v>111</v>
      </c>
      <c r="L73" s="246" t="s">
        <v>112</v>
      </c>
      <c r="M73" s="246" t="s">
        <v>113</v>
      </c>
      <c r="N73" s="246" t="s">
        <v>114</v>
      </c>
      <c r="O73" s="246" t="s">
        <v>115</v>
      </c>
      <c r="P73" s="246" t="s">
        <v>116</v>
      </c>
      <c r="Q73" s="246" t="s">
        <v>110</v>
      </c>
      <c r="R73" s="246" t="s">
        <v>111</v>
      </c>
      <c r="S73" s="246" t="s">
        <v>112</v>
      </c>
      <c r="T73" s="246" t="s">
        <v>113</v>
      </c>
      <c r="U73" s="246" t="s">
        <v>114</v>
      </c>
      <c r="V73" s="246" t="s">
        <v>115</v>
      </c>
      <c r="W73" s="246" t="s">
        <v>116</v>
      </c>
      <c r="X73" s="246" t="s">
        <v>110</v>
      </c>
      <c r="Y73" s="246" t="s">
        <v>111</v>
      </c>
      <c r="Z73" s="274" t="s">
        <v>112</v>
      </c>
      <c r="AA73" s="246" t="s">
        <v>113</v>
      </c>
      <c r="AB73" s="246" t="s">
        <v>114</v>
      </c>
      <c r="AC73" s="246" t="s">
        <v>115</v>
      </c>
      <c r="AD73" s="246" t="s">
        <v>116</v>
      </c>
      <c r="AE73" s="246" t="s">
        <v>110</v>
      </c>
      <c r="AF73" s="246" t="s">
        <v>111</v>
      </c>
      <c r="AG73" s="246" t="s">
        <v>112</v>
      </c>
      <c r="AH73" s="437"/>
      <c r="AI73" s="437"/>
      <c r="AJ73" s="437"/>
      <c r="AK73" s="437"/>
      <c r="AL73" s="437"/>
      <c r="AM73" s="378"/>
      <c r="AN73" s="378"/>
      <c r="AO73" s="3"/>
    </row>
    <row r="74" spans="1:41" x14ac:dyDescent="0.25">
      <c r="A74" s="275"/>
      <c r="B74" s="275"/>
      <c r="C74" s="249"/>
      <c r="D74" s="249"/>
      <c r="E74" s="249"/>
      <c r="F74" s="249"/>
      <c r="G74" s="249"/>
      <c r="H74" s="249"/>
      <c r="I74" s="249"/>
      <c r="J74" s="249"/>
      <c r="K74" s="246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76"/>
      <c r="AA74" s="249"/>
      <c r="AB74" s="249"/>
      <c r="AC74" s="249"/>
      <c r="AD74" s="249"/>
      <c r="AE74" s="249"/>
      <c r="AF74" s="249"/>
      <c r="AG74" s="249"/>
      <c r="AH74" s="244"/>
      <c r="AI74" s="244"/>
      <c r="AJ74" s="244"/>
      <c r="AK74" s="244"/>
      <c r="AL74" s="244"/>
      <c r="AM74" s="227"/>
      <c r="AN74" s="227"/>
      <c r="AO74" s="3"/>
    </row>
    <row r="75" spans="1:41" x14ac:dyDescent="0.25">
      <c r="A75" s="275"/>
      <c r="B75" s="277" t="s">
        <v>118</v>
      </c>
      <c r="C75" s="278" t="s">
        <v>78</v>
      </c>
      <c r="D75" s="278" t="s">
        <v>78</v>
      </c>
      <c r="E75" s="278" t="s">
        <v>36</v>
      </c>
      <c r="F75" s="278" t="s">
        <v>36</v>
      </c>
      <c r="G75" s="278" t="s">
        <v>79</v>
      </c>
      <c r="H75" s="278" t="s">
        <v>79</v>
      </c>
      <c r="I75" s="278" t="s">
        <v>36</v>
      </c>
      <c r="J75" s="278" t="s">
        <v>79</v>
      </c>
      <c r="K75" s="278" t="s">
        <v>79</v>
      </c>
      <c r="L75" s="278" t="s">
        <v>79</v>
      </c>
      <c r="M75" s="278" t="s">
        <v>36</v>
      </c>
      <c r="N75" s="278" t="s">
        <v>36</v>
      </c>
      <c r="O75" s="278" t="s">
        <v>76</v>
      </c>
      <c r="P75" s="278" t="s">
        <v>76</v>
      </c>
      <c r="Q75" s="278" t="s">
        <v>76</v>
      </c>
      <c r="R75" s="278" t="s">
        <v>76</v>
      </c>
      <c r="S75" s="278" t="s">
        <v>36</v>
      </c>
      <c r="T75" s="278" t="s">
        <v>36</v>
      </c>
      <c r="U75" s="278" t="s">
        <v>79</v>
      </c>
      <c r="V75" s="278" t="s">
        <v>79</v>
      </c>
      <c r="W75" s="278" t="s">
        <v>79</v>
      </c>
      <c r="X75" s="278" t="s">
        <v>79</v>
      </c>
      <c r="Y75" s="278" t="s">
        <v>36</v>
      </c>
      <c r="Z75" s="278" t="s">
        <v>79</v>
      </c>
      <c r="AA75" s="278" t="s">
        <v>79</v>
      </c>
      <c r="AB75" s="278" t="s">
        <v>79</v>
      </c>
      <c r="AC75" s="278" t="s">
        <v>79</v>
      </c>
      <c r="AD75" s="278" t="s">
        <v>36</v>
      </c>
      <c r="AE75" s="278" t="s">
        <v>76</v>
      </c>
      <c r="AF75" s="278" t="s">
        <v>76</v>
      </c>
      <c r="AG75" s="279" t="s">
        <v>76</v>
      </c>
      <c r="AH75" s="280"/>
      <c r="AI75" s="42"/>
      <c r="AJ75" s="42"/>
      <c r="AK75" s="42"/>
      <c r="AL75" s="42"/>
      <c r="AM75" s="45"/>
      <c r="AN75" s="56"/>
      <c r="AO75" s="3"/>
    </row>
    <row r="76" spans="1:41" ht="30" x14ac:dyDescent="0.25">
      <c r="A76" s="247" t="s">
        <v>37</v>
      </c>
      <c r="B76" s="248" t="s">
        <v>38</v>
      </c>
      <c r="C76" s="249">
        <v>3</v>
      </c>
      <c r="D76" s="249" t="s">
        <v>36</v>
      </c>
      <c r="E76" s="249" t="s">
        <v>36</v>
      </c>
      <c r="F76" s="249">
        <v>3</v>
      </c>
      <c r="G76" s="249">
        <v>3</v>
      </c>
      <c r="H76" s="249">
        <v>3</v>
      </c>
      <c r="I76" s="249">
        <v>3</v>
      </c>
      <c r="J76" s="249">
        <v>3</v>
      </c>
      <c r="K76" s="249" t="s">
        <v>36</v>
      </c>
      <c r="L76" s="249" t="s">
        <v>36</v>
      </c>
      <c r="M76" s="249">
        <v>3</v>
      </c>
      <c r="N76" s="249">
        <v>3</v>
      </c>
      <c r="O76" s="249">
        <v>3</v>
      </c>
      <c r="P76" s="249">
        <v>3</v>
      </c>
      <c r="Q76" s="249">
        <v>3</v>
      </c>
      <c r="R76" s="249" t="s">
        <v>36</v>
      </c>
      <c r="S76" s="249" t="s">
        <v>36</v>
      </c>
      <c r="T76" s="249">
        <v>3</v>
      </c>
      <c r="U76" s="249">
        <v>3</v>
      </c>
      <c r="V76" s="249">
        <v>3</v>
      </c>
      <c r="W76" s="249">
        <v>3</v>
      </c>
      <c r="X76" s="249">
        <v>3</v>
      </c>
      <c r="Y76" s="249" t="s">
        <v>36</v>
      </c>
      <c r="Z76" s="276" t="s">
        <v>36</v>
      </c>
      <c r="AA76" s="249">
        <v>3</v>
      </c>
      <c r="AB76" s="249">
        <v>3</v>
      </c>
      <c r="AC76" s="249">
        <v>3</v>
      </c>
      <c r="AD76" s="249">
        <v>3</v>
      </c>
      <c r="AE76" s="249">
        <v>3</v>
      </c>
      <c r="AF76" s="249" t="s">
        <v>36</v>
      </c>
      <c r="AG76" s="249" t="s">
        <v>36</v>
      </c>
      <c r="AH76" s="251">
        <v>0</v>
      </c>
      <c r="AI76" s="251">
        <v>19</v>
      </c>
      <c r="AJ76" s="251">
        <v>21</v>
      </c>
      <c r="AK76" s="251">
        <v>20</v>
      </c>
      <c r="AL76" s="251">
        <v>10</v>
      </c>
      <c r="AM76" s="45"/>
      <c r="AN76" s="46"/>
      <c r="AO76" s="252"/>
    </row>
    <row r="77" spans="1:41" ht="30" x14ac:dyDescent="0.25">
      <c r="A77" s="247" t="s">
        <v>82</v>
      </c>
      <c r="B77" s="248" t="s">
        <v>117</v>
      </c>
      <c r="C77" s="249">
        <v>2</v>
      </c>
      <c r="D77" s="249">
        <v>2</v>
      </c>
      <c r="E77" s="249">
        <v>2</v>
      </c>
      <c r="F77" s="249" t="s">
        <v>36</v>
      </c>
      <c r="G77" s="249" t="s">
        <v>36</v>
      </c>
      <c r="H77" s="249">
        <v>2</v>
      </c>
      <c r="I77" s="249">
        <v>2</v>
      </c>
      <c r="J77" s="249">
        <v>2</v>
      </c>
      <c r="K77" s="249">
        <v>2</v>
      </c>
      <c r="L77" s="249">
        <v>2</v>
      </c>
      <c r="M77" s="249" t="s">
        <v>36</v>
      </c>
      <c r="N77" s="249" t="s">
        <v>36</v>
      </c>
      <c r="O77" s="249">
        <v>2</v>
      </c>
      <c r="P77" s="249">
        <v>2</v>
      </c>
      <c r="Q77" s="249">
        <v>2</v>
      </c>
      <c r="R77" s="249">
        <v>2</v>
      </c>
      <c r="S77" s="249">
        <v>2</v>
      </c>
      <c r="T77" s="249" t="s">
        <v>36</v>
      </c>
      <c r="U77" s="249" t="s">
        <v>36</v>
      </c>
      <c r="V77" s="249">
        <v>2</v>
      </c>
      <c r="W77" s="249">
        <v>2</v>
      </c>
      <c r="X77" s="249">
        <v>2</v>
      </c>
      <c r="Y77" s="249">
        <v>2</v>
      </c>
      <c r="Z77" s="276">
        <v>2</v>
      </c>
      <c r="AA77" s="249" t="s">
        <v>36</v>
      </c>
      <c r="AB77" s="249" t="s">
        <v>36</v>
      </c>
      <c r="AC77" s="249">
        <v>2</v>
      </c>
      <c r="AD77" s="249">
        <v>2</v>
      </c>
      <c r="AE77" s="249">
        <v>2</v>
      </c>
      <c r="AF77" s="249">
        <v>2</v>
      </c>
      <c r="AG77" s="249">
        <v>2</v>
      </c>
      <c r="AH77" s="251">
        <v>20</v>
      </c>
      <c r="AI77" s="251">
        <v>0</v>
      </c>
      <c r="AJ77" s="251">
        <v>23</v>
      </c>
      <c r="AK77" s="251">
        <v>20</v>
      </c>
      <c r="AL77" s="251">
        <v>8</v>
      </c>
      <c r="AM77" s="45"/>
      <c r="AN77" s="46"/>
      <c r="AO77" s="252"/>
    </row>
    <row r="78" spans="1:41" x14ac:dyDescent="0.25">
      <c r="A78" s="253" t="s">
        <v>39</v>
      </c>
      <c r="B78" s="254" t="s">
        <v>40</v>
      </c>
      <c r="C78" s="249" t="s">
        <v>36</v>
      </c>
      <c r="D78" s="249" t="s">
        <v>36</v>
      </c>
      <c r="E78" s="249">
        <v>1</v>
      </c>
      <c r="F78" s="249">
        <v>1</v>
      </c>
      <c r="G78" s="249">
        <v>4</v>
      </c>
      <c r="H78" s="249">
        <v>4</v>
      </c>
      <c r="I78" s="249">
        <v>4</v>
      </c>
      <c r="J78" s="249" t="s">
        <v>36</v>
      </c>
      <c r="K78" s="249" t="s">
        <v>36</v>
      </c>
      <c r="L78" s="249">
        <v>1</v>
      </c>
      <c r="M78" s="249">
        <v>1</v>
      </c>
      <c r="N78" s="249">
        <v>1</v>
      </c>
      <c r="O78" s="249">
        <v>1</v>
      </c>
      <c r="P78" s="249">
        <v>4</v>
      </c>
      <c r="Q78" s="249" t="s">
        <v>36</v>
      </c>
      <c r="R78" s="249" t="s">
        <v>36</v>
      </c>
      <c r="S78" s="249">
        <v>1</v>
      </c>
      <c r="T78" s="249">
        <v>1</v>
      </c>
      <c r="U78" s="249">
        <v>4</v>
      </c>
      <c r="V78" s="249">
        <v>4</v>
      </c>
      <c r="W78" s="249">
        <v>4</v>
      </c>
      <c r="X78" s="249" t="s">
        <v>36</v>
      </c>
      <c r="Y78" s="249" t="s">
        <v>36</v>
      </c>
      <c r="Z78" s="276">
        <v>1</v>
      </c>
      <c r="AA78" s="249">
        <v>1</v>
      </c>
      <c r="AB78" s="249">
        <v>4</v>
      </c>
      <c r="AC78" s="249">
        <v>4</v>
      </c>
      <c r="AD78" s="249" t="s">
        <v>36</v>
      </c>
      <c r="AE78" s="249">
        <v>1</v>
      </c>
      <c r="AF78" s="249">
        <v>1</v>
      </c>
      <c r="AG78" s="249">
        <v>1</v>
      </c>
      <c r="AH78" s="255">
        <v>10</v>
      </c>
      <c r="AI78" s="256">
        <v>9</v>
      </c>
      <c r="AJ78" s="251">
        <v>22</v>
      </c>
      <c r="AK78" s="251">
        <v>20</v>
      </c>
      <c r="AL78" s="251">
        <v>9</v>
      </c>
      <c r="AM78" s="45"/>
      <c r="AN78" s="46"/>
      <c r="AO78" s="252"/>
    </row>
    <row r="79" spans="1:41" x14ac:dyDescent="0.25">
      <c r="A79" s="257"/>
      <c r="B79" s="277" t="s">
        <v>119</v>
      </c>
      <c r="C79" s="278" t="s">
        <v>79</v>
      </c>
      <c r="D79" s="278" t="s">
        <v>79</v>
      </c>
      <c r="E79" s="278" t="s">
        <v>79</v>
      </c>
      <c r="F79" s="278" t="s">
        <v>36</v>
      </c>
      <c r="G79" s="278" t="s">
        <v>36</v>
      </c>
      <c r="H79" s="278" t="s">
        <v>76</v>
      </c>
      <c r="I79" s="278" t="s">
        <v>76</v>
      </c>
      <c r="J79" s="278" t="s">
        <v>36</v>
      </c>
      <c r="K79" s="278" t="s">
        <v>36</v>
      </c>
      <c r="L79" s="278" t="s">
        <v>79</v>
      </c>
      <c r="M79" s="278" t="s">
        <v>79</v>
      </c>
      <c r="N79" s="278" t="s">
        <v>79</v>
      </c>
      <c r="O79" s="278" t="s">
        <v>79</v>
      </c>
      <c r="P79" s="278" t="s">
        <v>36</v>
      </c>
      <c r="Q79" s="278" t="s">
        <v>79</v>
      </c>
      <c r="R79" s="278" t="s">
        <v>79</v>
      </c>
      <c r="S79" s="278" t="s">
        <v>79</v>
      </c>
      <c r="T79" s="278" t="s">
        <v>36</v>
      </c>
      <c r="U79" s="278" t="s">
        <v>36</v>
      </c>
      <c r="V79" s="278" t="s">
        <v>76</v>
      </c>
      <c r="W79" s="278" t="s">
        <v>76</v>
      </c>
      <c r="X79" s="278" t="s">
        <v>76</v>
      </c>
      <c r="Y79" s="278" t="s">
        <v>76</v>
      </c>
      <c r="Z79" s="278" t="s">
        <v>36</v>
      </c>
      <c r="AA79" s="278" t="s">
        <v>36</v>
      </c>
      <c r="AB79" s="278" t="s">
        <v>79</v>
      </c>
      <c r="AC79" s="278" t="s">
        <v>79</v>
      </c>
      <c r="AD79" s="278" t="s">
        <v>79</v>
      </c>
      <c r="AE79" s="278" t="s">
        <v>79</v>
      </c>
      <c r="AF79" s="278" t="s">
        <v>36</v>
      </c>
      <c r="AG79" s="279" t="s">
        <v>79</v>
      </c>
      <c r="AH79" s="255"/>
      <c r="AI79" s="256"/>
      <c r="AJ79" s="251"/>
      <c r="AK79" s="251">
        <v>20</v>
      </c>
      <c r="AL79" s="251">
        <v>9</v>
      </c>
      <c r="AM79" s="45"/>
      <c r="AN79" s="46"/>
      <c r="AO79" s="3"/>
    </row>
    <row r="80" spans="1:41" ht="30" x14ac:dyDescent="0.25">
      <c r="A80" s="259" t="s">
        <v>41</v>
      </c>
      <c r="B80" s="260" t="s">
        <v>42</v>
      </c>
      <c r="C80" s="249">
        <v>2</v>
      </c>
      <c r="D80" s="249">
        <v>2</v>
      </c>
      <c r="E80" s="249">
        <v>2</v>
      </c>
      <c r="F80" s="249">
        <v>2</v>
      </c>
      <c r="G80" s="249" t="s">
        <v>36</v>
      </c>
      <c r="H80" s="249" t="s">
        <v>36</v>
      </c>
      <c r="I80" s="249">
        <v>1</v>
      </c>
      <c r="J80" s="249">
        <v>2</v>
      </c>
      <c r="K80" s="249">
        <v>2</v>
      </c>
      <c r="L80" s="249">
        <v>4</v>
      </c>
      <c r="M80" s="249" t="s">
        <v>36</v>
      </c>
      <c r="N80" s="249" t="s">
        <v>36</v>
      </c>
      <c r="O80" s="249">
        <v>4</v>
      </c>
      <c r="P80" s="249">
        <v>4</v>
      </c>
      <c r="Q80" s="249">
        <v>4</v>
      </c>
      <c r="R80" s="249">
        <v>4</v>
      </c>
      <c r="S80" s="249" t="s">
        <v>36</v>
      </c>
      <c r="T80" s="249" t="s">
        <v>36</v>
      </c>
      <c r="U80" s="249">
        <v>1</v>
      </c>
      <c r="V80" s="249">
        <v>1</v>
      </c>
      <c r="W80" s="249">
        <v>1</v>
      </c>
      <c r="X80" s="249">
        <v>4</v>
      </c>
      <c r="Y80" s="249" t="s">
        <v>36</v>
      </c>
      <c r="Z80" s="276" t="s">
        <v>36</v>
      </c>
      <c r="AA80" s="249">
        <v>4</v>
      </c>
      <c r="AB80" s="249">
        <v>4</v>
      </c>
      <c r="AC80" s="249">
        <v>4</v>
      </c>
      <c r="AD80" s="249" t="s">
        <v>36</v>
      </c>
      <c r="AE80" s="249">
        <v>2</v>
      </c>
      <c r="AF80" s="249">
        <v>2</v>
      </c>
      <c r="AG80" s="249">
        <v>2</v>
      </c>
      <c r="AH80" s="255">
        <v>10</v>
      </c>
      <c r="AI80" s="256">
        <v>9</v>
      </c>
      <c r="AJ80" s="251">
        <v>22</v>
      </c>
      <c r="AK80" s="251">
        <v>20</v>
      </c>
      <c r="AL80" s="251">
        <v>9</v>
      </c>
      <c r="AM80" s="45"/>
      <c r="AN80" s="56"/>
      <c r="AO80" s="261"/>
    </row>
    <row r="81" spans="1:41" ht="25.5" x14ac:dyDescent="0.25">
      <c r="A81" s="207" t="s">
        <v>93</v>
      </c>
      <c r="B81" s="204" t="s">
        <v>92</v>
      </c>
      <c r="C81" s="249">
        <v>4</v>
      </c>
      <c r="D81" s="249">
        <v>4</v>
      </c>
      <c r="E81" s="249" t="s">
        <v>36</v>
      </c>
      <c r="F81" s="249" t="s">
        <v>36</v>
      </c>
      <c r="G81" s="249">
        <v>1</v>
      </c>
      <c r="H81" s="249">
        <v>1</v>
      </c>
      <c r="I81" s="262">
        <v>2</v>
      </c>
      <c r="J81" s="249">
        <v>4</v>
      </c>
      <c r="K81" s="249">
        <v>4</v>
      </c>
      <c r="L81" s="249" t="s">
        <v>36</v>
      </c>
      <c r="M81" s="249" t="s">
        <v>36</v>
      </c>
      <c r="N81" s="249">
        <v>4</v>
      </c>
      <c r="O81" s="249">
        <v>4</v>
      </c>
      <c r="P81" s="249" t="s">
        <v>36</v>
      </c>
      <c r="Q81" s="249" t="s">
        <v>36</v>
      </c>
      <c r="R81" s="249">
        <v>2</v>
      </c>
      <c r="S81" s="249">
        <v>4</v>
      </c>
      <c r="T81" s="249">
        <v>4</v>
      </c>
      <c r="U81" s="249">
        <v>4</v>
      </c>
      <c r="V81" s="249">
        <v>4</v>
      </c>
      <c r="W81" s="249" t="s">
        <v>36</v>
      </c>
      <c r="X81" s="249" t="s">
        <v>36</v>
      </c>
      <c r="Y81" s="249">
        <v>1</v>
      </c>
      <c r="Z81" s="276">
        <v>2</v>
      </c>
      <c r="AA81" s="249">
        <v>2</v>
      </c>
      <c r="AB81" s="249">
        <v>2</v>
      </c>
      <c r="AC81" s="249" t="s">
        <v>36</v>
      </c>
      <c r="AD81" s="249">
        <v>3</v>
      </c>
      <c r="AE81" s="249">
        <v>3</v>
      </c>
      <c r="AF81" s="249">
        <v>3</v>
      </c>
      <c r="AG81" s="249">
        <v>3</v>
      </c>
      <c r="AH81" s="255">
        <v>9</v>
      </c>
      <c r="AI81" s="256">
        <v>10</v>
      </c>
      <c r="AJ81" s="251">
        <v>22</v>
      </c>
      <c r="AK81" s="251">
        <v>20</v>
      </c>
      <c r="AL81" s="251">
        <v>9</v>
      </c>
      <c r="AM81" s="45"/>
      <c r="AN81" s="46"/>
      <c r="AO81" s="252"/>
    </row>
    <row r="82" spans="1:41" ht="30" x14ac:dyDescent="0.25">
      <c r="A82" s="253" t="s">
        <v>43</v>
      </c>
      <c r="B82" s="248" t="s">
        <v>44</v>
      </c>
      <c r="C82" s="249">
        <v>4</v>
      </c>
      <c r="D82" s="249" t="s">
        <v>36</v>
      </c>
      <c r="E82" s="249">
        <v>2</v>
      </c>
      <c r="F82" s="249">
        <v>2</v>
      </c>
      <c r="G82" s="249">
        <v>1</v>
      </c>
      <c r="H82" s="249" t="s">
        <v>36</v>
      </c>
      <c r="I82" s="249">
        <v>4</v>
      </c>
      <c r="J82" s="249">
        <v>4</v>
      </c>
      <c r="K82" s="249" t="s">
        <v>36</v>
      </c>
      <c r="L82" s="249" t="s">
        <v>36</v>
      </c>
      <c r="M82" s="249">
        <v>1</v>
      </c>
      <c r="N82" s="249">
        <v>1</v>
      </c>
      <c r="O82" s="249" t="s">
        <v>36</v>
      </c>
      <c r="P82" s="249">
        <v>1</v>
      </c>
      <c r="Q82" s="249">
        <v>2</v>
      </c>
      <c r="R82" s="249" t="s">
        <v>36</v>
      </c>
      <c r="S82" s="249">
        <v>2</v>
      </c>
      <c r="T82" s="249">
        <v>2</v>
      </c>
      <c r="U82" s="249" t="s">
        <v>36</v>
      </c>
      <c r="V82" s="249" t="s">
        <v>36</v>
      </c>
      <c r="W82" s="249">
        <v>4</v>
      </c>
      <c r="X82" s="249">
        <v>4</v>
      </c>
      <c r="Y82" s="249" t="s">
        <v>36</v>
      </c>
      <c r="Z82" s="276">
        <v>1</v>
      </c>
      <c r="AA82" s="249">
        <v>1</v>
      </c>
      <c r="AB82" s="249">
        <v>1</v>
      </c>
      <c r="AC82" s="249" t="s">
        <v>36</v>
      </c>
      <c r="AD82" s="249">
        <v>4</v>
      </c>
      <c r="AE82" s="249">
        <v>4</v>
      </c>
      <c r="AF82" s="249" t="s">
        <v>36</v>
      </c>
      <c r="AG82" s="249">
        <v>1</v>
      </c>
      <c r="AH82" s="255">
        <v>10</v>
      </c>
      <c r="AI82" s="256">
        <v>9</v>
      </c>
      <c r="AJ82" s="251">
        <v>20</v>
      </c>
      <c r="AK82" s="251">
        <v>20</v>
      </c>
      <c r="AL82" s="251">
        <v>11</v>
      </c>
      <c r="AM82" s="263"/>
      <c r="AN82" s="56"/>
      <c r="AO82" s="252"/>
    </row>
    <row r="83" spans="1:41" ht="25.5" x14ac:dyDescent="0.25">
      <c r="A83" s="253" t="s">
        <v>53</v>
      </c>
      <c r="B83" s="264" t="s">
        <v>94</v>
      </c>
      <c r="C83" s="249" t="s">
        <v>36</v>
      </c>
      <c r="D83" s="249" t="s">
        <v>36</v>
      </c>
      <c r="E83" s="249">
        <v>4</v>
      </c>
      <c r="F83" s="249">
        <v>4</v>
      </c>
      <c r="G83" s="249">
        <v>4</v>
      </c>
      <c r="H83" s="249">
        <v>4</v>
      </c>
      <c r="I83" s="249" t="s">
        <v>36</v>
      </c>
      <c r="J83" s="249" t="s">
        <v>36</v>
      </c>
      <c r="K83" s="249">
        <v>1</v>
      </c>
      <c r="L83" s="249">
        <v>2</v>
      </c>
      <c r="M83" s="249">
        <v>4</v>
      </c>
      <c r="N83" s="249">
        <v>4</v>
      </c>
      <c r="O83" s="249" t="s">
        <v>36</v>
      </c>
      <c r="P83" s="249">
        <v>2</v>
      </c>
      <c r="Q83" s="249">
        <v>4</v>
      </c>
      <c r="R83" s="249">
        <v>4</v>
      </c>
      <c r="S83" s="249" t="s">
        <v>36</v>
      </c>
      <c r="T83" s="249" t="s">
        <v>36</v>
      </c>
      <c r="U83" s="262">
        <v>2</v>
      </c>
      <c r="V83" s="262">
        <v>2</v>
      </c>
      <c r="W83" s="249">
        <v>2</v>
      </c>
      <c r="X83" s="249">
        <v>2</v>
      </c>
      <c r="Y83" s="249">
        <v>2</v>
      </c>
      <c r="Z83" s="276" t="s">
        <v>36</v>
      </c>
      <c r="AA83" s="249" t="s">
        <v>36</v>
      </c>
      <c r="AB83" s="249">
        <v>2</v>
      </c>
      <c r="AC83" s="249">
        <v>2</v>
      </c>
      <c r="AD83" s="249">
        <v>4</v>
      </c>
      <c r="AE83" s="249">
        <v>4</v>
      </c>
      <c r="AF83" s="249" t="s">
        <v>36</v>
      </c>
      <c r="AG83" s="249">
        <v>4</v>
      </c>
      <c r="AH83" s="255">
        <v>10</v>
      </c>
      <c r="AI83" s="256">
        <v>9</v>
      </c>
      <c r="AJ83" s="251">
        <v>21</v>
      </c>
      <c r="AK83" s="251">
        <v>20</v>
      </c>
      <c r="AL83" s="251">
        <v>10</v>
      </c>
      <c r="AM83" s="45"/>
      <c r="AN83" s="56"/>
      <c r="AO83" s="252"/>
    </row>
    <row r="84" spans="1:41" x14ac:dyDescent="0.25">
      <c r="A84" s="293" t="s">
        <v>98</v>
      </c>
      <c r="B84" s="294" t="s">
        <v>99</v>
      </c>
      <c r="C84" s="249">
        <v>1</v>
      </c>
      <c r="D84" s="249">
        <v>1</v>
      </c>
      <c r="E84" s="249">
        <v>4</v>
      </c>
      <c r="F84" s="249">
        <v>4</v>
      </c>
      <c r="G84" s="249" t="s">
        <v>36</v>
      </c>
      <c r="H84" s="249" t="s">
        <v>36</v>
      </c>
      <c r="I84" s="249" t="s">
        <v>36</v>
      </c>
      <c r="J84" s="249">
        <v>1</v>
      </c>
      <c r="K84" s="249">
        <v>4</v>
      </c>
      <c r="L84" s="249">
        <v>4</v>
      </c>
      <c r="M84" s="249">
        <v>4</v>
      </c>
      <c r="N84" s="249" t="s">
        <v>36</v>
      </c>
      <c r="O84" s="249" t="s">
        <v>36</v>
      </c>
      <c r="P84" s="249">
        <v>1</v>
      </c>
      <c r="Q84" s="249">
        <v>1</v>
      </c>
      <c r="R84" s="249">
        <v>1</v>
      </c>
      <c r="S84" s="249">
        <v>4</v>
      </c>
      <c r="T84" s="249">
        <v>4</v>
      </c>
      <c r="U84" s="249" t="s">
        <v>36</v>
      </c>
      <c r="V84" s="249" t="s">
        <v>36</v>
      </c>
      <c r="W84" s="249">
        <v>1</v>
      </c>
      <c r="X84" s="249">
        <v>1</v>
      </c>
      <c r="Y84" s="249">
        <v>4</v>
      </c>
      <c r="Z84" s="276">
        <v>4</v>
      </c>
      <c r="AA84" s="249">
        <v>4</v>
      </c>
      <c r="AB84" s="249" t="s">
        <v>36</v>
      </c>
      <c r="AC84" s="249" t="s">
        <v>36</v>
      </c>
      <c r="AD84" s="249">
        <v>1</v>
      </c>
      <c r="AE84" s="249" t="s">
        <v>36</v>
      </c>
      <c r="AF84" s="249">
        <v>4</v>
      </c>
      <c r="AG84" s="249">
        <v>4</v>
      </c>
      <c r="AH84" s="267">
        <v>9</v>
      </c>
      <c r="AI84" s="267">
        <v>10</v>
      </c>
      <c r="AJ84" s="251">
        <v>20</v>
      </c>
      <c r="AK84" s="251">
        <v>20</v>
      </c>
      <c r="AL84" s="251">
        <v>11</v>
      </c>
      <c r="AM84" s="267"/>
      <c r="AN84" s="45"/>
      <c r="AO84" s="240"/>
    </row>
    <row r="85" spans="1:41" x14ac:dyDescent="0.25">
      <c r="A85" s="218" t="s">
        <v>125</v>
      </c>
      <c r="B85" s="218" t="s">
        <v>126</v>
      </c>
      <c r="C85" s="249">
        <v>4</v>
      </c>
      <c r="D85" s="249" t="s">
        <v>36</v>
      </c>
      <c r="E85" s="249">
        <v>1</v>
      </c>
      <c r="F85" s="249">
        <v>1</v>
      </c>
      <c r="G85" s="249">
        <v>2</v>
      </c>
      <c r="H85" s="249">
        <v>2</v>
      </c>
      <c r="I85" s="249" t="s">
        <v>36</v>
      </c>
      <c r="J85" s="249" t="s">
        <v>36</v>
      </c>
      <c r="K85" s="249">
        <v>1</v>
      </c>
      <c r="L85" s="249">
        <v>1</v>
      </c>
      <c r="M85" s="249">
        <v>1</v>
      </c>
      <c r="N85" s="249">
        <v>2</v>
      </c>
      <c r="O85" s="249">
        <v>2</v>
      </c>
      <c r="P85" s="249" t="s">
        <v>36</v>
      </c>
      <c r="Q85" s="249" t="s">
        <v>36</v>
      </c>
      <c r="R85" s="249">
        <v>1</v>
      </c>
      <c r="S85" s="249">
        <v>1</v>
      </c>
      <c r="T85" s="249">
        <v>1</v>
      </c>
      <c r="U85" s="249" t="s">
        <v>36</v>
      </c>
      <c r="V85" s="262">
        <v>1</v>
      </c>
      <c r="W85" s="249">
        <v>2</v>
      </c>
      <c r="X85" s="249">
        <v>2</v>
      </c>
      <c r="Y85" s="249" t="s">
        <v>36</v>
      </c>
      <c r="Z85" s="249" t="s">
        <v>36</v>
      </c>
      <c r="AA85" s="249">
        <v>2</v>
      </c>
      <c r="AB85" s="249">
        <v>2</v>
      </c>
      <c r="AC85" s="249">
        <v>2</v>
      </c>
      <c r="AD85" s="249">
        <v>2</v>
      </c>
      <c r="AE85" s="249" t="s">
        <v>36</v>
      </c>
      <c r="AF85" s="249" t="s">
        <v>36</v>
      </c>
      <c r="AG85" s="249">
        <v>1</v>
      </c>
      <c r="AH85" s="255">
        <v>10</v>
      </c>
      <c r="AI85" s="256">
        <v>9</v>
      </c>
      <c r="AJ85" s="251">
        <v>21</v>
      </c>
      <c r="AK85" s="251">
        <v>20</v>
      </c>
      <c r="AL85" s="251">
        <v>10</v>
      </c>
      <c r="AM85" s="45"/>
      <c r="AN85" s="56"/>
      <c r="AO85" s="252"/>
    </row>
    <row r="86" spans="1:41" ht="25.5" x14ac:dyDescent="0.25">
      <c r="A86" s="218" t="s">
        <v>127</v>
      </c>
      <c r="B86" s="295" t="s">
        <v>128</v>
      </c>
      <c r="C86" s="249" t="s">
        <v>36</v>
      </c>
      <c r="D86" s="249" t="s">
        <v>36</v>
      </c>
      <c r="E86" s="249">
        <v>4</v>
      </c>
      <c r="F86" s="249">
        <v>4</v>
      </c>
      <c r="G86" s="249">
        <v>4</v>
      </c>
      <c r="H86" s="249">
        <v>4</v>
      </c>
      <c r="I86" s="249" t="s">
        <v>36</v>
      </c>
      <c r="J86" s="249" t="s">
        <v>36</v>
      </c>
      <c r="K86" s="249">
        <v>4</v>
      </c>
      <c r="L86" s="249">
        <v>4</v>
      </c>
      <c r="M86" s="249">
        <v>4</v>
      </c>
      <c r="N86" s="249" t="s">
        <v>36</v>
      </c>
      <c r="O86" s="249" t="s">
        <v>36</v>
      </c>
      <c r="P86" s="249">
        <v>4</v>
      </c>
      <c r="Q86" s="249">
        <v>4</v>
      </c>
      <c r="R86" s="249">
        <v>4</v>
      </c>
      <c r="S86" s="249">
        <v>4</v>
      </c>
      <c r="T86" s="249" t="s">
        <v>36</v>
      </c>
      <c r="U86" s="249" t="s">
        <v>36</v>
      </c>
      <c r="V86" s="249">
        <v>4</v>
      </c>
      <c r="W86" s="249">
        <v>4</v>
      </c>
      <c r="X86" s="249" t="s">
        <v>36</v>
      </c>
      <c r="Y86" s="249">
        <v>1</v>
      </c>
      <c r="Z86" s="276">
        <v>1</v>
      </c>
      <c r="AA86" s="249">
        <v>1</v>
      </c>
      <c r="AB86" s="249">
        <v>1</v>
      </c>
      <c r="AC86" s="249" t="s">
        <v>36</v>
      </c>
      <c r="AD86" s="249" t="s">
        <v>36</v>
      </c>
      <c r="AE86" s="249">
        <v>1</v>
      </c>
      <c r="AF86" s="249">
        <v>1</v>
      </c>
      <c r="AG86" s="249">
        <v>1</v>
      </c>
      <c r="AH86" s="267">
        <v>9</v>
      </c>
      <c r="AI86" s="267">
        <v>10</v>
      </c>
      <c r="AJ86" s="251">
        <v>20</v>
      </c>
      <c r="AK86" s="251">
        <v>20</v>
      </c>
      <c r="AL86" s="251">
        <v>11</v>
      </c>
      <c r="AM86" s="267"/>
      <c r="AN86" s="45"/>
      <c r="AO86" s="240"/>
    </row>
    <row r="87" spans="1:41" x14ac:dyDescent="0.25">
      <c r="A87" s="3"/>
      <c r="B87" s="74" t="s">
        <v>61</v>
      </c>
      <c r="C87" s="431">
        <v>0.29166666666666669</v>
      </c>
      <c r="D87" s="431"/>
      <c r="E87" s="431"/>
      <c r="F87" s="431">
        <v>0.66666666666666663</v>
      </c>
      <c r="G87" s="431"/>
      <c r="H87" s="431"/>
      <c r="I87" s="431">
        <v>0.375</v>
      </c>
      <c r="J87" s="431"/>
      <c r="K87" s="431">
        <v>0.38541666666666669</v>
      </c>
      <c r="L87" s="431"/>
      <c r="M87" s="432">
        <v>15</v>
      </c>
      <c r="N87" s="432"/>
      <c r="O87" s="432"/>
      <c r="P87" s="432"/>
      <c r="Q87" s="431">
        <v>0.5</v>
      </c>
      <c r="R87" s="431"/>
      <c r="S87" s="431">
        <v>0.52083333333333337</v>
      </c>
      <c r="T87" s="431"/>
      <c r="U87" s="432">
        <v>30</v>
      </c>
      <c r="V87" s="432"/>
      <c r="W87" s="432"/>
      <c r="X87" s="432"/>
      <c r="Y87" s="431">
        <v>0.60416666666666663</v>
      </c>
      <c r="Z87" s="431"/>
      <c r="AA87" s="431">
        <v>0.61458333333333337</v>
      </c>
      <c r="AB87" s="431"/>
      <c r="AC87" s="432">
        <v>15</v>
      </c>
      <c r="AD87" s="432"/>
      <c r="AE87" s="432"/>
      <c r="AF87" s="432"/>
      <c r="AG87" s="269"/>
      <c r="AH87" s="228"/>
      <c r="AI87" s="407"/>
      <c r="AJ87" s="407"/>
      <c r="AK87" s="228"/>
      <c r="AL87" s="228"/>
      <c r="AM87" s="429"/>
      <c r="AN87" s="430"/>
      <c r="AO87" s="240"/>
    </row>
    <row r="88" spans="1:41" x14ac:dyDescent="0.25">
      <c r="A88" s="3"/>
      <c r="B88" s="74" t="s">
        <v>62</v>
      </c>
      <c r="C88" s="431">
        <v>0.33333333333333331</v>
      </c>
      <c r="D88" s="431"/>
      <c r="E88" s="431"/>
      <c r="F88" s="361">
        <v>0.70833333333333337</v>
      </c>
      <c r="G88" s="361"/>
      <c r="H88" s="361"/>
      <c r="I88" s="361">
        <v>0.41666666666666669</v>
      </c>
      <c r="J88" s="361"/>
      <c r="K88" s="361">
        <v>0.42708333333333331</v>
      </c>
      <c r="L88" s="361"/>
      <c r="M88" s="362">
        <v>15</v>
      </c>
      <c r="N88" s="362"/>
      <c r="O88" s="362"/>
      <c r="P88" s="362"/>
      <c r="Q88" s="361">
        <v>0.5</v>
      </c>
      <c r="R88" s="361"/>
      <c r="S88" s="361">
        <v>0.52083333333333337</v>
      </c>
      <c r="T88" s="361"/>
      <c r="U88" s="362">
        <v>30</v>
      </c>
      <c r="V88" s="362"/>
      <c r="W88" s="362"/>
      <c r="X88" s="362"/>
      <c r="Y88" s="361">
        <v>0.60416666666666663</v>
      </c>
      <c r="Z88" s="361"/>
      <c r="AA88" s="361">
        <v>0.61458333333333337</v>
      </c>
      <c r="AB88" s="361"/>
      <c r="AC88" s="362">
        <v>15</v>
      </c>
      <c r="AD88" s="362"/>
      <c r="AE88" s="362"/>
      <c r="AF88" s="362"/>
      <c r="AG88" s="269"/>
      <c r="AH88" s="228"/>
      <c r="AI88" s="407"/>
      <c r="AJ88" s="407"/>
      <c r="AK88" s="228"/>
      <c r="AL88" s="228"/>
      <c r="AM88" s="429"/>
      <c r="AN88" s="430"/>
      <c r="AO88" s="240"/>
    </row>
    <row r="89" spans="1:41" x14ac:dyDescent="0.25">
      <c r="A89" s="3"/>
      <c r="B89" s="74" t="s">
        <v>19</v>
      </c>
      <c r="C89" s="376">
        <v>0.54166666666666663</v>
      </c>
      <c r="D89" s="427"/>
      <c r="E89" s="428"/>
      <c r="F89" s="282">
        <v>0.91666666666666663</v>
      </c>
      <c r="G89" s="282"/>
      <c r="H89" s="282"/>
      <c r="I89" s="282">
        <v>0.625</v>
      </c>
      <c r="J89" s="282"/>
      <c r="K89" s="282">
        <v>0.64583333333333337</v>
      </c>
      <c r="L89" s="282"/>
      <c r="M89" s="283">
        <v>30</v>
      </c>
      <c r="N89" s="283"/>
      <c r="O89" s="283"/>
      <c r="P89" s="283"/>
      <c r="Q89" s="282">
        <v>0.75</v>
      </c>
      <c r="R89" s="282"/>
      <c r="S89" s="282">
        <v>0.76041666666666663</v>
      </c>
      <c r="T89" s="282"/>
      <c r="U89" s="283">
        <v>15</v>
      </c>
      <c r="V89" s="283"/>
      <c r="W89" s="283"/>
      <c r="X89" s="283"/>
      <c r="Y89" s="282">
        <v>0.83333333333333337</v>
      </c>
      <c r="Z89" s="282"/>
      <c r="AA89" s="282">
        <v>0.84375</v>
      </c>
      <c r="AB89" s="282"/>
      <c r="AC89" s="283">
        <v>15</v>
      </c>
      <c r="AD89" s="283"/>
      <c r="AE89" s="283"/>
      <c r="AF89" s="283"/>
      <c r="AG89" s="3"/>
      <c r="AH89" s="3"/>
      <c r="AI89" s="3"/>
      <c r="AJ89" s="3"/>
      <c r="AK89" s="3"/>
      <c r="AL89" s="3"/>
      <c r="AM89" s="3"/>
      <c r="AN89" s="1"/>
      <c r="AO89" s="1"/>
    </row>
    <row r="90" spans="1:41" x14ac:dyDescent="0.25">
      <c r="A90" s="3"/>
      <c r="B90" s="74" t="s">
        <v>96</v>
      </c>
      <c r="C90" s="424">
        <v>0.625</v>
      </c>
      <c r="D90" s="425"/>
      <c r="E90" s="426"/>
      <c r="F90" s="284">
        <v>1</v>
      </c>
      <c r="G90" s="285"/>
      <c r="H90" s="285"/>
      <c r="I90" s="284">
        <v>0.70833333333333337</v>
      </c>
      <c r="J90" s="285"/>
      <c r="K90" s="284">
        <v>0.71875</v>
      </c>
      <c r="L90" s="284"/>
      <c r="M90" s="283">
        <v>15</v>
      </c>
      <c r="N90" s="283"/>
      <c r="O90" s="283"/>
      <c r="P90" s="283"/>
      <c r="Q90" s="284">
        <v>0.79166666666666663</v>
      </c>
      <c r="R90" s="284"/>
      <c r="S90" s="284">
        <v>0.8125</v>
      </c>
      <c r="T90" s="284"/>
      <c r="U90" s="283">
        <v>30</v>
      </c>
      <c r="V90" s="283"/>
      <c r="W90" s="283"/>
      <c r="X90" s="283"/>
      <c r="Y90" s="284">
        <v>0.89583333333333337</v>
      </c>
      <c r="Z90" s="284"/>
      <c r="AA90" s="284">
        <v>0.90625</v>
      </c>
      <c r="AB90" s="284"/>
      <c r="AC90" s="283">
        <v>15</v>
      </c>
      <c r="AD90" s="283"/>
      <c r="AE90" s="283"/>
      <c r="AF90" s="283"/>
      <c r="AG90" s="3"/>
      <c r="AH90" s="3"/>
      <c r="AI90" s="3"/>
      <c r="AJ90" s="3"/>
      <c r="AK90" s="3"/>
      <c r="AL90" s="3"/>
      <c r="AM90" s="3"/>
      <c r="AN90" s="1"/>
      <c r="AO90" s="1"/>
    </row>
    <row r="91" spans="1:41" x14ac:dyDescent="0.25">
      <c r="A91" s="3"/>
      <c r="B91" s="74" t="s">
        <v>123</v>
      </c>
      <c r="C91" s="424">
        <v>0.29166666666666669</v>
      </c>
      <c r="D91" s="425"/>
      <c r="E91" s="426"/>
      <c r="F91" s="282">
        <v>0.75</v>
      </c>
      <c r="G91" s="282"/>
      <c r="H91" s="282"/>
      <c r="I91" s="282">
        <v>0.41666666666666669</v>
      </c>
      <c r="J91" s="282"/>
      <c r="K91" s="282">
        <v>0.42708333333333331</v>
      </c>
      <c r="L91" s="282"/>
      <c r="M91" s="283">
        <v>15</v>
      </c>
      <c r="N91" s="283"/>
      <c r="O91" s="283"/>
      <c r="P91" s="283"/>
      <c r="Q91" s="282">
        <v>0.5</v>
      </c>
      <c r="R91" s="282"/>
      <c r="S91" s="282">
        <v>0.52083333333333337</v>
      </c>
      <c r="T91" s="282"/>
      <c r="U91" s="283">
        <v>30</v>
      </c>
      <c r="V91" s="283"/>
      <c r="W91" s="283"/>
      <c r="X91" s="283"/>
      <c r="Y91" s="282">
        <v>0.60416666666666663</v>
      </c>
      <c r="Z91" s="282"/>
      <c r="AA91" s="282">
        <v>0.61458333333333337</v>
      </c>
      <c r="AB91" s="282"/>
      <c r="AC91" s="283">
        <v>15</v>
      </c>
      <c r="AD91" s="283"/>
      <c r="AE91" s="283"/>
      <c r="AF91" s="283"/>
      <c r="AG91" s="3"/>
      <c r="AH91" s="3"/>
      <c r="AI91" s="3"/>
      <c r="AJ91" s="3"/>
      <c r="AK91" s="3"/>
      <c r="AL91" s="3"/>
      <c r="AM91" s="3"/>
      <c r="AN91" s="1"/>
      <c r="AO91" s="1"/>
    </row>
    <row r="92" spans="1:41" x14ac:dyDescent="0.25">
      <c r="B92" s="296" t="s">
        <v>120</v>
      </c>
      <c r="C92" s="282">
        <v>0.54166666666666663</v>
      </c>
      <c r="D92" s="282"/>
      <c r="E92" s="282"/>
      <c r="F92" s="284">
        <v>1</v>
      </c>
      <c r="G92" s="285"/>
      <c r="H92" s="285"/>
      <c r="I92" s="284">
        <v>0.70833333333333337</v>
      </c>
      <c r="J92" s="285"/>
      <c r="K92" s="284">
        <v>0.71875</v>
      </c>
      <c r="L92" s="284"/>
      <c r="M92" s="283">
        <v>15</v>
      </c>
      <c r="N92" s="283"/>
      <c r="O92" s="283"/>
      <c r="P92" s="283"/>
      <c r="Q92" s="284">
        <v>0.79166666666666663</v>
      </c>
      <c r="R92" s="284"/>
      <c r="S92" s="284">
        <v>0.8125</v>
      </c>
      <c r="T92" s="284"/>
      <c r="U92" s="283">
        <v>30</v>
      </c>
      <c r="V92" s="283"/>
      <c r="W92" s="283"/>
      <c r="X92" s="283"/>
      <c r="Y92" s="284">
        <v>0.89583333333333337</v>
      </c>
      <c r="Z92" s="284"/>
      <c r="AA92" s="284">
        <v>0.90625</v>
      </c>
      <c r="AB92" s="284"/>
      <c r="AC92" s="283">
        <v>15</v>
      </c>
      <c r="AD92" s="283"/>
      <c r="AE92" s="283"/>
      <c r="AF92" s="283"/>
    </row>
    <row r="93" spans="1:41" x14ac:dyDescent="0.25">
      <c r="B93" s="74" t="s">
        <v>124</v>
      </c>
      <c r="C93" s="282">
        <v>0.91666666666666663</v>
      </c>
      <c r="D93" s="282"/>
      <c r="E93" s="282"/>
      <c r="F93" s="282">
        <v>0.25</v>
      </c>
      <c r="G93" s="282"/>
      <c r="H93" s="282"/>
      <c r="I93" s="282">
        <v>1</v>
      </c>
      <c r="J93" s="282"/>
      <c r="K93" s="282">
        <v>1.0416666666666666E-2</v>
      </c>
      <c r="L93" s="282"/>
      <c r="M93" s="283">
        <v>15</v>
      </c>
      <c r="N93" s="283"/>
      <c r="O93" s="283"/>
      <c r="P93" s="283"/>
      <c r="Q93" s="282">
        <v>8.3333333333333329E-2</v>
      </c>
      <c r="R93" s="282"/>
      <c r="S93" s="282">
        <v>0.10416666666666667</v>
      </c>
      <c r="T93" s="282"/>
      <c r="U93" s="283">
        <v>30</v>
      </c>
      <c r="V93" s="283"/>
      <c r="W93" s="283"/>
      <c r="X93" s="283"/>
      <c r="Y93" s="282">
        <v>0.17708333333333334</v>
      </c>
      <c r="Z93" s="282"/>
      <c r="AA93" s="282">
        <v>0.1875</v>
      </c>
      <c r="AB93" s="282"/>
      <c r="AC93" s="283">
        <v>15</v>
      </c>
      <c r="AD93" s="283"/>
      <c r="AE93" s="283"/>
      <c r="AF93" s="283"/>
    </row>
    <row r="94" spans="1:41" x14ac:dyDescent="0.25">
      <c r="Z94" s="281"/>
    </row>
    <row r="96" spans="1:41" ht="15.75" x14ac:dyDescent="0.25">
      <c r="A96" s="3"/>
      <c r="B96" s="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"/>
      <c r="O96" s="233"/>
      <c r="P96" s="1"/>
      <c r="Q96" s="3"/>
      <c r="R96" s="1"/>
      <c r="S96" s="1"/>
      <c r="T96" s="1"/>
      <c r="U96" s="1"/>
      <c r="V96" s="1"/>
      <c r="W96" s="1"/>
      <c r="X96" s="1"/>
      <c r="Y96" s="1"/>
      <c r="Z96" s="231"/>
      <c r="AA96" s="234"/>
      <c r="AB96" s="234"/>
      <c r="AC96" s="234"/>
      <c r="AD96" s="288"/>
      <c r="AE96" s="235"/>
      <c r="AF96" s="236"/>
      <c r="AG96" s="236"/>
      <c r="AH96" s="12"/>
      <c r="AI96" s="12"/>
      <c r="AJ96" s="12"/>
      <c r="AK96" s="12"/>
      <c r="AL96" s="12"/>
      <c r="AM96" s="9"/>
      <c r="AN96" s="9"/>
      <c r="AO96" s="3"/>
    </row>
    <row r="97" spans="1:41" ht="18" x14ac:dyDescent="0.25">
      <c r="A97" s="441" t="s">
        <v>129</v>
      </c>
      <c r="B97" s="367"/>
      <c r="C97" s="367"/>
      <c r="D97" s="367"/>
      <c r="E97" s="367"/>
      <c r="F97" s="367"/>
      <c r="G97" s="442"/>
      <c r="H97" s="442"/>
      <c r="I97" s="442"/>
      <c r="J97" s="442"/>
      <c r="K97" s="442"/>
      <c r="L97" s="3"/>
      <c r="M97" s="292"/>
      <c r="N97" s="292"/>
      <c r="O97" s="237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16" t="s">
        <v>9</v>
      </c>
      <c r="AC97" s="16"/>
      <c r="AD97" s="16"/>
      <c r="AE97" s="238"/>
      <c r="AF97" s="238"/>
      <c r="AG97" s="238"/>
      <c r="AH97" s="443" t="s">
        <v>105</v>
      </c>
      <c r="AI97" s="443"/>
      <c r="AJ97" s="443"/>
      <c r="AK97" s="443"/>
      <c r="AL97" s="443"/>
      <c r="AM97" s="443"/>
      <c r="AN97" s="443"/>
      <c r="AO97" s="443"/>
    </row>
    <row r="98" spans="1:41" ht="15.75" x14ac:dyDescent="0.25">
      <c r="A98" s="289"/>
      <c r="B98" s="289"/>
      <c r="C98" s="289"/>
      <c r="D98" s="289"/>
      <c r="E98" s="289"/>
      <c r="F98" s="289"/>
      <c r="G98" s="19"/>
      <c r="H98" s="19"/>
      <c r="I98" s="19"/>
      <c r="J98" s="19"/>
      <c r="K98" s="19"/>
      <c r="L98" s="3"/>
      <c r="M98" s="292"/>
      <c r="N98" s="292"/>
      <c r="O98" s="237"/>
      <c r="P98" s="292"/>
      <c r="Q98" s="292"/>
      <c r="R98" s="292"/>
      <c r="S98" s="292"/>
      <c r="T98" s="292"/>
      <c r="U98" s="292"/>
      <c r="V98" s="292"/>
      <c r="W98" s="292"/>
      <c r="X98" s="292"/>
      <c r="Y98" s="292"/>
      <c r="Z98" s="292"/>
      <c r="AA98" s="292"/>
      <c r="AB98" s="433" t="s">
        <v>11</v>
      </c>
      <c r="AC98" s="433"/>
      <c r="AD98" s="433"/>
      <c r="AE98" s="433"/>
      <c r="AF98" s="433"/>
      <c r="AG98" s="433"/>
      <c r="AH98" s="433"/>
      <c r="AI98" s="433"/>
      <c r="AJ98" s="433"/>
      <c r="AK98" s="433"/>
      <c r="AL98" s="433"/>
      <c r="AM98" s="1"/>
      <c r="AN98" s="229"/>
      <c r="AO98" s="240"/>
    </row>
    <row r="99" spans="1:41" ht="15.75" x14ac:dyDescent="0.25">
      <c r="A99" s="289" t="s">
        <v>106</v>
      </c>
      <c r="B99" s="289"/>
      <c r="C99" s="289"/>
      <c r="D99" s="289"/>
      <c r="E99" s="289"/>
      <c r="F99" s="289"/>
      <c r="G99" s="19"/>
      <c r="H99" s="19"/>
      <c r="I99" s="19"/>
      <c r="J99" s="19"/>
      <c r="K99" s="19"/>
      <c r="L99" s="3"/>
      <c r="M99" s="292"/>
      <c r="N99" s="292"/>
      <c r="O99" s="237"/>
      <c r="P99" s="292"/>
      <c r="Q99" s="292"/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366" t="s">
        <v>13</v>
      </c>
      <c r="AC99" s="366"/>
      <c r="AD99" s="366"/>
      <c r="AE99" s="366"/>
      <c r="AF99" s="366"/>
      <c r="AG99" s="366"/>
      <c r="AH99" s="366"/>
      <c r="AI99" s="366"/>
      <c r="AJ99" s="366"/>
      <c r="AK99" s="366"/>
      <c r="AL99" s="366"/>
      <c r="AM99" s="23"/>
      <c r="AN99" s="8"/>
      <c r="AO99" s="240"/>
    </row>
    <row r="100" spans="1:41" x14ac:dyDescent="0.25">
      <c r="A100" s="434" t="s">
        <v>107</v>
      </c>
      <c r="B100" s="436" t="s">
        <v>108</v>
      </c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2"/>
      <c r="N100" s="241"/>
      <c r="O100" s="241"/>
      <c r="P100" s="241"/>
      <c r="Q100" s="241"/>
      <c r="R100" s="241"/>
      <c r="S100" s="241"/>
      <c r="T100" s="241"/>
      <c r="U100" s="241"/>
      <c r="V100" s="241"/>
      <c r="W100" s="118"/>
      <c r="X100" s="118"/>
      <c r="Y100" s="118"/>
      <c r="Z100" s="118"/>
      <c r="AA100" s="118"/>
      <c r="AB100" s="118"/>
      <c r="AC100" s="3"/>
      <c r="AD100" s="243"/>
      <c r="AE100" s="241"/>
      <c r="AF100" s="241"/>
      <c r="AG100" s="241"/>
      <c r="AH100" s="437" t="s">
        <v>17</v>
      </c>
      <c r="AI100" s="437" t="s">
        <v>109</v>
      </c>
      <c r="AJ100" s="437" t="s">
        <v>21</v>
      </c>
      <c r="AK100" s="437" t="s">
        <v>22</v>
      </c>
      <c r="AL100" s="437" t="s">
        <v>23</v>
      </c>
      <c r="AM100" s="378" t="s">
        <v>24</v>
      </c>
      <c r="AN100" s="378" t="s">
        <v>25</v>
      </c>
      <c r="AO100" s="3"/>
    </row>
    <row r="101" spans="1:41" x14ac:dyDescent="0.25">
      <c r="A101" s="435"/>
      <c r="B101" s="436"/>
      <c r="C101" s="245">
        <v>37073</v>
      </c>
      <c r="D101" s="245">
        <v>37074</v>
      </c>
      <c r="E101" s="245">
        <v>37075</v>
      </c>
      <c r="F101" s="245">
        <v>37076</v>
      </c>
      <c r="G101" s="245">
        <v>37077</v>
      </c>
      <c r="H101" s="245">
        <v>37078</v>
      </c>
      <c r="I101" s="245">
        <v>37079</v>
      </c>
      <c r="J101" s="245">
        <v>37080</v>
      </c>
      <c r="K101" s="245">
        <v>37081</v>
      </c>
      <c r="L101" s="29">
        <v>37082</v>
      </c>
      <c r="M101" s="245">
        <v>11</v>
      </c>
      <c r="N101" s="29">
        <v>37084</v>
      </c>
      <c r="O101" s="29">
        <v>37085</v>
      </c>
      <c r="P101" s="29">
        <v>37086</v>
      </c>
      <c r="Q101" s="29">
        <v>37087</v>
      </c>
      <c r="R101" s="29">
        <v>37088</v>
      </c>
      <c r="S101" s="245">
        <v>37089</v>
      </c>
      <c r="T101" s="245">
        <v>37090</v>
      </c>
      <c r="U101" s="245">
        <v>37091</v>
      </c>
      <c r="V101" s="245">
        <v>37092</v>
      </c>
      <c r="W101" s="245">
        <v>37093</v>
      </c>
      <c r="X101" s="245">
        <v>37094</v>
      </c>
      <c r="Y101" s="245">
        <v>37095</v>
      </c>
      <c r="Z101" s="245">
        <v>37096</v>
      </c>
      <c r="AA101" s="245">
        <v>37097</v>
      </c>
      <c r="AB101" s="29">
        <v>37098</v>
      </c>
      <c r="AC101" s="245">
        <v>37099</v>
      </c>
      <c r="AD101" s="29">
        <v>37100</v>
      </c>
      <c r="AE101" s="299">
        <v>37101</v>
      </c>
      <c r="AF101" s="299">
        <v>37102</v>
      </c>
      <c r="AG101" s="29"/>
      <c r="AH101" s="437"/>
      <c r="AI101" s="437"/>
      <c r="AJ101" s="437"/>
      <c r="AK101" s="437"/>
      <c r="AL101" s="437"/>
      <c r="AM101" s="378"/>
      <c r="AN101" s="378"/>
      <c r="AO101" s="3"/>
    </row>
    <row r="102" spans="1:41" x14ac:dyDescent="0.25">
      <c r="A102" s="435"/>
      <c r="B102" s="436"/>
      <c r="C102" s="246" t="s">
        <v>113</v>
      </c>
      <c r="D102" s="246" t="s">
        <v>114</v>
      </c>
      <c r="E102" s="246" t="s">
        <v>115</v>
      </c>
      <c r="F102" s="246" t="s">
        <v>116</v>
      </c>
      <c r="G102" s="246" t="s">
        <v>110</v>
      </c>
      <c r="H102" s="246" t="s">
        <v>111</v>
      </c>
      <c r="I102" s="246" t="s">
        <v>112</v>
      </c>
      <c r="J102" s="246" t="s">
        <v>113</v>
      </c>
      <c r="K102" s="246" t="s">
        <v>114</v>
      </c>
      <c r="L102" s="246" t="s">
        <v>115</v>
      </c>
      <c r="M102" s="246" t="s">
        <v>116</v>
      </c>
      <c r="N102" s="246" t="s">
        <v>110</v>
      </c>
      <c r="O102" s="246" t="s">
        <v>111</v>
      </c>
      <c r="P102" s="246" t="s">
        <v>112</v>
      </c>
      <c r="Q102" s="246" t="s">
        <v>113</v>
      </c>
      <c r="R102" s="246" t="s">
        <v>114</v>
      </c>
      <c r="S102" s="246" t="s">
        <v>115</v>
      </c>
      <c r="T102" s="246" t="s">
        <v>116</v>
      </c>
      <c r="U102" s="246" t="s">
        <v>110</v>
      </c>
      <c r="V102" s="246" t="s">
        <v>111</v>
      </c>
      <c r="W102" s="246" t="s">
        <v>112</v>
      </c>
      <c r="X102" s="246" t="s">
        <v>113</v>
      </c>
      <c r="Y102" s="246" t="s">
        <v>114</v>
      </c>
      <c r="Z102" s="246" t="s">
        <v>115</v>
      </c>
      <c r="AA102" s="246" t="s">
        <v>116</v>
      </c>
      <c r="AB102" s="246" t="s">
        <v>110</v>
      </c>
      <c r="AC102" s="246" t="s">
        <v>111</v>
      </c>
      <c r="AD102" s="246" t="s">
        <v>112</v>
      </c>
      <c r="AE102" s="246" t="s">
        <v>113</v>
      </c>
      <c r="AF102" s="246" t="s">
        <v>114</v>
      </c>
      <c r="AG102" s="3"/>
      <c r="AH102" s="437"/>
      <c r="AI102" s="437"/>
      <c r="AJ102" s="437"/>
      <c r="AK102" s="437"/>
      <c r="AL102" s="437"/>
      <c r="AM102" s="378"/>
      <c r="AN102" s="378"/>
      <c r="AO102" s="3"/>
    </row>
    <row r="103" spans="1:41" x14ac:dyDescent="0.25">
      <c r="A103" s="275"/>
      <c r="B103" s="277" t="s">
        <v>118</v>
      </c>
      <c r="C103" s="249" t="s">
        <v>36</v>
      </c>
      <c r="D103" s="249" t="s">
        <v>36</v>
      </c>
      <c r="E103" s="249">
        <v>1</v>
      </c>
      <c r="F103" s="249">
        <v>1</v>
      </c>
      <c r="G103" s="249">
        <v>1</v>
      </c>
      <c r="H103" s="249">
        <v>1</v>
      </c>
      <c r="I103" s="249" t="s">
        <v>36</v>
      </c>
      <c r="J103" s="249" t="s">
        <v>36</v>
      </c>
      <c r="K103" s="246">
        <v>3</v>
      </c>
      <c r="L103" s="249">
        <v>3</v>
      </c>
      <c r="M103" s="249">
        <v>3</v>
      </c>
      <c r="N103" s="249" t="s">
        <v>36</v>
      </c>
      <c r="O103" s="249" t="s">
        <v>36</v>
      </c>
      <c r="P103" s="249">
        <v>1</v>
      </c>
      <c r="Q103" s="249">
        <v>1</v>
      </c>
      <c r="R103" s="249">
        <v>1</v>
      </c>
      <c r="S103" s="249">
        <v>1</v>
      </c>
      <c r="T103" s="249" t="s">
        <v>36</v>
      </c>
      <c r="U103" s="249">
        <v>1</v>
      </c>
      <c r="V103" s="249">
        <v>1</v>
      </c>
      <c r="W103" s="249">
        <v>1</v>
      </c>
      <c r="X103" s="249" t="s">
        <v>36</v>
      </c>
      <c r="Y103" s="249" t="s">
        <v>36</v>
      </c>
      <c r="Z103" s="249">
        <v>3</v>
      </c>
      <c r="AA103" s="249">
        <v>3</v>
      </c>
      <c r="AB103" s="249">
        <v>3</v>
      </c>
      <c r="AC103" s="249">
        <v>3</v>
      </c>
      <c r="AD103" s="249" t="s">
        <v>36</v>
      </c>
      <c r="AE103" s="249" t="s">
        <v>36</v>
      </c>
      <c r="AF103" s="249">
        <v>1</v>
      </c>
      <c r="AG103" s="249"/>
      <c r="AH103" s="291"/>
      <c r="AI103" s="291"/>
      <c r="AJ103" s="291"/>
      <c r="AK103" s="291"/>
      <c r="AL103" s="291"/>
      <c r="AM103" s="287"/>
      <c r="AN103" s="287"/>
      <c r="AO103" s="3"/>
    </row>
    <row r="104" spans="1:41" ht="30" x14ac:dyDescent="0.25">
      <c r="A104" s="247" t="s">
        <v>37</v>
      </c>
      <c r="B104" s="248" t="s">
        <v>38</v>
      </c>
      <c r="C104" s="300">
        <v>2</v>
      </c>
      <c r="D104" s="300">
        <v>2</v>
      </c>
      <c r="E104" s="300">
        <v>2</v>
      </c>
      <c r="F104" s="300">
        <v>2</v>
      </c>
      <c r="G104" s="300">
        <v>2</v>
      </c>
      <c r="H104" s="300" t="s">
        <v>36</v>
      </c>
      <c r="I104" s="300" t="s">
        <v>36</v>
      </c>
      <c r="J104" s="300">
        <v>2</v>
      </c>
      <c r="K104" s="300">
        <v>2</v>
      </c>
      <c r="L104" s="300">
        <v>3</v>
      </c>
      <c r="M104" s="300">
        <v>3</v>
      </c>
      <c r="N104" s="300">
        <v>3</v>
      </c>
      <c r="O104" s="300" t="s">
        <v>36</v>
      </c>
      <c r="P104" s="300" t="s">
        <v>36</v>
      </c>
      <c r="Q104" s="300">
        <v>2</v>
      </c>
      <c r="R104" s="300">
        <v>2</v>
      </c>
      <c r="S104" s="300">
        <v>2</v>
      </c>
      <c r="T104" s="300">
        <v>2</v>
      </c>
      <c r="U104" s="300">
        <v>2</v>
      </c>
      <c r="V104" s="300" t="s">
        <v>36</v>
      </c>
      <c r="W104" s="300" t="s">
        <v>36</v>
      </c>
      <c r="X104" s="300">
        <v>2</v>
      </c>
      <c r="Y104" s="300">
        <v>2</v>
      </c>
      <c r="Z104" s="300">
        <v>3</v>
      </c>
      <c r="AA104" s="300">
        <v>3</v>
      </c>
      <c r="AB104" s="300">
        <v>3</v>
      </c>
      <c r="AC104" s="300" t="s">
        <v>36</v>
      </c>
      <c r="AD104" s="300" t="s">
        <v>36</v>
      </c>
      <c r="AE104" s="300">
        <v>2</v>
      </c>
      <c r="AF104" s="300">
        <v>2</v>
      </c>
      <c r="AG104" s="249"/>
      <c r="AH104" s="251">
        <v>16</v>
      </c>
      <c r="AI104" s="251">
        <v>6</v>
      </c>
      <c r="AJ104" s="251">
        <v>22</v>
      </c>
      <c r="AK104" s="251">
        <v>21</v>
      </c>
      <c r="AL104" s="251">
        <v>8</v>
      </c>
      <c r="AM104" s="45"/>
      <c r="AN104" s="46"/>
      <c r="AO104" s="252"/>
    </row>
    <row r="105" spans="1:41" ht="30" x14ac:dyDescent="0.25">
      <c r="A105" s="247" t="s">
        <v>82</v>
      </c>
      <c r="B105" s="248" t="s">
        <v>117</v>
      </c>
      <c r="C105" s="300" t="s">
        <v>36</v>
      </c>
      <c r="D105" s="300" t="s">
        <v>36</v>
      </c>
      <c r="E105" s="300">
        <v>3</v>
      </c>
      <c r="F105" s="300">
        <v>3</v>
      </c>
      <c r="G105" s="300">
        <v>3</v>
      </c>
      <c r="H105" s="300">
        <v>3</v>
      </c>
      <c r="I105" s="300">
        <v>3</v>
      </c>
      <c r="J105" s="300" t="s">
        <v>36</v>
      </c>
      <c r="K105" s="300" t="s">
        <v>36</v>
      </c>
      <c r="L105" s="300">
        <v>2</v>
      </c>
      <c r="M105" s="300">
        <v>2</v>
      </c>
      <c r="N105" s="300">
        <v>2</v>
      </c>
      <c r="O105" s="300">
        <v>2</v>
      </c>
      <c r="P105" s="300">
        <v>2</v>
      </c>
      <c r="Q105" s="300" t="s">
        <v>36</v>
      </c>
      <c r="R105" s="300" t="s">
        <v>36</v>
      </c>
      <c r="S105" s="300">
        <v>3</v>
      </c>
      <c r="T105" s="300">
        <v>3</v>
      </c>
      <c r="U105" s="300">
        <v>3</v>
      </c>
      <c r="V105" s="300">
        <v>3</v>
      </c>
      <c r="W105" s="300">
        <v>3</v>
      </c>
      <c r="X105" s="300" t="s">
        <v>36</v>
      </c>
      <c r="Y105" s="300" t="s">
        <v>36</v>
      </c>
      <c r="Z105" s="300">
        <v>2</v>
      </c>
      <c r="AA105" s="300">
        <v>2</v>
      </c>
      <c r="AB105" s="300">
        <v>2</v>
      </c>
      <c r="AC105" s="300">
        <v>2</v>
      </c>
      <c r="AD105" s="300">
        <v>2</v>
      </c>
      <c r="AE105" s="300" t="s">
        <v>36</v>
      </c>
      <c r="AF105" s="300" t="s">
        <v>36</v>
      </c>
      <c r="AG105" s="249"/>
      <c r="AH105" s="251">
        <v>10</v>
      </c>
      <c r="AI105" s="251">
        <v>10</v>
      </c>
      <c r="AJ105" s="251">
        <v>20</v>
      </c>
      <c r="AK105" s="251">
        <v>21</v>
      </c>
      <c r="AL105" s="251">
        <v>10</v>
      </c>
      <c r="AM105" s="45"/>
      <c r="AN105" s="46"/>
      <c r="AO105" s="252"/>
    </row>
    <row r="106" spans="1:41" ht="15.75" x14ac:dyDescent="0.25">
      <c r="B106" s="277" t="s">
        <v>119</v>
      </c>
      <c r="C106" s="301"/>
      <c r="D106" s="301"/>
      <c r="E106" s="301"/>
      <c r="F106" s="301"/>
      <c r="G106" s="301"/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2"/>
      <c r="S106" s="302"/>
      <c r="T106" s="302"/>
      <c r="U106" s="302"/>
      <c r="V106" s="302"/>
      <c r="W106" s="302"/>
      <c r="X106" s="302"/>
      <c r="Y106" s="300"/>
      <c r="Z106" s="300"/>
      <c r="AA106" s="300"/>
      <c r="AB106" s="300"/>
      <c r="AC106" s="300"/>
      <c r="AD106" s="300"/>
      <c r="AE106" s="300"/>
      <c r="AF106" s="300"/>
      <c r="AG106" s="249"/>
      <c r="AH106" s="255">
        <v>10</v>
      </c>
      <c r="AI106" s="256">
        <v>5</v>
      </c>
      <c r="AJ106" s="251">
        <v>20</v>
      </c>
      <c r="AK106" s="251">
        <v>21</v>
      </c>
      <c r="AL106" s="251">
        <v>10</v>
      </c>
      <c r="AM106" s="45"/>
      <c r="AN106" s="46"/>
      <c r="AO106" s="252"/>
    </row>
    <row r="107" spans="1:41" ht="15.75" x14ac:dyDescent="0.25">
      <c r="A107" s="253" t="s">
        <v>39</v>
      </c>
      <c r="B107" s="254" t="s">
        <v>40</v>
      </c>
      <c r="C107" s="300" t="s">
        <v>36</v>
      </c>
      <c r="D107" s="300">
        <v>1</v>
      </c>
      <c r="E107" s="300">
        <v>1</v>
      </c>
      <c r="F107" s="300" t="s">
        <v>36</v>
      </c>
      <c r="G107" s="300" t="s">
        <v>36</v>
      </c>
      <c r="H107" s="300">
        <v>1</v>
      </c>
      <c r="I107" s="300">
        <v>1</v>
      </c>
      <c r="J107" s="300">
        <v>4</v>
      </c>
      <c r="K107" s="300">
        <v>4</v>
      </c>
      <c r="L107" s="300" t="s">
        <v>36</v>
      </c>
      <c r="M107" s="300" t="s">
        <v>36</v>
      </c>
      <c r="N107" s="300">
        <v>4</v>
      </c>
      <c r="O107" s="300">
        <v>4</v>
      </c>
      <c r="P107" s="300" t="s">
        <v>36</v>
      </c>
      <c r="Q107" s="300">
        <v>1</v>
      </c>
      <c r="R107" s="300">
        <v>1</v>
      </c>
      <c r="S107" s="300">
        <v>1</v>
      </c>
      <c r="T107" s="300" t="s">
        <v>36</v>
      </c>
      <c r="U107" s="300">
        <v>1</v>
      </c>
      <c r="V107" s="300">
        <v>1</v>
      </c>
      <c r="W107" s="300">
        <v>1</v>
      </c>
      <c r="X107" s="300">
        <v>1</v>
      </c>
      <c r="Y107" s="300" t="s">
        <v>36</v>
      </c>
      <c r="Z107" s="300">
        <v>4</v>
      </c>
      <c r="AA107" s="300">
        <v>4</v>
      </c>
      <c r="AB107" s="300">
        <v>4</v>
      </c>
      <c r="AC107" s="300" t="s">
        <v>36</v>
      </c>
      <c r="AD107" s="300" t="s">
        <v>36</v>
      </c>
      <c r="AE107" s="300">
        <v>1</v>
      </c>
      <c r="AF107" s="300">
        <v>1</v>
      </c>
      <c r="AG107" s="249"/>
      <c r="AH107" s="255">
        <v>13</v>
      </c>
      <c r="AI107" s="256">
        <v>7</v>
      </c>
      <c r="AJ107" s="251">
        <v>20</v>
      </c>
      <c r="AK107" s="251">
        <v>21</v>
      </c>
      <c r="AL107" s="251">
        <v>10</v>
      </c>
      <c r="AM107" s="267"/>
      <c r="AN107" s="45"/>
      <c r="AO107" s="240"/>
    </row>
    <row r="108" spans="1:41" ht="30" x14ac:dyDescent="0.25">
      <c r="A108" s="259" t="s">
        <v>41</v>
      </c>
      <c r="B108" s="260" t="s">
        <v>42</v>
      </c>
      <c r="C108" s="300" t="s">
        <v>36</v>
      </c>
      <c r="D108" s="300" t="s">
        <v>36</v>
      </c>
      <c r="E108" s="300">
        <v>1</v>
      </c>
      <c r="F108" s="300">
        <v>1</v>
      </c>
      <c r="G108" s="300">
        <v>1</v>
      </c>
      <c r="H108" s="300">
        <v>1</v>
      </c>
      <c r="I108" s="300" t="s">
        <v>36</v>
      </c>
      <c r="J108" s="300" t="s">
        <v>36</v>
      </c>
      <c r="K108" s="300">
        <v>1</v>
      </c>
      <c r="L108" s="300">
        <v>2</v>
      </c>
      <c r="M108" s="300">
        <v>4</v>
      </c>
      <c r="N108" s="300">
        <v>4</v>
      </c>
      <c r="O108" s="302" t="s">
        <v>36</v>
      </c>
      <c r="P108" s="302" t="s">
        <v>36</v>
      </c>
      <c r="Q108" s="302">
        <v>4</v>
      </c>
      <c r="R108" s="302">
        <v>4</v>
      </c>
      <c r="S108" s="302">
        <v>4</v>
      </c>
      <c r="T108" s="302">
        <v>4</v>
      </c>
      <c r="U108" s="302" t="s">
        <v>36</v>
      </c>
      <c r="V108" s="300" t="s">
        <v>36</v>
      </c>
      <c r="W108" s="300">
        <v>1</v>
      </c>
      <c r="X108" s="300">
        <v>4</v>
      </c>
      <c r="Y108" s="300">
        <v>4</v>
      </c>
      <c r="Z108" s="300">
        <v>4</v>
      </c>
      <c r="AA108" s="300">
        <v>4</v>
      </c>
      <c r="AB108" s="300" t="s">
        <v>36</v>
      </c>
      <c r="AC108" s="300" t="s">
        <v>36</v>
      </c>
      <c r="AD108" s="300">
        <v>1</v>
      </c>
      <c r="AE108" s="300">
        <v>2</v>
      </c>
      <c r="AF108" s="300">
        <v>2</v>
      </c>
      <c r="AG108" s="249"/>
      <c r="AH108" s="255">
        <v>10</v>
      </c>
      <c r="AI108" s="256">
        <v>10</v>
      </c>
      <c r="AJ108" s="251">
        <v>20</v>
      </c>
      <c r="AK108" s="251">
        <v>21</v>
      </c>
      <c r="AL108" s="251">
        <v>10</v>
      </c>
      <c r="AM108" s="45"/>
      <c r="AN108" s="56"/>
      <c r="AO108" s="261"/>
    </row>
    <row r="109" spans="1:41" ht="25.5" x14ac:dyDescent="0.25">
      <c r="A109" s="207" t="s">
        <v>93</v>
      </c>
      <c r="B109" s="204" t="s">
        <v>92</v>
      </c>
      <c r="C109" s="300">
        <v>1</v>
      </c>
      <c r="D109" s="300" t="s">
        <v>36</v>
      </c>
      <c r="E109" s="300">
        <v>4</v>
      </c>
      <c r="F109" s="300">
        <v>4</v>
      </c>
      <c r="G109" s="300" t="s">
        <v>36</v>
      </c>
      <c r="H109" s="300">
        <v>4</v>
      </c>
      <c r="I109" s="300">
        <v>4</v>
      </c>
      <c r="J109" s="300" t="s">
        <v>36</v>
      </c>
      <c r="K109" s="300" t="s">
        <v>36</v>
      </c>
      <c r="L109" s="300">
        <v>1</v>
      </c>
      <c r="M109" s="300">
        <v>1</v>
      </c>
      <c r="N109" s="300">
        <v>1</v>
      </c>
      <c r="O109" s="300">
        <v>1</v>
      </c>
      <c r="P109" s="300">
        <v>4</v>
      </c>
      <c r="Q109" s="300" t="s">
        <v>36</v>
      </c>
      <c r="R109" s="300" t="s">
        <v>36</v>
      </c>
      <c r="S109" s="300">
        <v>4</v>
      </c>
      <c r="T109" s="300">
        <v>4</v>
      </c>
      <c r="U109" s="300">
        <v>4</v>
      </c>
      <c r="V109" s="300">
        <v>4</v>
      </c>
      <c r="W109" s="300">
        <v>4</v>
      </c>
      <c r="X109" s="300" t="s">
        <v>36</v>
      </c>
      <c r="Y109" s="300" t="s">
        <v>36</v>
      </c>
      <c r="Z109" s="300">
        <v>1</v>
      </c>
      <c r="AA109" s="300">
        <v>1</v>
      </c>
      <c r="AB109" s="300">
        <v>1</v>
      </c>
      <c r="AC109" s="300">
        <v>1</v>
      </c>
      <c r="AD109" s="300">
        <v>1</v>
      </c>
      <c r="AE109" s="300" t="s">
        <v>36</v>
      </c>
      <c r="AF109" s="300" t="s">
        <v>36</v>
      </c>
      <c r="AG109" s="249"/>
      <c r="AH109" s="255">
        <v>10</v>
      </c>
      <c r="AI109" s="256">
        <v>10</v>
      </c>
      <c r="AJ109" s="251">
        <v>20</v>
      </c>
      <c r="AK109" s="251">
        <v>21</v>
      </c>
      <c r="AL109" s="251">
        <v>10</v>
      </c>
      <c r="AM109" s="45"/>
      <c r="AN109" s="46"/>
      <c r="AO109" s="252"/>
    </row>
    <row r="110" spans="1:41" ht="30" x14ac:dyDescent="0.25">
      <c r="A110" s="253" t="s">
        <v>43</v>
      </c>
      <c r="B110" s="248" t="s">
        <v>44</v>
      </c>
      <c r="C110" s="300">
        <v>4</v>
      </c>
      <c r="D110" s="302">
        <v>4</v>
      </c>
      <c r="E110" s="302" t="s">
        <v>36</v>
      </c>
      <c r="F110" s="302">
        <v>1</v>
      </c>
      <c r="G110" s="302">
        <v>1</v>
      </c>
      <c r="H110" s="302" t="s">
        <v>36</v>
      </c>
      <c r="I110" s="302">
        <v>1</v>
      </c>
      <c r="J110" s="302">
        <v>1</v>
      </c>
      <c r="K110" s="300">
        <v>1</v>
      </c>
      <c r="L110" s="300" t="s">
        <v>36</v>
      </c>
      <c r="M110" s="300">
        <v>2</v>
      </c>
      <c r="N110" s="300">
        <v>2</v>
      </c>
      <c r="O110" s="300" t="s">
        <v>36</v>
      </c>
      <c r="P110" s="300">
        <v>1</v>
      </c>
      <c r="Q110" s="300">
        <v>4</v>
      </c>
      <c r="R110" s="300" t="s">
        <v>36</v>
      </c>
      <c r="S110" s="300" t="s">
        <v>36</v>
      </c>
      <c r="T110" s="300">
        <v>1</v>
      </c>
      <c r="U110" s="300">
        <v>1</v>
      </c>
      <c r="V110" s="300" t="s">
        <v>36</v>
      </c>
      <c r="W110" s="300">
        <v>4</v>
      </c>
      <c r="X110" s="300">
        <v>4</v>
      </c>
      <c r="Y110" s="300">
        <v>4</v>
      </c>
      <c r="Z110" s="300" t="s">
        <v>36</v>
      </c>
      <c r="AA110" s="300">
        <v>1</v>
      </c>
      <c r="AB110" s="300">
        <v>4</v>
      </c>
      <c r="AC110" s="300" t="s">
        <v>36</v>
      </c>
      <c r="AD110" s="300" t="s">
        <v>36</v>
      </c>
      <c r="AE110" s="300">
        <v>4</v>
      </c>
      <c r="AF110" s="300">
        <v>4</v>
      </c>
      <c r="AG110" s="249"/>
      <c r="AH110" s="255">
        <v>11</v>
      </c>
      <c r="AI110" s="256">
        <v>9</v>
      </c>
      <c r="AJ110" s="251">
        <v>20</v>
      </c>
      <c r="AK110" s="251">
        <v>21</v>
      </c>
      <c r="AL110" s="251">
        <v>10</v>
      </c>
      <c r="AM110" s="263"/>
      <c r="AN110" s="56"/>
      <c r="AO110" s="252"/>
    </row>
    <row r="111" spans="1:41" ht="25.5" x14ac:dyDescent="0.25">
      <c r="A111" s="253" t="s">
        <v>53</v>
      </c>
      <c r="B111" s="264" t="s">
        <v>94</v>
      </c>
      <c r="C111" s="300" t="s">
        <v>36</v>
      </c>
      <c r="D111" s="300">
        <v>2</v>
      </c>
      <c r="E111" s="300">
        <v>2</v>
      </c>
      <c r="F111" s="300">
        <v>2</v>
      </c>
      <c r="G111" s="300">
        <v>2</v>
      </c>
      <c r="H111" s="300" t="s">
        <v>36</v>
      </c>
      <c r="I111" s="300" t="s">
        <v>36</v>
      </c>
      <c r="J111" s="300">
        <v>2</v>
      </c>
      <c r="K111" s="300">
        <v>2</v>
      </c>
      <c r="L111" s="300">
        <v>4</v>
      </c>
      <c r="M111" s="300" t="s">
        <v>36</v>
      </c>
      <c r="N111" s="300" t="s">
        <v>36</v>
      </c>
      <c r="O111" s="300">
        <v>4</v>
      </c>
      <c r="P111" s="300">
        <v>4</v>
      </c>
      <c r="Q111" s="300">
        <v>4</v>
      </c>
      <c r="R111" s="300">
        <v>4</v>
      </c>
      <c r="S111" s="300" t="s">
        <v>36</v>
      </c>
      <c r="T111" s="300" t="s">
        <v>36</v>
      </c>
      <c r="U111" s="303" t="s">
        <v>36</v>
      </c>
      <c r="V111" s="303">
        <v>2</v>
      </c>
      <c r="W111" s="300">
        <v>2</v>
      </c>
      <c r="X111" s="300">
        <v>2</v>
      </c>
      <c r="Y111" s="300">
        <v>2</v>
      </c>
      <c r="Z111" s="300" t="s">
        <v>36</v>
      </c>
      <c r="AA111" s="300" t="s">
        <v>36</v>
      </c>
      <c r="AB111" s="300">
        <v>2</v>
      </c>
      <c r="AC111" s="300">
        <v>2</v>
      </c>
      <c r="AD111" s="300">
        <v>2</v>
      </c>
      <c r="AE111" s="300">
        <v>2</v>
      </c>
      <c r="AF111" s="300" t="s">
        <v>130</v>
      </c>
      <c r="AG111" s="249"/>
      <c r="AH111" s="255">
        <v>15</v>
      </c>
      <c r="AI111" s="256">
        <v>5</v>
      </c>
      <c r="AJ111" s="251">
        <v>20</v>
      </c>
      <c r="AK111" s="251">
        <v>21</v>
      </c>
      <c r="AL111" s="251">
        <v>10</v>
      </c>
      <c r="AM111" s="45"/>
      <c r="AN111" s="56"/>
      <c r="AO111" s="252"/>
    </row>
    <row r="112" spans="1:41" ht="15.75" x14ac:dyDescent="0.25">
      <c r="A112" s="265" t="s">
        <v>98</v>
      </c>
      <c r="B112" s="266" t="s">
        <v>99</v>
      </c>
      <c r="C112" s="300">
        <v>4</v>
      </c>
      <c r="D112" s="300">
        <v>4</v>
      </c>
      <c r="E112" s="300" t="s">
        <v>36</v>
      </c>
      <c r="F112" s="300">
        <v>4</v>
      </c>
      <c r="G112" s="300">
        <v>4</v>
      </c>
      <c r="H112" s="300" t="s">
        <v>36</v>
      </c>
      <c r="I112" s="300" t="s">
        <v>36</v>
      </c>
      <c r="J112" s="300">
        <v>1</v>
      </c>
      <c r="K112" s="300">
        <v>1</v>
      </c>
      <c r="L112" s="300">
        <v>4</v>
      </c>
      <c r="M112" s="300">
        <v>4</v>
      </c>
      <c r="N112" s="300" t="s">
        <v>36</v>
      </c>
      <c r="O112" s="300">
        <v>2</v>
      </c>
      <c r="P112" s="300" t="s">
        <v>36</v>
      </c>
      <c r="Q112" s="300">
        <v>1</v>
      </c>
      <c r="R112" s="300">
        <v>4</v>
      </c>
      <c r="S112" s="300">
        <v>4</v>
      </c>
      <c r="T112" s="300">
        <v>4</v>
      </c>
      <c r="U112" s="300">
        <v>4</v>
      </c>
      <c r="V112" s="300" t="s">
        <v>36</v>
      </c>
      <c r="W112" s="300" t="s">
        <v>36</v>
      </c>
      <c r="X112" s="300">
        <v>1</v>
      </c>
      <c r="Y112" s="300">
        <v>1</v>
      </c>
      <c r="Z112" s="300">
        <v>1</v>
      </c>
      <c r="AA112" s="300" t="s">
        <v>36</v>
      </c>
      <c r="AB112" s="300">
        <v>2</v>
      </c>
      <c r="AC112" s="300">
        <v>2</v>
      </c>
      <c r="AD112" s="300">
        <v>4</v>
      </c>
      <c r="AE112" s="300" t="s">
        <v>36</v>
      </c>
      <c r="AF112" s="300" t="s">
        <v>36</v>
      </c>
      <c r="AG112" s="249"/>
      <c r="AH112" s="267">
        <v>9</v>
      </c>
      <c r="AI112" s="267">
        <v>11</v>
      </c>
      <c r="AJ112" s="251">
        <v>20</v>
      </c>
      <c r="AK112" s="251">
        <v>21</v>
      </c>
      <c r="AL112" s="251">
        <v>10</v>
      </c>
      <c r="AM112" s="267"/>
      <c r="AN112" s="45"/>
      <c r="AO112" s="240"/>
    </row>
    <row r="113" spans="1:41" ht="15.75" x14ac:dyDescent="0.25">
      <c r="A113" s="265" t="s">
        <v>125</v>
      </c>
      <c r="B113" s="266" t="s">
        <v>126</v>
      </c>
      <c r="C113" s="300">
        <v>1</v>
      </c>
      <c r="D113" s="300">
        <v>4</v>
      </c>
      <c r="E113" s="300">
        <v>4</v>
      </c>
      <c r="F113" s="300" t="s">
        <v>36</v>
      </c>
      <c r="G113" s="300" t="s">
        <v>36</v>
      </c>
      <c r="H113" s="300">
        <v>2</v>
      </c>
      <c r="I113" s="300">
        <v>2</v>
      </c>
      <c r="J113" s="300">
        <v>4</v>
      </c>
      <c r="K113" s="300">
        <v>4</v>
      </c>
      <c r="L113" s="300" t="s">
        <v>36</v>
      </c>
      <c r="M113" s="300">
        <v>2</v>
      </c>
      <c r="N113" s="300">
        <v>2</v>
      </c>
      <c r="O113" s="300" t="s">
        <v>36</v>
      </c>
      <c r="P113" s="300">
        <v>1</v>
      </c>
      <c r="Q113" s="300">
        <v>2</v>
      </c>
      <c r="R113" s="300">
        <v>2</v>
      </c>
      <c r="S113" s="300" t="s">
        <v>36</v>
      </c>
      <c r="T113" s="300">
        <v>1</v>
      </c>
      <c r="U113" s="300">
        <v>2</v>
      </c>
      <c r="V113" s="300">
        <v>2</v>
      </c>
      <c r="W113" s="300">
        <v>2</v>
      </c>
      <c r="X113" s="300" t="s">
        <v>36</v>
      </c>
      <c r="Y113" s="300" t="s">
        <v>36</v>
      </c>
      <c r="Z113" s="300">
        <v>2</v>
      </c>
      <c r="AA113" s="300">
        <v>2</v>
      </c>
      <c r="AB113" s="300">
        <v>4</v>
      </c>
      <c r="AC113" s="300" t="s">
        <v>36</v>
      </c>
      <c r="AD113" s="300" t="s">
        <v>36</v>
      </c>
      <c r="AE113" s="300">
        <v>4</v>
      </c>
      <c r="AF113" s="300">
        <v>4</v>
      </c>
      <c r="AG113" s="249"/>
      <c r="AH113" s="267">
        <v>15</v>
      </c>
      <c r="AI113" s="267">
        <v>5</v>
      </c>
      <c r="AJ113" s="251">
        <v>21</v>
      </c>
      <c r="AK113" s="251">
        <v>21</v>
      </c>
      <c r="AL113" s="251">
        <v>9</v>
      </c>
      <c r="AM113" s="267"/>
      <c r="AN113" s="45"/>
      <c r="AO113" s="240"/>
    </row>
    <row r="114" spans="1:41" ht="30" x14ac:dyDescent="0.25">
      <c r="A114" s="265" t="s">
        <v>127</v>
      </c>
      <c r="B114" s="268" t="s">
        <v>128</v>
      </c>
      <c r="C114" s="300">
        <v>2</v>
      </c>
      <c r="D114" s="300">
        <v>2</v>
      </c>
      <c r="E114" s="300" t="s">
        <v>36</v>
      </c>
      <c r="F114" s="300" t="s">
        <v>36</v>
      </c>
      <c r="G114" s="300">
        <v>4</v>
      </c>
      <c r="H114" s="300">
        <v>4</v>
      </c>
      <c r="I114" s="300">
        <v>4</v>
      </c>
      <c r="J114" s="300" t="s">
        <v>36</v>
      </c>
      <c r="K114" s="300" t="s">
        <v>36</v>
      </c>
      <c r="L114" s="300">
        <v>1</v>
      </c>
      <c r="M114" s="300">
        <v>1</v>
      </c>
      <c r="N114" s="300">
        <v>1</v>
      </c>
      <c r="O114" s="300">
        <v>1</v>
      </c>
      <c r="P114" s="300">
        <v>4</v>
      </c>
      <c r="Q114" s="300" t="s">
        <v>36</v>
      </c>
      <c r="R114" s="300" t="s">
        <v>36</v>
      </c>
      <c r="S114" s="300">
        <v>1</v>
      </c>
      <c r="T114" s="300">
        <v>4</v>
      </c>
      <c r="U114" s="300">
        <v>4</v>
      </c>
      <c r="V114" s="300">
        <v>4</v>
      </c>
      <c r="W114" s="300">
        <v>4</v>
      </c>
      <c r="X114" s="300" t="s">
        <v>36</v>
      </c>
      <c r="Y114" s="300" t="s">
        <v>36</v>
      </c>
      <c r="Z114" s="300">
        <v>1</v>
      </c>
      <c r="AA114" s="300">
        <v>1</v>
      </c>
      <c r="AB114" s="300">
        <v>1</v>
      </c>
      <c r="AC114" s="300">
        <v>1</v>
      </c>
      <c r="AD114" s="300">
        <v>1</v>
      </c>
      <c r="AE114" s="300" t="s">
        <v>36</v>
      </c>
      <c r="AF114" s="300" t="s">
        <v>36</v>
      </c>
      <c r="AG114" s="249"/>
      <c r="AH114" s="267">
        <v>12</v>
      </c>
      <c r="AI114" s="267">
        <v>8</v>
      </c>
      <c r="AJ114" s="251">
        <v>20</v>
      </c>
      <c r="AK114" s="251">
        <v>21</v>
      </c>
      <c r="AL114" s="251">
        <v>10</v>
      </c>
      <c r="AM114" s="267"/>
      <c r="AN114" s="45"/>
      <c r="AO114" s="240"/>
    </row>
    <row r="115" spans="1:41" x14ac:dyDescent="0.25">
      <c r="A115" s="3"/>
      <c r="B115" s="74" t="s">
        <v>61</v>
      </c>
      <c r="C115" s="431">
        <v>0.29166666666666669</v>
      </c>
      <c r="D115" s="431"/>
      <c r="E115" s="431"/>
      <c r="F115" s="431">
        <v>0.66666666666666663</v>
      </c>
      <c r="G115" s="431"/>
      <c r="H115" s="431"/>
      <c r="I115" s="431">
        <v>0.375</v>
      </c>
      <c r="J115" s="431"/>
      <c r="K115" s="431">
        <v>0.38541666666666669</v>
      </c>
      <c r="L115" s="431"/>
      <c r="M115" s="432">
        <v>15</v>
      </c>
      <c r="N115" s="432"/>
      <c r="O115" s="432"/>
      <c r="P115" s="432"/>
      <c r="Q115" s="431">
        <v>0.5</v>
      </c>
      <c r="R115" s="431"/>
      <c r="S115" s="431">
        <v>0.52083333333333337</v>
      </c>
      <c r="T115" s="431"/>
      <c r="U115" s="432">
        <v>30</v>
      </c>
      <c r="V115" s="432"/>
      <c r="W115" s="432"/>
      <c r="X115" s="432"/>
      <c r="Y115" s="431">
        <v>0.60416666666666663</v>
      </c>
      <c r="Z115" s="431"/>
      <c r="AA115" s="431">
        <v>0.61458333333333337</v>
      </c>
      <c r="AB115" s="431"/>
      <c r="AC115" s="432">
        <v>15</v>
      </c>
      <c r="AD115" s="432"/>
      <c r="AE115" s="432"/>
      <c r="AF115" s="432"/>
      <c r="AG115" s="269"/>
      <c r="AH115" s="286"/>
      <c r="AI115" s="286"/>
      <c r="AJ115" s="286"/>
      <c r="AK115" s="286"/>
      <c r="AL115" s="286"/>
      <c r="AM115" s="290"/>
      <c r="AN115" s="1"/>
      <c r="AO115" s="240"/>
    </row>
    <row r="116" spans="1:41" x14ac:dyDescent="0.25">
      <c r="A116" s="3"/>
      <c r="B116" s="74" t="s">
        <v>62</v>
      </c>
      <c r="C116" s="431">
        <v>0.33333333333333331</v>
      </c>
      <c r="D116" s="431"/>
      <c r="E116" s="431"/>
      <c r="F116" s="361">
        <v>0.70833333333333337</v>
      </c>
      <c r="G116" s="361"/>
      <c r="H116" s="361"/>
      <c r="I116" s="361">
        <v>0.41666666666666669</v>
      </c>
      <c r="J116" s="361"/>
      <c r="K116" s="361">
        <v>0.42708333333333331</v>
      </c>
      <c r="L116" s="361"/>
      <c r="M116" s="362">
        <v>15</v>
      </c>
      <c r="N116" s="362"/>
      <c r="O116" s="362"/>
      <c r="P116" s="362"/>
      <c r="Q116" s="361">
        <v>0.5</v>
      </c>
      <c r="R116" s="361"/>
      <c r="S116" s="361">
        <v>0.52083333333333337</v>
      </c>
      <c r="T116" s="361"/>
      <c r="U116" s="362">
        <v>30</v>
      </c>
      <c r="V116" s="362"/>
      <c r="W116" s="362"/>
      <c r="X116" s="362"/>
      <c r="Y116" s="361">
        <v>0.60416666666666663</v>
      </c>
      <c r="Z116" s="361"/>
      <c r="AA116" s="361">
        <v>0.61458333333333337</v>
      </c>
      <c r="AB116" s="361"/>
      <c r="AC116" s="362">
        <v>15</v>
      </c>
      <c r="AD116" s="362"/>
      <c r="AE116" s="362"/>
      <c r="AF116" s="362"/>
      <c r="AG116" s="269"/>
      <c r="AH116" s="286"/>
      <c r="AI116" s="407"/>
      <c r="AJ116" s="407"/>
      <c r="AK116" s="286"/>
      <c r="AL116" s="286"/>
      <c r="AM116" s="3"/>
      <c r="AN116" s="1"/>
      <c r="AO116" s="240"/>
    </row>
    <row r="117" spans="1:41" x14ac:dyDescent="0.25">
      <c r="A117" s="3"/>
      <c r="B117" s="74" t="s">
        <v>19</v>
      </c>
      <c r="C117" s="361">
        <v>0.54166666666666663</v>
      </c>
      <c r="D117" s="361"/>
      <c r="E117" s="361"/>
      <c r="F117" s="361">
        <v>0.91666666666666663</v>
      </c>
      <c r="G117" s="361"/>
      <c r="H117" s="361"/>
      <c r="I117" s="361">
        <v>0.625</v>
      </c>
      <c r="J117" s="361"/>
      <c r="K117" s="361">
        <v>0.64583333333333337</v>
      </c>
      <c r="L117" s="361"/>
      <c r="M117" s="362">
        <v>30</v>
      </c>
      <c r="N117" s="362"/>
      <c r="O117" s="362"/>
      <c r="P117" s="362"/>
      <c r="Q117" s="361">
        <v>0.75</v>
      </c>
      <c r="R117" s="361"/>
      <c r="S117" s="361">
        <v>0.76041666666666663</v>
      </c>
      <c r="T117" s="361"/>
      <c r="U117" s="362">
        <v>15</v>
      </c>
      <c r="V117" s="362"/>
      <c r="W117" s="362"/>
      <c r="X117" s="362"/>
      <c r="Y117" s="361">
        <v>0.83333333333333337</v>
      </c>
      <c r="Z117" s="361"/>
      <c r="AA117" s="361">
        <v>0.84375</v>
      </c>
      <c r="AB117" s="361"/>
      <c r="AC117" s="362">
        <v>15</v>
      </c>
      <c r="AD117" s="362"/>
      <c r="AE117" s="362"/>
      <c r="AF117" s="362"/>
      <c r="AG117" s="269"/>
      <c r="AH117" s="286"/>
      <c r="AI117" s="407"/>
      <c r="AJ117" s="407"/>
      <c r="AK117" s="286"/>
      <c r="AL117" s="286"/>
      <c r="AM117" s="429"/>
      <c r="AN117" s="430"/>
      <c r="AO117" s="240"/>
    </row>
    <row r="118" spans="1:41" x14ac:dyDescent="0.25">
      <c r="A118" s="3"/>
      <c r="B118" s="74" t="s">
        <v>96</v>
      </c>
      <c r="C118" s="444">
        <v>0.625</v>
      </c>
      <c r="D118" s="445"/>
      <c r="E118" s="445"/>
      <c r="F118" s="444">
        <v>1</v>
      </c>
      <c r="G118" s="445"/>
      <c r="H118" s="445"/>
      <c r="I118" s="444">
        <v>0.70833333333333337</v>
      </c>
      <c r="J118" s="445"/>
      <c r="K118" s="444">
        <v>0.71875</v>
      </c>
      <c r="L118" s="444"/>
      <c r="M118" s="362">
        <v>15</v>
      </c>
      <c r="N118" s="362"/>
      <c r="O118" s="362"/>
      <c r="P118" s="362"/>
      <c r="Q118" s="444">
        <v>0.79166666666666663</v>
      </c>
      <c r="R118" s="444"/>
      <c r="S118" s="444">
        <v>0.8125</v>
      </c>
      <c r="T118" s="444"/>
      <c r="U118" s="362">
        <v>30</v>
      </c>
      <c r="V118" s="362"/>
      <c r="W118" s="362"/>
      <c r="X118" s="362"/>
      <c r="Y118" s="444">
        <v>0.89583333333333337</v>
      </c>
      <c r="Z118" s="444"/>
      <c r="AA118" s="444">
        <v>0.90625</v>
      </c>
      <c r="AB118" s="444"/>
      <c r="AC118" s="362">
        <v>15</v>
      </c>
      <c r="AD118" s="362"/>
      <c r="AE118" s="362"/>
      <c r="AF118" s="362"/>
      <c r="AG118" s="269"/>
      <c r="AH118" s="286"/>
      <c r="AI118" s="407"/>
      <c r="AJ118" s="407"/>
      <c r="AK118" s="286"/>
      <c r="AL118" s="286"/>
      <c r="AM118" s="429"/>
      <c r="AN118" s="430"/>
      <c r="AO118" s="240"/>
    </row>
    <row r="119" spans="1:41" x14ac:dyDescent="0.25">
      <c r="A119" s="3"/>
      <c r="B119" s="74" t="s">
        <v>123</v>
      </c>
      <c r="C119" s="444">
        <v>0.29166666666666669</v>
      </c>
      <c r="D119" s="445"/>
      <c r="E119" s="445"/>
      <c r="F119" s="361">
        <v>0.75</v>
      </c>
      <c r="G119" s="361"/>
      <c r="H119" s="361"/>
      <c r="I119" s="361">
        <v>0.41666666666666669</v>
      </c>
      <c r="J119" s="361"/>
      <c r="K119" s="361">
        <v>0.42708333333333331</v>
      </c>
      <c r="L119" s="361"/>
      <c r="M119" s="362">
        <v>15</v>
      </c>
      <c r="N119" s="362"/>
      <c r="O119" s="362"/>
      <c r="P119" s="362"/>
      <c r="Q119" s="361">
        <v>0.5</v>
      </c>
      <c r="R119" s="361"/>
      <c r="S119" s="361">
        <v>0.52083333333333337</v>
      </c>
      <c r="T119" s="361"/>
      <c r="U119" s="362">
        <v>30</v>
      </c>
      <c r="V119" s="362"/>
      <c r="W119" s="362"/>
      <c r="X119" s="362"/>
      <c r="Y119" s="361">
        <v>0.60416666666666663</v>
      </c>
      <c r="Z119" s="361"/>
      <c r="AA119" s="361">
        <v>0.61458333333333337</v>
      </c>
      <c r="AB119" s="361"/>
      <c r="AC119" s="362">
        <v>15</v>
      </c>
      <c r="AD119" s="362"/>
      <c r="AE119" s="362"/>
      <c r="AF119" s="362"/>
      <c r="AG119" s="3"/>
      <c r="AH119" s="3"/>
      <c r="AI119" s="3"/>
      <c r="AJ119" s="3"/>
      <c r="AK119" s="3"/>
      <c r="AL119" s="3"/>
      <c r="AM119" s="3"/>
      <c r="AN119" s="1"/>
      <c r="AO119" s="1"/>
    </row>
    <row r="120" spans="1:41" x14ac:dyDescent="0.25">
      <c r="A120" s="3"/>
      <c r="B120" s="74" t="s">
        <v>120</v>
      </c>
      <c r="C120" s="361">
        <v>0.54166666666666663</v>
      </c>
      <c r="D120" s="361"/>
      <c r="E120" s="361"/>
      <c r="F120" s="444">
        <v>1</v>
      </c>
      <c r="G120" s="445"/>
      <c r="H120" s="445"/>
      <c r="I120" s="444">
        <v>0.70833333333333337</v>
      </c>
      <c r="J120" s="445"/>
      <c r="K120" s="444">
        <v>0.71875</v>
      </c>
      <c r="L120" s="444"/>
      <c r="M120" s="362">
        <v>15</v>
      </c>
      <c r="N120" s="362"/>
      <c r="O120" s="362"/>
      <c r="P120" s="362"/>
      <c r="Q120" s="444">
        <v>0.79166666666666663</v>
      </c>
      <c r="R120" s="444"/>
      <c r="S120" s="444">
        <v>0.8125</v>
      </c>
      <c r="T120" s="444"/>
      <c r="U120" s="362">
        <v>30</v>
      </c>
      <c r="V120" s="362"/>
      <c r="W120" s="362"/>
      <c r="X120" s="362"/>
      <c r="Y120" s="444">
        <v>0.89583333333333337</v>
      </c>
      <c r="Z120" s="444"/>
      <c r="AA120" s="444">
        <v>0.90625</v>
      </c>
      <c r="AB120" s="444"/>
      <c r="AC120" s="362">
        <v>15</v>
      </c>
      <c r="AD120" s="362"/>
      <c r="AE120" s="362"/>
      <c r="AF120" s="362"/>
      <c r="AG120" s="3"/>
      <c r="AH120" s="3"/>
      <c r="AI120" s="3"/>
      <c r="AJ120" s="3"/>
      <c r="AK120" s="3"/>
      <c r="AL120" s="3"/>
      <c r="AM120" s="3"/>
      <c r="AN120" s="1"/>
      <c r="AO120" s="1"/>
    </row>
    <row r="121" spans="1:41" x14ac:dyDescent="0.25">
      <c r="A121" s="3"/>
      <c r="B121" s="74" t="s">
        <v>124</v>
      </c>
      <c r="C121" s="361">
        <v>0.91666666666666663</v>
      </c>
      <c r="D121" s="361"/>
      <c r="E121" s="361"/>
      <c r="F121" s="361">
        <v>0.25</v>
      </c>
      <c r="G121" s="361"/>
      <c r="H121" s="361"/>
      <c r="I121" s="361">
        <v>1</v>
      </c>
      <c r="J121" s="361"/>
      <c r="K121" s="361">
        <v>1.0416666666666666E-2</v>
      </c>
      <c r="L121" s="361"/>
      <c r="M121" s="362">
        <v>15</v>
      </c>
      <c r="N121" s="362"/>
      <c r="O121" s="362"/>
      <c r="P121" s="362"/>
      <c r="Q121" s="361">
        <v>8.3333333333333329E-2</v>
      </c>
      <c r="R121" s="361"/>
      <c r="S121" s="361">
        <v>0.10416666666666667</v>
      </c>
      <c r="T121" s="361"/>
      <c r="U121" s="362">
        <v>30</v>
      </c>
      <c r="V121" s="362"/>
      <c r="W121" s="362"/>
      <c r="X121" s="362"/>
      <c r="Y121" s="361">
        <v>0.17708333333333334</v>
      </c>
      <c r="Z121" s="361"/>
      <c r="AA121" s="361">
        <v>0.1875</v>
      </c>
      <c r="AB121" s="361"/>
      <c r="AC121" s="362">
        <v>15</v>
      </c>
      <c r="AD121" s="362"/>
      <c r="AE121" s="362"/>
      <c r="AF121" s="362"/>
      <c r="AG121" s="3"/>
      <c r="AH121" s="3"/>
      <c r="AI121" s="3"/>
      <c r="AJ121" s="3"/>
      <c r="AK121" s="3"/>
      <c r="AL121" s="3"/>
      <c r="AM121" s="3"/>
      <c r="AN121" s="1"/>
      <c r="AO121" s="1"/>
    </row>
    <row r="122" spans="1:41" x14ac:dyDescent="0.25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33"/>
      <c r="P122" s="1"/>
      <c r="Q122" s="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3"/>
      <c r="AF122" s="3"/>
      <c r="AG122" s="3"/>
      <c r="AH122" s="3"/>
      <c r="AI122" s="3"/>
      <c r="AJ122" s="3"/>
      <c r="AK122" s="3"/>
      <c r="AL122" s="3"/>
      <c r="AM122" s="3"/>
      <c r="AN122" s="1"/>
      <c r="AO122" s="1"/>
    </row>
  </sheetData>
  <mergeCells count="300">
    <mergeCell ref="AA121:AB121"/>
    <mergeCell ref="AC121:AF121"/>
    <mergeCell ref="C121:E121"/>
    <mergeCell ref="F121:H121"/>
    <mergeCell ref="I121:J121"/>
    <mergeCell ref="K121:L121"/>
    <mergeCell ref="M121:P121"/>
    <mergeCell ref="Q121:R121"/>
    <mergeCell ref="S121:T121"/>
    <mergeCell ref="U121:X121"/>
    <mergeCell ref="Y121:Z121"/>
    <mergeCell ref="AA119:AB119"/>
    <mergeCell ref="AC119:AF119"/>
    <mergeCell ref="C120:E120"/>
    <mergeCell ref="F120:H120"/>
    <mergeCell ref="I120:J120"/>
    <mergeCell ref="K120:L120"/>
    <mergeCell ref="M120:P120"/>
    <mergeCell ref="Q120:R120"/>
    <mergeCell ref="S120:T120"/>
    <mergeCell ref="U120:X120"/>
    <mergeCell ref="Y120:Z120"/>
    <mergeCell ref="AA120:AB120"/>
    <mergeCell ref="AC120:AF120"/>
    <mergeCell ref="C119:E119"/>
    <mergeCell ref="F119:H119"/>
    <mergeCell ref="I119:J119"/>
    <mergeCell ref="K119:L119"/>
    <mergeCell ref="M119:P119"/>
    <mergeCell ref="Q119:R119"/>
    <mergeCell ref="S119:T119"/>
    <mergeCell ref="U119:X119"/>
    <mergeCell ref="Y119:Z119"/>
    <mergeCell ref="AM117:AN117"/>
    <mergeCell ref="C118:E118"/>
    <mergeCell ref="F118:H118"/>
    <mergeCell ref="I118:J118"/>
    <mergeCell ref="K118:L118"/>
    <mergeCell ref="M118:P118"/>
    <mergeCell ref="Q118:R118"/>
    <mergeCell ref="S118:T118"/>
    <mergeCell ref="U118:X118"/>
    <mergeCell ref="Y118:Z118"/>
    <mergeCell ref="AA118:AB118"/>
    <mergeCell ref="AC118:AF118"/>
    <mergeCell ref="AI118:AJ118"/>
    <mergeCell ref="AM118:AN118"/>
    <mergeCell ref="AI116:AJ116"/>
    <mergeCell ref="C117:E117"/>
    <mergeCell ref="F117:H117"/>
    <mergeCell ref="I117:J117"/>
    <mergeCell ref="K117:L117"/>
    <mergeCell ref="M117:P117"/>
    <mergeCell ref="Q117:R117"/>
    <mergeCell ref="S117:T117"/>
    <mergeCell ref="U117:X117"/>
    <mergeCell ref="Y117:Z117"/>
    <mergeCell ref="AA117:AB117"/>
    <mergeCell ref="AC117:AF117"/>
    <mergeCell ref="AI117:AJ117"/>
    <mergeCell ref="AA115:AB115"/>
    <mergeCell ref="AC115:AF115"/>
    <mergeCell ref="C116:E116"/>
    <mergeCell ref="F116:H116"/>
    <mergeCell ref="I116:J116"/>
    <mergeCell ref="K116:L116"/>
    <mergeCell ref="M116:P116"/>
    <mergeCell ref="Q116:R116"/>
    <mergeCell ref="S116:T116"/>
    <mergeCell ref="U116:X116"/>
    <mergeCell ref="Y116:Z116"/>
    <mergeCell ref="AA116:AB116"/>
    <mergeCell ref="AC116:AF116"/>
    <mergeCell ref="C115:E115"/>
    <mergeCell ref="F115:H115"/>
    <mergeCell ref="I115:J115"/>
    <mergeCell ref="K115:L115"/>
    <mergeCell ref="M115:P115"/>
    <mergeCell ref="Q115:R115"/>
    <mergeCell ref="S115:T115"/>
    <mergeCell ref="U115:X115"/>
    <mergeCell ref="Y115:Z115"/>
    <mergeCell ref="A97:K97"/>
    <mergeCell ref="AH97:AO97"/>
    <mergeCell ref="AB98:AL98"/>
    <mergeCell ref="AB99:AL99"/>
    <mergeCell ref="A100:A102"/>
    <mergeCell ref="B100:B102"/>
    <mergeCell ref="AH100:AH102"/>
    <mergeCell ref="AI100:AI102"/>
    <mergeCell ref="AJ100:AJ102"/>
    <mergeCell ref="AK100:AK102"/>
    <mergeCell ref="AL100:AL102"/>
    <mergeCell ref="AM100:AM102"/>
    <mergeCell ref="AN100:AN102"/>
    <mergeCell ref="AC58:AF58"/>
    <mergeCell ref="Q58:R58"/>
    <mergeCell ref="S58:T58"/>
    <mergeCell ref="U58:X58"/>
    <mergeCell ref="Y58:Z58"/>
    <mergeCell ref="AA58:AB58"/>
    <mergeCell ref="C58:E58"/>
    <mergeCell ref="F58:H58"/>
    <mergeCell ref="I58:J58"/>
    <mergeCell ref="K58:L58"/>
    <mergeCell ref="M58:P58"/>
    <mergeCell ref="AM56:AN56"/>
    <mergeCell ref="C57:E57"/>
    <mergeCell ref="F57:H57"/>
    <mergeCell ref="I57:J57"/>
    <mergeCell ref="K57:L57"/>
    <mergeCell ref="M57:P57"/>
    <mergeCell ref="Q57:R57"/>
    <mergeCell ref="S57:T57"/>
    <mergeCell ref="U57:X57"/>
    <mergeCell ref="Y57:Z57"/>
    <mergeCell ref="AA57:AB57"/>
    <mergeCell ref="AC57:AF57"/>
    <mergeCell ref="AI57:AJ57"/>
    <mergeCell ref="AM57:AN57"/>
    <mergeCell ref="AI55:AJ55"/>
    <mergeCell ref="C56:E56"/>
    <mergeCell ref="F56:H56"/>
    <mergeCell ref="I56:J56"/>
    <mergeCell ref="K56:L56"/>
    <mergeCell ref="M56:P56"/>
    <mergeCell ref="Q56:R56"/>
    <mergeCell ref="S56:T56"/>
    <mergeCell ref="U56:X56"/>
    <mergeCell ref="Y56:Z56"/>
    <mergeCell ref="AA56:AB56"/>
    <mergeCell ref="AC56:AF56"/>
    <mergeCell ref="AI56:AJ56"/>
    <mergeCell ref="AA55:AB55"/>
    <mergeCell ref="AC55:AF55"/>
    <mergeCell ref="C55:E55"/>
    <mergeCell ref="F55:H55"/>
    <mergeCell ref="I55:J55"/>
    <mergeCell ref="K55:L55"/>
    <mergeCell ref="M55:P55"/>
    <mergeCell ref="Q55:R55"/>
    <mergeCell ref="S55:T55"/>
    <mergeCell ref="U55:X55"/>
    <mergeCell ref="Y55:Z55"/>
    <mergeCell ref="B40:B42"/>
    <mergeCell ref="AH40:AH42"/>
    <mergeCell ref="AI40:AI42"/>
    <mergeCell ref="AJ40:AJ42"/>
    <mergeCell ref="AK40:AK42"/>
    <mergeCell ref="AL40:AL42"/>
    <mergeCell ref="AM40:AM42"/>
    <mergeCell ref="AN40:AN42"/>
    <mergeCell ref="AC54:AF54"/>
    <mergeCell ref="Q54:R54"/>
    <mergeCell ref="S54:T54"/>
    <mergeCell ref="U54:X54"/>
    <mergeCell ref="Y54:Z54"/>
    <mergeCell ref="AA54:AB54"/>
    <mergeCell ref="C54:E54"/>
    <mergeCell ref="F54:H54"/>
    <mergeCell ref="I54:J54"/>
    <mergeCell ref="K54:L54"/>
    <mergeCell ref="M54:P54"/>
    <mergeCell ref="AO33:AO35"/>
    <mergeCell ref="C34:N34"/>
    <mergeCell ref="AA34:AE34"/>
    <mergeCell ref="AF34:AM34"/>
    <mergeCell ref="C35:N35"/>
    <mergeCell ref="AA35:AE35"/>
    <mergeCell ref="AF35:AM35"/>
    <mergeCell ref="A37:K37"/>
    <mergeCell ref="AH37:AO37"/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6:AF26"/>
    <mergeCell ref="AB27:AF27"/>
    <mergeCell ref="C27:F27"/>
    <mergeCell ref="G27:I27"/>
    <mergeCell ref="J27:K27"/>
    <mergeCell ref="M27:X28"/>
    <mergeCell ref="Z27:AA27"/>
    <mergeCell ref="A62:AN62"/>
    <mergeCell ref="A63:AN63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31:AN31"/>
    <mergeCell ref="A32:AN32"/>
    <mergeCell ref="A33:AN33"/>
    <mergeCell ref="AB38:AL38"/>
    <mergeCell ref="AB39:AL39"/>
    <mergeCell ref="A40:A42"/>
    <mergeCell ref="A71:A73"/>
    <mergeCell ref="B71:B73"/>
    <mergeCell ref="AH71:AH73"/>
    <mergeCell ref="AI71:AI73"/>
    <mergeCell ref="AJ71:AJ73"/>
    <mergeCell ref="AK71:AK73"/>
    <mergeCell ref="AL71:AL73"/>
    <mergeCell ref="A64:AN64"/>
    <mergeCell ref="AO64:AO66"/>
    <mergeCell ref="C65:N65"/>
    <mergeCell ref="AA65:AE65"/>
    <mergeCell ref="AF65:AM65"/>
    <mergeCell ref="C66:N66"/>
    <mergeCell ref="AA66:AE66"/>
    <mergeCell ref="AF66:AM66"/>
    <mergeCell ref="A68:K68"/>
    <mergeCell ref="AH68:AO68"/>
    <mergeCell ref="U87:X87"/>
    <mergeCell ref="Y87:Z87"/>
    <mergeCell ref="AA87:AB87"/>
    <mergeCell ref="AC87:AF87"/>
    <mergeCell ref="AI87:AJ87"/>
    <mergeCell ref="AM71:AM73"/>
    <mergeCell ref="AN71:AN73"/>
    <mergeCell ref="AB69:AL69"/>
    <mergeCell ref="AB70:AL70"/>
    <mergeCell ref="C91:E91"/>
    <mergeCell ref="C90:E90"/>
    <mergeCell ref="C89:E89"/>
    <mergeCell ref="AM87:AN87"/>
    <mergeCell ref="C88:E88"/>
    <mergeCell ref="F88:H88"/>
    <mergeCell ref="I88:J88"/>
    <mergeCell ref="K88:L88"/>
    <mergeCell ref="M88:P88"/>
    <mergeCell ref="Q88:R88"/>
    <mergeCell ref="S88:T88"/>
    <mergeCell ref="U88:X88"/>
    <mergeCell ref="Y88:Z88"/>
    <mergeCell ref="AA88:AB88"/>
    <mergeCell ref="AC88:AF88"/>
    <mergeCell ref="AI88:AJ88"/>
    <mergeCell ref="AM88:AN88"/>
    <mergeCell ref="C87:E87"/>
    <mergeCell ref="F87:H87"/>
    <mergeCell ref="I87:J87"/>
    <mergeCell ref="K87:L87"/>
    <mergeCell ref="M87:P87"/>
    <mergeCell ref="Q87:R87"/>
    <mergeCell ref="S87:T87"/>
  </mergeCells>
  <conditionalFormatting sqref="AI13:AJ17 AI19:AJ21">
    <cfRule type="cellIs" dxfId="4480" priority="2478" stopIfTrue="1" operator="greaterThan">
      <formula>3</formula>
    </cfRule>
  </conditionalFormatting>
  <conditionalFormatting sqref="Q20 K21 G21 M21:N21 C21:D21 R21 Y21 AF21 T21:U21 AA21:AB21">
    <cfRule type="cellIs" dxfId="4479" priority="2467" stopIfTrue="1" operator="equal">
      <formula>2</formula>
    </cfRule>
    <cfRule type="cellIs" dxfId="4478" priority="2468" stopIfTrue="1" operator="equal">
      <formula>"в"</formula>
    </cfRule>
    <cfRule type="cellIs" dxfId="4477" priority="2469" stopIfTrue="1" operator="equal">
      <formula>"от"</formula>
    </cfRule>
  </conditionalFormatting>
  <conditionalFormatting sqref="Q20">
    <cfRule type="cellIs" dxfId="4476" priority="2464" stopIfTrue="1" operator="equal">
      <formula>2</formula>
    </cfRule>
    <cfRule type="cellIs" dxfId="4475" priority="2465" stopIfTrue="1" operator="equal">
      <formula>"в"</formula>
    </cfRule>
    <cfRule type="cellIs" dxfId="4474" priority="2466" stopIfTrue="1" operator="equal">
      <formula>"от"</formula>
    </cfRule>
  </conditionalFormatting>
  <conditionalFormatting sqref="C10:AG10">
    <cfRule type="cellIs" dxfId="4473" priority="2477" stopIfTrue="1" operator="equal">
      <formula>"сб"</formula>
    </cfRule>
  </conditionalFormatting>
  <conditionalFormatting sqref="E20 O16 V16 AC16 L20 AG20">
    <cfRule type="cellIs" dxfId="4472" priority="2474" stopIfTrue="1" operator="equal">
      <formula>2</formula>
    </cfRule>
    <cfRule type="cellIs" dxfId="4471" priority="2475" stopIfTrue="1" operator="equal">
      <formula>"в"</formula>
    </cfRule>
    <cfRule type="cellIs" dxfId="4470" priority="2476" stopIfTrue="1" operator="equal">
      <formula>"от"</formula>
    </cfRule>
  </conditionalFormatting>
  <conditionalFormatting sqref="L13:M13 C13:J13 O13:AE13">
    <cfRule type="cellIs" dxfId="4469" priority="2472" stopIfTrue="1" operator="equal">
      <formula>"в"</formula>
    </cfRule>
    <cfRule type="cellIs" dxfId="4468" priority="2473" stopIfTrue="1" operator="equal">
      <formula>"от"</formula>
    </cfRule>
  </conditionalFormatting>
  <conditionalFormatting sqref="C12:AG12">
    <cfRule type="cellIs" dxfId="4467" priority="2470" stopIfTrue="1" operator="equal">
      <formula>"сб"</formula>
    </cfRule>
    <cfRule type="cellIs" dxfId="4466" priority="2471" stopIfTrue="1" operator="equal">
      <formula>"вс"</formula>
    </cfRule>
  </conditionalFormatting>
  <conditionalFormatting sqref="M18 AA18">
    <cfRule type="cellIs" dxfId="4465" priority="2461" stopIfTrue="1" operator="equal">
      <formula>2</formula>
    </cfRule>
    <cfRule type="cellIs" dxfId="4464" priority="2462" stopIfTrue="1" operator="equal">
      <formula>"в"</formula>
    </cfRule>
    <cfRule type="cellIs" dxfId="4463" priority="2463" stopIfTrue="1" operator="equal">
      <formula>"от"</formula>
    </cfRule>
  </conditionalFormatting>
  <conditionalFormatting sqref="G20 AB20">
    <cfRule type="cellIs" dxfId="4462" priority="2458" stopIfTrue="1" operator="equal">
      <formula>2</formula>
    </cfRule>
    <cfRule type="cellIs" dxfId="4461" priority="2459" stopIfTrue="1" operator="equal">
      <formula>"в"</formula>
    </cfRule>
    <cfRule type="cellIs" dxfId="4460" priority="2460" stopIfTrue="1" operator="equal">
      <formula>"от"</formula>
    </cfRule>
  </conditionalFormatting>
  <conditionalFormatting sqref="C15 E14:F14 J15 Q15:R15 L14:M14 X15:Y15 AE15:AF15 S14:T14 Z14:AA14 AG14">
    <cfRule type="cellIs" dxfId="4459" priority="2449" stopIfTrue="1" operator="equal">
      <formula>2</formula>
    </cfRule>
    <cfRule type="cellIs" dxfId="4458" priority="2450" stopIfTrue="1" operator="equal">
      <formula>"в"</formula>
    </cfRule>
    <cfRule type="cellIs" dxfId="4457" priority="2451" stopIfTrue="1" operator="equal">
      <formula>"от"</formula>
    </cfRule>
  </conditionalFormatting>
  <conditionalFormatting sqref="C14">
    <cfRule type="cellIs" dxfId="4456" priority="2440" stopIfTrue="1" operator="equal">
      <formula>2</formula>
    </cfRule>
    <cfRule type="cellIs" dxfId="4455" priority="2441" stopIfTrue="1" operator="equal">
      <formula>"в"</formula>
    </cfRule>
    <cfRule type="cellIs" dxfId="4454" priority="2442" stopIfTrue="1" operator="equal">
      <formula>"от"</formula>
    </cfRule>
  </conditionalFormatting>
  <conditionalFormatting sqref="C14">
    <cfRule type="cellIs" dxfId="4453" priority="2443" stopIfTrue="1" operator="equal">
      <formula>2</formula>
    </cfRule>
    <cfRule type="cellIs" dxfId="4452" priority="2444" stopIfTrue="1" operator="equal">
      <formula>"в"</formula>
    </cfRule>
    <cfRule type="cellIs" dxfId="4451" priority="2445" stopIfTrue="1" operator="equal">
      <formula>"от"</formula>
    </cfRule>
  </conditionalFormatting>
  <conditionalFormatting sqref="K14 Y14 AF14">
    <cfRule type="cellIs" dxfId="4450" priority="2446" stopIfTrue="1" operator="equal">
      <formula>2</formula>
    </cfRule>
    <cfRule type="cellIs" dxfId="4449" priority="2447" stopIfTrue="1" operator="equal">
      <formula>"в"</formula>
    </cfRule>
    <cfRule type="cellIs" dxfId="4448" priority="2448" stopIfTrue="1" operator="equal">
      <formula>"от"</formula>
    </cfRule>
  </conditionalFormatting>
  <conditionalFormatting sqref="G17 N17 U17 AB17">
    <cfRule type="cellIs" dxfId="4447" priority="2431" stopIfTrue="1" operator="equal">
      <formula>2</formula>
    </cfRule>
    <cfRule type="cellIs" dxfId="4446" priority="2432" stopIfTrue="1" operator="equal">
      <formula>"в"</formula>
    </cfRule>
    <cfRule type="cellIs" dxfId="4445" priority="2433" stopIfTrue="1" operator="equal">
      <formula>"от"</formula>
    </cfRule>
  </conditionalFormatting>
  <conditionalFormatting sqref="C16">
    <cfRule type="cellIs" dxfId="4444" priority="2419" stopIfTrue="1" operator="equal">
      <formula>2</formula>
    </cfRule>
    <cfRule type="cellIs" dxfId="4443" priority="2420" stopIfTrue="1" operator="equal">
      <formula>"в"</formula>
    </cfRule>
    <cfRule type="cellIs" dxfId="4442" priority="2421" stopIfTrue="1" operator="equal">
      <formula>"от"</formula>
    </cfRule>
  </conditionalFormatting>
  <conditionalFormatting sqref="C16">
    <cfRule type="cellIs" dxfId="4441" priority="2422" stopIfTrue="1" operator="equal">
      <formula>2</formula>
    </cfRule>
    <cfRule type="cellIs" dxfId="4440" priority="2423" stopIfTrue="1" operator="equal">
      <formula>"в"</formula>
    </cfRule>
    <cfRule type="cellIs" dxfId="4439" priority="2424" stopIfTrue="1" operator="equal">
      <formula>"от"</formula>
    </cfRule>
  </conditionalFormatting>
  <conditionalFormatting sqref="P20 AD20">
    <cfRule type="cellIs" dxfId="4438" priority="2416" stopIfTrue="1" operator="equal">
      <formula>2</formula>
    </cfRule>
    <cfRule type="cellIs" dxfId="4437" priority="2417" stopIfTrue="1" operator="equal">
      <formula>"в"</formula>
    </cfRule>
    <cfRule type="cellIs" dxfId="4436" priority="2418" stopIfTrue="1" operator="equal">
      <formula>"от"</formula>
    </cfRule>
  </conditionalFormatting>
  <conditionalFormatting sqref="P20 AD20">
    <cfRule type="cellIs" dxfId="4435" priority="2413" stopIfTrue="1" operator="equal">
      <formula>2</formula>
    </cfRule>
    <cfRule type="cellIs" dxfId="4434" priority="2414" stopIfTrue="1" operator="equal">
      <formula>"в"</formula>
    </cfRule>
    <cfRule type="cellIs" dxfId="4433" priority="2415" stopIfTrue="1" operator="equal">
      <formula>"от"</formula>
    </cfRule>
  </conditionalFormatting>
  <conditionalFormatting sqref="V18 AC18">
    <cfRule type="cellIs" dxfId="4432" priority="2410" stopIfTrue="1" operator="equal">
      <formula>2</formula>
    </cfRule>
    <cfRule type="cellIs" dxfId="4431" priority="2411" stopIfTrue="1" operator="equal">
      <formula>"в"</formula>
    </cfRule>
    <cfRule type="cellIs" dxfId="4430" priority="2412" stopIfTrue="1" operator="equal">
      <formula>"от"</formula>
    </cfRule>
  </conditionalFormatting>
  <conditionalFormatting sqref="V18 AC18">
    <cfRule type="cellIs" dxfId="4429" priority="2407" stopIfTrue="1" operator="equal">
      <formula>2</formula>
    </cfRule>
    <cfRule type="cellIs" dxfId="4428" priority="2408" stopIfTrue="1" operator="equal">
      <formula>"в"</formula>
    </cfRule>
    <cfRule type="cellIs" dxfId="4427" priority="2409" stopIfTrue="1" operator="equal">
      <formula>"от"</formula>
    </cfRule>
  </conditionalFormatting>
  <conditionalFormatting sqref="I15 P15 W15">
    <cfRule type="cellIs" dxfId="4426" priority="2404" stopIfTrue="1" operator="equal">
      <formula>2</formula>
    </cfRule>
    <cfRule type="cellIs" dxfId="4425" priority="2405" stopIfTrue="1" operator="equal">
      <formula>"в"</formula>
    </cfRule>
    <cfRule type="cellIs" dxfId="4424" priority="2406" stopIfTrue="1" operator="equal">
      <formula>"от"</formula>
    </cfRule>
  </conditionalFormatting>
  <conditionalFormatting sqref="E15 S15 Z15 AG15">
    <cfRule type="cellIs" dxfId="4423" priority="2395" stopIfTrue="1" operator="equal">
      <formula>2</formula>
    </cfRule>
    <cfRule type="cellIs" dxfId="4422" priority="2396" stopIfTrue="1" operator="equal">
      <formula>"в"</formula>
    </cfRule>
    <cfRule type="cellIs" dxfId="4421" priority="2397" stopIfTrue="1" operator="equal">
      <formula>"от"</formula>
    </cfRule>
  </conditionalFormatting>
  <conditionalFormatting sqref="E15 S15 Z15 AG15">
    <cfRule type="cellIs" dxfId="4420" priority="2398" stopIfTrue="1" operator="equal">
      <formula>2</formula>
    </cfRule>
    <cfRule type="cellIs" dxfId="4419" priority="2399" stopIfTrue="1" operator="equal">
      <formula>"в"</formula>
    </cfRule>
    <cfRule type="cellIs" dxfId="4418" priority="2400" stopIfTrue="1" operator="equal">
      <formula>"от"</formula>
    </cfRule>
  </conditionalFormatting>
  <conditionalFormatting sqref="T15 AA15">
    <cfRule type="cellIs" dxfId="4417" priority="2401" stopIfTrue="1" operator="equal">
      <formula>2</formula>
    </cfRule>
    <cfRule type="cellIs" dxfId="4416" priority="2402" stopIfTrue="1" operator="equal">
      <formula>"в"</formula>
    </cfRule>
    <cfRule type="cellIs" dxfId="4415" priority="2403" stopIfTrue="1" operator="equal">
      <formula>"от"</formula>
    </cfRule>
  </conditionalFormatting>
  <conditionalFormatting sqref="G14 N14 U14 AB14">
    <cfRule type="cellIs" dxfId="4414" priority="2383" stopIfTrue="1" operator="equal">
      <formula>2</formula>
    </cfRule>
    <cfRule type="cellIs" dxfId="4413" priority="2384" stopIfTrue="1" operator="equal">
      <formula>"в"</formula>
    </cfRule>
    <cfRule type="cellIs" dxfId="4412" priority="2385" stopIfTrue="1" operator="equal">
      <formula>"от"</formula>
    </cfRule>
  </conditionalFormatting>
  <conditionalFormatting sqref="G14 N14 U14 AB14">
    <cfRule type="cellIs" dxfId="4411" priority="2386" stopIfTrue="1" operator="equal">
      <formula>2</formula>
    </cfRule>
    <cfRule type="cellIs" dxfId="4410" priority="2387" stopIfTrue="1" operator="equal">
      <formula>"в"</formula>
    </cfRule>
    <cfRule type="cellIs" dxfId="4409" priority="2388" stopIfTrue="1" operator="equal">
      <formula>"от"</formula>
    </cfRule>
  </conditionalFormatting>
  <conditionalFormatting sqref="O14 V14">
    <cfRule type="cellIs" dxfId="4408" priority="2389" stopIfTrue="1" operator="equal">
      <formula>2</formula>
    </cfRule>
    <cfRule type="cellIs" dxfId="4407" priority="2390" stopIfTrue="1" operator="equal">
      <formula>"в"</formula>
    </cfRule>
    <cfRule type="cellIs" dxfId="4406" priority="2391" stopIfTrue="1" operator="equal">
      <formula>"от"</formula>
    </cfRule>
  </conditionalFormatting>
  <conditionalFormatting sqref="D16">
    <cfRule type="cellIs" dxfId="4405" priority="2377" stopIfTrue="1" operator="equal">
      <formula>2</formula>
    </cfRule>
    <cfRule type="cellIs" dxfId="4404" priority="2378" stopIfTrue="1" operator="equal">
      <formula>"в"</formula>
    </cfRule>
    <cfRule type="cellIs" dxfId="4403" priority="2379" stopIfTrue="1" operator="equal">
      <formula>"от"</formula>
    </cfRule>
  </conditionalFormatting>
  <conditionalFormatting sqref="D16">
    <cfRule type="cellIs" dxfId="4402" priority="2380" stopIfTrue="1" operator="equal">
      <formula>2</formula>
    </cfRule>
    <cfRule type="cellIs" dxfId="4401" priority="2381" stopIfTrue="1" operator="equal">
      <formula>"в"</formula>
    </cfRule>
    <cfRule type="cellIs" dxfId="4400" priority="2382" stopIfTrue="1" operator="equal">
      <formula>"от"</formula>
    </cfRule>
  </conditionalFormatting>
  <conditionalFormatting sqref="K16">
    <cfRule type="cellIs" dxfId="4399" priority="2371" stopIfTrue="1" operator="equal">
      <formula>2</formula>
    </cfRule>
    <cfRule type="cellIs" dxfId="4398" priority="2372" stopIfTrue="1" operator="equal">
      <formula>"в"</formula>
    </cfRule>
    <cfRule type="cellIs" dxfId="4397" priority="2373" stopIfTrue="1" operator="equal">
      <formula>"от"</formula>
    </cfRule>
  </conditionalFormatting>
  <conditionalFormatting sqref="K16">
    <cfRule type="cellIs" dxfId="4396" priority="2374" stopIfTrue="1" operator="equal">
      <formula>2</formula>
    </cfRule>
    <cfRule type="cellIs" dxfId="4395" priority="2375" stopIfTrue="1" operator="equal">
      <formula>"в"</formula>
    </cfRule>
    <cfRule type="cellIs" dxfId="4394" priority="2376" stopIfTrue="1" operator="equal">
      <formula>"от"</formula>
    </cfRule>
  </conditionalFormatting>
  <conditionalFormatting sqref="Y16">
    <cfRule type="cellIs" dxfId="4393" priority="2359" stopIfTrue="1" operator="equal">
      <formula>2</formula>
    </cfRule>
    <cfRule type="cellIs" dxfId="4392" priority="2360" stopIfTrue="1" operator="equal">
      <formula>"в"</formula>
    </cfRule>
    <cfRule type="cellIs" dxfId="4391" priority="2361" stopIfTrue="1" operator="equal">
      <formula>"от"</formula>
    </cfRule>
  </conditionalFormatting>
  <conditionalFormatting sqref="Y16">
    <cfRule type="cellIs" dxfId="4390" priority="2362" stopIfTrue="1" operator="equal">
      <formula>2</formula>
    </cfRule>
    <cfRule type="cellIs" dxfId="4389" priority="2363" stopIfTrue="1" operator="equal">
      <formula>"в"</formula>
    </cfRule>
    <cfRule type="cellIs" dxfId="4388" priority="2364" stopIfTrue="1" operator="equal">
      <formula>"от"</formula>
    </cfRule>
  </conditionalFormatting>
  <conditionalFormatting sqref="AF16">
    <cfRule type="cellIs" dxfId="4387" priority="2353" stopIfTrue="1" operator="equal">
      <formula>2</formula>
    </cfRule>
    <cfRule type="cellIs" dxfId="4386" priority="2354" stopIfTrue="1" operator="equal">
      <formula>"в"</formula>
    </cfRule>
    <cfRule type="cellIs" dxfId="4385" priority="2355" stopIfTrue="1" operator="equal">
      <formula>"от"</formula>
    </cfRule>
  </conditionalFormatting>
  <conditionalFormatting sqref="AF16">
    <cfRule type="cellIs" dxfId="4384" priority="2356" stopIfTrue="1" operator="equal">
      <formula>2</formula>
    </cfRule>
    <cfRule type="cellIs" dxfId="4383" priority="2357" stopIfTrue="1" operator="equal">
      <formula>"в"</formula>
    </cfRule>
    <cfRule type="cellIs" dxfId="4382" priority="2358" stopIfTrue="1" operator="equal">
      <formula>"от"</formula>
    </cfRule>
  </conditionalFormatting>
  <conditionalFormatting sqref="N16">
    <cfRule type="cellIs" dxfId="4381" priority="2350" stopIfTrue="1" operator="equal">
      <formula>2</formula>
    </cfRule>
    <cfRule type="cellIs" dxfId="4380" priority="2351" stopIfTrue="1" operator="equal">
      <formula>"в"</formula>
    </cfRule>
    <cfRule type="cellIs" dxfId="4379" priority="2352" stopIfTrue="1" operator="equal">
      <formula>"от"</formula>
    </cfRule>
  </conditionalFormatting>
  <conditionalFormatting sqref="G16">
    <cfRule type="cellIs" dxfId="4378" priority="2344" stopIfTrue="1" operator="equal">
      <formula>2</formula>
    </cfRule>
    <cfRule type="cellIs" dxfId="4377" priority="2345" stopIfTrue="1" operator="equal">
      <formula>"в"</formula>
    </cfRule>
    <cfRule type="cellIs" dxfId="4376" priority="2346" stopIfTrue="1" operator="equal">
      <formula>"от"</formula>
    </cfRule>
  </conditionalFormatting>
  <conditionalFormatting sqref="G16">
    <cfRule type="cellIs" dxfId="4375" priority="2347" stopIfTrue="1" operator="equal">
      <formula>2</formula>
    </cfRule>
    <cfRule type="cellIs" dxfId="4374" priority="2348" stopIfTrue="1" operator="equal">
      <formula>"в"</formula>
    </cfRule>
    <cfRule type="cellIs" dxfId="4373" priority="2349" stopIfTrue="1" operator="equal">
      <formula>"от"</formula>
    </cfRule>
  </conditionalFormatting>
  <conditionalFormatting sqref="M19 T19">
    <cfRule type="cellIs" dxfId="4372" priority="2338" stopIfTrue="1" operator="equal">
      <formula>2</formula>
    </cfRule>
    <cfRule type="cellIs" dxfId="4371" priority="2339" stopIfTrue="1" operator="equal">
      <formula>"в"</formula>
    </cfRule>
    <cfRule type="cellIs" dxfId="4370" priority="2340" stopIfTrue="1" operator="equal">
      <formula>"от"</formula>
    </cfRule>
  </conditionalFormatting>
  <conditionalFormatting sqref="M19 T19">
    <cfRule type="cellIs" dxfId="4369" priority="2335" stopIfTrue="1" operator="equal">
      <formula>2</formula>
    </cfRule>
    <cfRule type="cellIs" dxfId="4368" priority="2336" stopIfTrue="1" operator="equal">
      <formula>"в"</formula>
    </cfRule>
    <cfRule type="cellIs" dxfId="4367" priority="2337" stopIfTrue="1" operator="equal">
      <formula>"от"</formula>
    </cfRule>
  </conditionalFormatting>
  <conditionalFormatting sqref="W19 AD19 L19 S19 Z19">
    <cfRule type="cellIs" dxfId="4366" priority="2341" stopIfTrue="1" operator="equal">
      <formula>2</formula>
    </cfRule>
    <cfRule type="cellIs" dxfId="4365" priority="2342" stopIfTrue="1" operator="equal">
      <formula>"в"</formula>
    </cfRule>
    <cfRule type="cellIs" dxfId="4364" priority="2343" stopIfTrue="1" operator="equal">
      <formula>"от"</formula>
    </cfRule>
  </conditionalFormatting>
  <conditionalFormatting sqref="N19">
    <cfRule type="cellIs" dxfId="4363" priority="2326" stopIfTrue="1" operator="equal">
      <formula>2</formula>
    </cfRule>
    <cfRule type="cellIs" dxfId="4362" priority="2327" stopIfTrue="1" operator="equal">
      <formula>"в"</formula>
    </cfRule>
    <cfRule type="cellIs" dxfId="4361" priority="2328" stopIfTrue="1" operator="equal">
      <formula>"от"</formula>
    </cfRule>
  </conditionalFormatting>
  <conditionalFormatting sqref="L19:N19 S19:T19 Z19 AD19 W19">
    <cfRule type="cellIs" dxfId="4360" priority="2329" stopIfTrue="1" operator="equal">
      <formula>2</formula>
    </cfRule>
    <cfRule type="cellIs" dxfId="4359" priority="2330" stopIfTrue="1" operator="equal">
      <formula>"в"</formula>
    </cfRule>
    <cfRule type="cellIs" dxfId="4358" priority="2331" stopIfTrue="1" operator="equal">
      <formula>"от"</formula>
    </cfRule>
  </conditionalFormatting>
  <conditionalFormatting sqref="L18 S18 Z18 AG18">
    <cfRule type="cellIs" dxfId="4357" priority="2320" stopIfTrue="1" operator="equal">
      <formula>2</formula>
    </cfRule>
    <cfRule type="cellIs" dxfId="4356" priority="2321" stopIfTrue="1" operator="equal">
      <formula>"в"</formula>
    </cfRule>
    <cfRule type="cellIs" dxfId="4355" priority="2322" stopIfTrue="1" operator="equal">
      <formula>"от"</formula>
    </cfRule>
  </conditionalFormatting>
  <conditionalFormatting sqref="L18 S18 Z18 AG18">
    <cfRule type="cellIs" dxfId="4354" priority="2323" stopIfTrue="1" operator="equal">
      <formula>2</formula>
    </cfRule>
    <cfRule type="cellIs" dxfId="4353" priority="2324" stopIfTrue="1" operator="equal">
      <formula>"в"</formula>
    </cfRule>
    <cfRule type="cellIs" dxfId="4352" priority="2325" stopIfTrue="1" operator="equal">
      <formula>"от"</formula>
    </cfRule>
  </conditionalFormatting>
  <conditionalFormatting sqref="P18 W18 AD18">
    <cfRule type="cellIs" dxfId="4351" priority="2314" stopIfTrue="1" operator="equal">
      <formula>2</formula>
    </cfRule>
    <cfRule type="cellIs" dxfId="4350" priority="2315" stopIfTrue="1" operator="equal">
      <formula>"в"</formula>
    </cfRule>
    <cfRule type="cellIs" dxfId="4349" priority="2316" stopIfTrue="1" operator="equal">
      <formula>"от"</formula>
    </cfRule>
  </conditionalFormatting>
  <conditionalFormatting sqref="P18 W18 AD18">
    <cfRule type="cellIs" dxfId="4348" priority="2317" stopIfTrue="1" operator="equal">
      <formula>2</formula>
    </cfRule>
    <cfRule type="cellIs" dxfId="4347" priority="2318" stopIfTrue="1" operator="equal">
      <formula>"в"</formula>
    </cfRule>
    <cfRule type="cellIs" dxfId="4346" priority="2319" stopIfTrue="1" operator="equal">
      <formula>"от"</formula>
    </cfRule>
  </conditionalFormatting>
  <conditionalFormatting sqref="C17 J17">
    <cfRule type="cellIs" dxfId="4345" priority="2308" stopIfTrue="1" operator="equal">
      <formula>2</formula>
    </cfRule>
    <cfRule type="cellIs" dxfId="4344" priority="2309" stopIfTrue="1" operator="equal">
      <formula>"в"</formula>
    </cfRule>
    <cfRule type="cellIs" dxfId="4343" priority="2310" stopIfTrue="1" operator="equal">
      <formula>"от"</formula>
    </cfRule>
  </conditionalFormatting>
  <conditionalFormatting sqref="C17 J17">
    <cfRule type="cellIs" dxfId="4342" priority="2311" stopIfTrue="1" operator="equal">
      <formula>2</formula>
    </cfRule>
    <cfRule type="cellIs" dxfId="4341" priority="2312" stopIfTrue="1" operator="equal">
      <formula>"в"</formula>
    </cfRule>
    <cfRule type="cellIs" dxfId="4340" priority="2313" stopIfTrue="1" operator="equal">
      <formula>"от"</formula>
    </cfRule>
  </conditionalFormatting>
  <conditionalFormatting sqref="D17 R17 AF17">
    <cfRule type="cellIs" dxfId="4339" priority="2302" stopIfTrue="1" operator="equal">
      <formula>2</formula>
    </cfRule>
    <cfRule type="cellIs" dxfId="4338" priority="2303" stopIfTrue="1" operator="equal">
      <formula>"в"</formula>
    </cfRule>
    <cfRule type="cellIs" dxfId="4337" priority="2304" stopIfTrue="1" operator="equal">
      <formula>"от"</formula>
    </cfRule>
  </conditionalFormatting>
  <conditionalFormatting sqref="D17 R17 AF17">
    <cfRule type="cellIs" dxfId="4336" priority="2305" stopIfTrue="1" operator="equal">
      <formula>2</formula>
    </cfRule>
    <cfRule type="cellIs" dxfId="4335" priority="2306" stopIfTrue="1" operator="equal">
      <formula>"в"</formula>
    </cfRule>
    <cfRule type="cellIs" dxfId="4334" priority="2307" stopIfTrue="1" operator="equal">
      <formula>"от"</formula>
    </cfRule>
  </conditionalFormatting>
  <conditionalFormatting sqref="U16">
    <cfRule type="cellIs" dxfId="4333" priority="2296" stopIfTrue="1" operator="equal">
      <formula>2</formula>
    </cfRule>
    <cfRule type="cellIs" dxfId="4332" priority="2297" stopIfTrue="1" operator="equal">
      <formula>"в"</formula>
    </cfRule>
    <cfRule type="cellIs" dxfId="4331" priority="2298" stopIfTrue="1" operator="equal">
      <formula>"от"</formula>
    </cfRule>
  </conditionalFormatting>
  <conditionalFormatting sqref="U16">
    <cfRule type="cellIs" dxfId="4330" priority="2299" stopIfTrue="1" operator="equal">
      <formula>2</formula>
    </cfRule>
    <cfRule type="cellIs" dxfId="4329" priority="2300" stopIfTrue="1" operator="equal">
      <formula>"в"</formula>
    </cfRule>
    <cfRule type="cellIs" dxfId="4328" priority="2301" stopIfTrue="1" operator="equal">
      <formula>"от"</formula>
    </cfRule>
  </conditionalFormatting>
  <conditionalFormatting sqref="C20">
    <cfRule type="cellIs" dxfId="4327" priority="2290" stopIfTrue="1" operator="equal">
      <formula>2</formula>
    </cfRule>
    <cfRule type="cellIs" dxfId="4326" priority="2291" stopIfTrue="1" operator="equal">
      <formula>"в"</formula>
    </cfRule>
    <cfRule type="cellIs" dxfId="4325" priority="2292" stopIfTrue="1" operator="equal">
      <formula>"от"</formula>
    </cfRule>
  </conditionalFormatting>
  <conditionalFormatting sqref="C20">
    <cfRule type="cellIs" dxfId="4324" priority="2293" stopIfTrue="1" operator="equal">
      <formula>2</formula>
    </cfRule>
    <cfRule type="cellIs" dxfId="4323" priority="2294" stopIfTrue="1" operator="equal">
      <formula>"в"</formula>
    </cfRule>
    <cfRule type="cellIs" dxfId="4322" priority="2295" stopIfTrue="1" operator="equal">
      <formula>"от"</formula>
    </cfRule>
  </conditionalFormatting>
  <conditionalFormatting sqref="F20">
    <cfRule type="cellIs" dxfId="4321" priority="2284" stopIfTrue="1" operator="equal">
      <formula>2</formula>
    </cfRule>
    <cfRule type="cellIs" dxfId="4320" priority="2285" stopIfTrue="1" operator="equal">
      <formula>"в"</formula>
    </cfRule>
    <cfRule type="cellIs" dxfId="4319" priority="2286" stopIfTrue="1" operator="equal">
      <formula>"от"</formula>
    </cfRule>
  </conditionalFormatting>
  <conditionalFormatting sqref="F20">
    <cfRule type="cellIs" dxfId="4318" priority="2287" stopIfTrue="1" operator="equal">
      <formula>2</formula>
    </cfRule>
    <cfRule type="cellIs" dxfId="4317" priority="2288" stopIfTrue="1" operator="equal">
      <formula>"в"</formula>
    </cfRule>
    <cfRule type="cellIs" dxfId="4316" priority="2289" stopIfTrue="1" operator="equal">
      <formula>"от"</formula>
    </cfRule>
  </conditionalFormatting>
  <conditionalFormatting sqref="M20">
    <cfRule type="cellIs" dxfId="4315" priority="2272" stopIfTrue="1" operator="equal">
      <formula>2</formula>
    </cfRule>
    <cfRule type="cellIs" dxfId="4314" priority="2273" stopIfTrue="1" operator="equal">
      <formula>"в"</formula>
    </cfRule>
    <cfRule type="cellIs" dxfId="4313" priority="2274" stopIfTrue="1" operator="equal">
      <formula>"от"</formula>
    </cfRule>
  </conditionalFormatting>
  <conditionalFormatting sqref="M20">
    <cfRule type="cellIs" dxfId="4312" priority="2275" stopIfTrue="1" operator="equal">
      <formula>2</formula>
    </cfRule>
    <cfRule type="cellIs" dxfId="4311" priority="2276" stopIfTrue="1" operator="equal">
      <formula>"в"</formula>
    </cfRule>
    <cfRule type="cellIs" dxfId="4310" priority="2277" stopIfTrue="1" operator="equal">
      <formula>"от"</formula>
    </cfRule>
  </conditionalFormatting>
  <conditionalFormatting sqref="T20">
    <cfRule type="cellIs" dxfId="4309" priority="2266" stopIfTrue="1" operator="equal">
      <formula>2</formula>
    </cfRule>
    <cfRule type="cellIs" dxfId="4308" priority="2267" stopIfTrue="1" operator="equal">
      <formula>"в"</formula>
    </cfRule>
    <cfRule type="cellIs" dxfId="4307" priority="2268" stopIfTrue="1" operator="equal">
      <formula>"от"</formula>
    </cfRule>
  </conditionalFormatting>
  <conditionalFormatting sqref="T20">
    <cfRule type="cellIs" dxfId="4306" priority="2269" stopIfTrue="1" operator="equal">
      <formula>2</formula>
    </cfRule>
    <cfRule type="cellIs" dxfId="4305" priority="2270" stopIfTrue="1" operator="equal">
      <formula>"в"</formula>
    </cfRule>
    <cfRule type="cellIs" dxfId="4304" priority="2271" stopIfTrue="1" operator="equal">
      <formula>"от"</formula>
    </cfRule>
  </conditionalFormatting>
  <conditionalFormatting sqref="X20">
    <cfRule type="cellIs" dxfId="4303" priority="2254" stopIfTrue="1" operator="equal">
      <formula>2</formula>
    </cfRule>
    <cfRule type="cellIs" dxfId="4302" priority="2255" stopIfTrue="1" operator="equal">
      <formula>"в"</formula>
    </cfRule>
    <cfRule type="cellIs" dxfId="4301" priority="2256" stopIfTrue="1" operator="equal">
      <formula>"от"</formula>
    </cfRule>
  </conditionalFormatting>
  <conditionalFormatting sqref="X20">
    <cfRule type="cellIs" dxfId="4300" priority="2257" stopIfTrue="1" operator="equal">
      <formula>2</formula>
    </cfRule>
    <cfRule type="cellIs" dxfId="4299" priority="2258" stopIfTrue="1" operator="equal">
      <formula>"в"</formula>
    </cfRule>
    <cfRule type="cellIs" dxfId="4298" priority="2259" stopIfTrue="1" operator="equal">
      <formula>"от"</formula>
    </cfRule>
  </conditionalFormatting>
  <conditionalFormatting sqref="AE20">
    <cfRule type="cellIs" dxfId="4297" priority="2242" stopIfTrue="1" operator="equal">
      <formula>2</formula>
    </cfRule>
    <cfRule type="cellIs" dxfId="4296" priority="2243" stopIfTrue="1" operator="equal">
      <formula>"в"</formula>
    </cfRule>
    <cfRule type="cellIs" dxfId="4295" priority="2244" stopIfTrue="1" operator="equal">
      <formula>"от"</formula>
    </cfRule>
  </conditionalFormatting>
  <conditionalFormatting sqref="AE20">
    <cfRule type="cellIs" dxfId="4294" priority="2245" stopIfTrue="1" operator="equal">
      <formula>2</formula>
    </cfRule>
    <cfRule type="cellIs" dxfId="4293" priority="2246" stopIfTrue="1" operator="equal">
      <formula>"в"</formula>
    </cfRule>
    <cfRule type="cellIs" dxfId="4292" priority="2247" stopIfTrue="1" operator="equal">
      <formula>"от"</formula>
    </cfRule>
  </conditionalFormatting>
  <conditionalFormatting sqref="F16">
    <cfRule type="cellIs" dxfId="4291" priority="2239" stopIfTrue="1" operator="equal">
      <formula>2</formula>
    </cfRule>
    <cfRule type="cellIs" dxfId="4290" priority="2240" stopIfTrue="1" operator="equal">
      <formula>"в"</formula>
    </cfRule>
    <cfRule type="cellIs" dxfId="4289" priority="2241" stopIfTrue="1" operator="equal">
      <formula>"от"</formula>
    </cfRule>
  </conditionalFormatting>
  <conditionalFormatting sqref="L16:M16">
    <cfRule type="cellIs" dxfId="4288" priority="2236" stopIfTrue="1" operator="equal">
      <formula>2</formula>
    </cfRule>
    <cfRule type="cellIs" dxfId="4287" priority="2237" stopIfTrue="1" operator="equal">
      <formula>"в"</formula>
    </cfRule>
    <cfRule type="cellIs" dxfId="4286" priority="2238" stopIfTrue="1" operator="equal">
      <formula>"от"</formula>
    </cfRule>
  </conditionalFormatting>
  <conditionalFormatting sqref="S16:T16">
    <cfRule type="cellIs" dxfId="4285" priority="2233" stopIfTrue="1" operator="equal">
      <formula>2</formula>
    </cfRule>
    <cfRule type="cellIs" dxfId="4284" priority="2234" stopIfTrue="1" operator="equal">
      <formula>"в"</formula>
    </cfRule>
    <cfRule type="cellIs" dxfId="4283" priority="2235" stopIfTrue="1" operator="equal">
      <formula>"от"</formula>
    </cfRule>
  </conditionalFormatting>
  <conditionalFormatting sqref="Z16:AA16">
    <cfRule type="cellIs" dxfId="4282" priority="2230" stopIfTrue="1" operator="equal">
      <formula>2</formula>
    </cfRule>
    <cfRule type="cellIs" dxfId="4281" priority="2231" stopIfTrue="1" operator="equal">
      <formula>"в"</formula>
    </cfRule>
    <cfRule type="cellIs" dxfId="4280" priority="2232" stopIfTrue="1" operator="equal">
      <formula>"от"</formula>
    </cfRule>
  </conditionalFormatting>
  <conditionalFormatting sqref="H17:I17">
    <cfRule type="cellIs" dxfId="4279" priority="2224" stopIfTrue="1" operator="equal">
      <formula>2</formula>
    </cfRule>
    <cfRule type="cellIs" dxfId="4278" priority="2225" stopIfTrue="1" operator="equal">
      <formula>"в"</formula>
    </cfRule>
    <cfRule type="cellIs" dxfId="4277" priority="2226" stopIfTrue="1" operator="equal">
      <formula>"от"</formula>
    </cfRule>
  </conditionalFormatting>
  <conditionalFormatting sqref="O17:P17">
    <cfRule type="cellIs" dxfId="4276" priority="2221" stopIfTrue="1" operator="equal">
      <formula>2</formula>
    </cfRule>
    <cfRule type="cellIs" dxfId="4275" priority="2222" stopIfTrue="1" operator="equal">
      <formula>"в"</formula>
    </cfRule>
    <cfRule type="cellIs" dxfId="4274" priority="2223" stopIfTrue="1" operator="equal">
      <formula>"от"</formula>
    </cfRule>
  </conditionalFormatting>
  <conditionalFormatting sqref="V17:W17">
    <cfRule type="cellIs" dxfId="4273" priority="2218" stopIfTrue="1" operator="equal">
      <formula>2</formula>
    </cfRule>
    <cfRule type="cellIs" dxfId="4272" priority="2219" stopIfTrue="1" operator="equal">
      <formula>"в"</formula>
    </cfRule>
    <cfRule type="cellIs" dxfId="4271" priority="2220" stopIfTrue="1" operator="equal">
      <formula>"от"</formula>
    </cfRule>
  </conditionalFormatting>
  <conditionalFormatting sqref="AC17:AD17">
    <cfRule type="cellIs" dxfId="4270" priority="2215" stopIfTrue="1" operator="equal">
      <formula>2</formula>
    </cfRule>
    <cfRule type="cellIs" dxfId="4269" priority="2216" stopIfTrue="1" operator="equal">
      <formula>"в"</formula>
    </cfRule>
    <cfRule type="cellIs" dxfId="4268" priority="2217" stopIfTrue="1" operator="equal">
      <formula>"от"</formula>
    </cfRule>
  </conditionalFormatting>
  <conditionalFormatting sqref="C18 Q18 X18 AE18">
    <cfRule type="cellIs" dxfId="4267" priority="2212" stopIfTrue="1" operator="equal">
      <formula>2</formula>
    </cfRule>
    <cfRule type="cellIs" dxfId="4266" priority="2213" stopIfTrue="1" operator="equal">
      <formula>"в"</formula>
    </cfRule>
    <cfRule type="cellIs" dxfId="4265" priority="2214" stopIfTrue="1" operator="equal">
      <formula>"от"</formula>
    </cfRule>
  </conditionalFormatting>
  <conditionalFormatting sqref="C19">
    <cfRule type="cellIs" dxfId="4264" priority="2206" stopIfTrue="1" operator="equal">
      <formula>2</formula>
    </cfRule>
    <cfRule type="cellIs" dxfId="4263" priority="2207" stopIfTrue="1" operator="equal">
      <formula>"в"</formula>
    </cfRule>
    <cfRule type="cellIs" dxfId="4262" priority="2208" stopIfTrue="1" operator="equal">
      <formula>"от"</formula>
    </cfRule>
  </conditionalFormatting>
  <conditionalFormatting sqref="J19:K19">
    <cfRule type="cellIs" dxfId="4261" priority="2203" stopIfTrue="1" operator="equal">
      <formula>2</formula>
    </cfRule>
    <cfRule type="cellIs" dxfId="4260" priority="2204" stopIfTrue="1" operator="equal">
      <formula>"в"</formula>
    </cfRule>
    <cfRule type="cellIs" dxfId="4259" priority="2205" stopIfTrue="1" operator="equal">
      <formula>"от"</formula>
    </cfRule>
  </conditionalFormatting>
  <conditionalFormatting sqref="Q19:R19">
    <cfRule type="cellIs" dxfId="4258" priority="2200" stopIfTrue="1" operator="equal">
      <formula>2</formula>
    </cfRule>
    <cfRule type="cellIs" dxfId="4257" priority="2201" stopIfTrue="1" operator="equal">
      <formula>"в"</formula>
    </cfRule>
    <cfRule type="cellIs" dxfId="4256" priority="2202" stopIfTrue="1" operator="equal">
      <formula>"от"</formula>
    </cfRule>
  </conditionalFormatting>
  <conditionalFormatting sqref="X19:Y19">
    <cfRule type="cellIs" dxfId="4255" priority="2197" stopIfTrue="1" operator="equal">
      <formula>2</formula>
    </cfRule>
    <cfRule type="cellIs" dxfId="4254" priority="2198" stopIfTrue="1" operator="equal">
      <formula>"в"</formula>
    </cfRule>
    <cfRule type="cellIs" dxfId="4253" priority="2199" stopIfTrue="1" operator="equal">
      <formula>"от"</formula>
    </cfRule>
  </conditionalFormatting>
  <conditionalFormatting sqref="AE19:AF19">
    <cfRule type="cellIs" dxfId="4252" priority="2194" stopIfTrue="1" operator="equal">
      <formula>2</formula>
    </cfRule>
    <cfRule type="cellIs" dxfId="4251" priority="2195" stopIfTrue="1" operator="equal">
      <formula>"в"</formula>
    </cfRule>
    <cfRule type="cellIs" dxfId="4250" priority="2196" stopIfTrue="1" operator="equal">
      <formula>"от"</formula>
    </cfRule>
  </conditionalFormatting>
  <conditionalFormatting sqref="AG19">
    <cfRule type="cellIs" dxfId="4249" priority="2191" stopIfTrue="1" operator="equal">
      <formula>2</formula>
    </cfRule>
    <cfRule type="cellIs" dxfId="4248" priority="2192" stopIfTrue="1" operator="equal">
      <formula>"в"</formula>
    </cfRule>
    <cfRule type="cellIs" dxfId="4247" priority="2193" stopIfTrue="1" operator="equal">
      <formula>"от"</formula>
    </cfRule>
  </conditionalFormatting>
  <conditionalFormatting sqref="AA19">
    <cfRule type="cellIs" dxfId="4246" priority="2164" stopIfTrue="1" operator="equal">
      <formula>2</formula>
    </cfRule>
    <cfRule type="cellIs" dxfId="4245" priority="2165" stopIfTrue="1" operator="equal">
      <formula>"в"</formula>
    </cfRule>
    <cfRule type="cellIs" dxfId="4244" priority="2166" stopIfTrue="1" operator="equal">
      <formula>"от"</formula>
    </cfRule>
  </conditionalFormatting>
  <conditionalFormatting sqref="U20">
    <cfRule type="cellIs" dxfId="4243" priority="2161" stopIfTrue="1" operator="equal">
      <formula>2</formula>
    </cfRule>
    <cfRule type="cellIs" dxfId="4242" priority="2162" stopIfTrue="1" operator="equal">
      <formula>"в"</formula>
    </cfRule>
    <cfRule type="cellIs" dxfId="4241" priority="2163" stopIfTrue="1" operator="equal">
      <formula>"от"</formula>
    </cfRule>
  </conditionalFormatting>
  <conditionalFormatting sqref="AI18:AJ18">
    <cfRule type="cellIs" dxfId="4240" priority="2160" stopIfTrue="1" operator="greaterThan">
      <formula>3</formula>
    </cfRule>
  </conditionalFormatting>
  <conditionalFormatting sqref="Q17">
    <cfRule type="cellIs" dxfId="4239" priority="2154" stopIfTrue="1" operator="equal">
      <formula>2</formula>
    </cfRule>
    <cfRule type="cellIs" dxfId="4238" priority="2155" stopIfTrue="1" operator="equal">
      <formula>"в"</formula>
    </cfRule>
    <cfRule type="cellIs" dxfId="4237" priority="2156" stopIfTrue="1" operator="equal">
      <formula>"от"</formula>
    </cfRule>
  </conditionalFormatting>
  <conditionalFormatting sqref="AE17">
    <cfRule type="cellIs" dxfId="4236" priority="2151" stopIfTrue="1" operator="equal">
      <formula>2</formula>
    </cfRule>
    <cfRule type="cellIs" dxfId="4235" priority="2152" stopIfTrue="1" operator="equal">
      <formula>"в"</formula>
    </cfRule>
    <cfRule type="cellIs" dxfId="4234" priority="2153" stopIfTrue="1" operator="equal">
      <formula>"от"</formula>
    </cfRule>
  </conditionalFormatting>
  <conditionalFormatting sqref="W20">
    <cfRule type="cellIs" dxfId="4233" priority="2145" stopIfTrue="1" operator="equal">
      <formula>2</formula>
    </cfRule>
    <cfRule type="cellIs" dxfId="4232" priority="2146" stopIfTrue="1" operator="equal">
      <formula>"в"</formula>
    </cfRule>
    <cfRule type="cellIs" dxfId="4231" priority="2147" stopIfTrue="1" operator="equal">
      <formula>"от"</formula>
    </cfRule>
  </conditionalFormatting>
  <conditionalFormatting sqref="I20">
    <cfRule type="cellIs" dxfId="4230" priority="2142" stopIfTrue="1" operator="equal">
      <formula>2</formula>
    </cfRule>
    <cfRule type="cellIs" dxfId="4229" priority="2143" stopIfTrue="1" operator="equal">
      <formula>"в"</formula>
    </cfRule>
    <cfRule type="cellIs" dxfId="4228" priority="2144" stopIfTrue="1" operator="equal">
      <formula>"от"</formula>
    </cfRule>
  </conditionalFormatting>
  <conditionalFormatting sqref="H16">
    <cfRule type="cellIs" dxfId="4227" priority="2133" stopIfTrue="1" operator="equal">
      <formula>2</formula>
    </cfRule>
    <cfRule type="cellIs" dxfId="4226" priority="2134" stopIfTrue="1" operator="equal">
      <formula>"в"</formula>
    </cfRule>
    <cfRule type="cellIs" dxfId="4225" priority="2135" stopIfTrue="1" operator="equal">
      <formula>"от"</formula>
    </cfRule>
  </conditionalFormatting>
  <conditionalFormatting sqref="AB16">
    <cfRule type="cellIs" dxfId="4224" priority="2124" stopIfTrue="1" operator="equal">
      <formula>2</formula>
    </cfRule>
    <cfRule type="cellIs" dxfId="4223" priority="2125" stopIfTrue="1" operator="equal">
      <formula>"в"</formula>
    </cfRule>
    <cfRule type="cellIs" dxfId="4222" priority="2126" stopIfTrue="1" operator="equal">
      <formula>"от"</formula>
    </cfRule>
  </conditionalFormatting>
  <conditionalFormatting sqref="N20">
    <cfRule type="cellIs" dxfId="4221" priority="2115" stopIfTrue="1" operator="equal">
      <formula>2</formula>
    </cfRule>
    <cfRule type="cellIs" dxfId="4220" priority="2116" stopIfTrue="1" operator="equal">
      <formula>"в"</formula>
    </cfRule>
    <cfRule type="cellIs" dxfId="4219" priority="2117" stopIfTrue="1" operator="equal">
      <formula>"от"</formula>
    </cfRule>
  </conditionalFormatting>
  <conditionalFormatting sqref="L15">
    <cfRule type="cellIs" dxfId="4218" priority="2112" stopIfTrue="1" operator="equal">
      <formula>2</formula>
    </cfRule>
    <cfRule type="cellIs" dxfId="4217" priority="2113" stopIfTrue="1" operator="equal">
      <formula>"в"</formula>
    </cfRule>
    <cfRule type="cellIs" dxfId="4216" priority="2114" stopIfTrue="1" operator="equal">
      <formula>"от"</formula>
    </cfRule>
  </conditionalFormatting>
  <conditionalFormatting sqref="F15">
    <cfRule type="cellIs" dxfId="4215" priority="2109" stopIfTrue="1" operator="equal">
      <formula>2</formula>
    </cfRule>
    <cfRule type="cellIs" dxfId="4214" priority="2110" stopIfTrue="1" operator="equal">
      <formula>"в"</formula>
    </cfRule>
    <cfRule type="cellIs" dxfId="4213" priority="2111" stopIfTrue="1" operator="equal">
      <formula>"от"</formula>
    </cfRule>
  </conditionalFormatting>
  <conditionalFormatting sqref="E18:F18 D19:I19 H18:J18">
    <cfRule type="cellIs" dxfId="4212" priority="2009" stopIfTrue="1" operator="equal">
      <formula>2</formula>
    </cfRule>
    <cfRule type="cellIs" dxfId="4211" priority="2010" stopIfTrue="1" operator="equal">
      <formula>"в"</formula>
    </cfRule>
    <cfRule type="cellIs" dxfId="4210" priority="2011" stopIfTrue="1" operator="equal">
      <formula>"от"</formula>
    </cfRule>
  </conditionalFormatting>
  <conditionalFormatting sqref="E18:F18 D19:I19 H18:J18">
    <cfRule type="cellIs" dxfId="4209" priority="2012" stopIfTrue="1" operator="equal">
      <formula>2</formula>
    </cfRule>
    <cfRule type="cellIs" dxfId="4208" priority="2013" stopIfTrue="1" operator="equal">
      <formula>"в"</formula>
    </cfRule>
    <cfRule type="cellIs" dxfId="4207" priority="2014" stopIfTrue="1" operator="equal">
      <formula>"от"</formula>
    </cfRule>
  </conditionalFormatting>
  <conditionalFormatting sqref="D18">
    <cfRule type="cellIs" dxfId="4206" priority="2004" stopIfTrue="1" operator="equal">
      <formula>2</formula>
    </cfRule>
    <cfRule type="cellIs" dxfId="4205" priority="2005" stopIfTrue="1" operator="equal">
      <formula>"в"</formula>
    </cfRule>
    <cfRule type="cellIs" dxfId="4204" priority="2006" stopIfTrue="1" operator="equal">
      <formula>"от"</formula>
    </cfRule>
  </conditionalFormatting>
  <conditionalFormatting sqref="G18">
    <cfRule type="cellIs" dxfId="4203" priority="2001" stopIfTrue="1" operator="equal">
      <formula>2</formula>
    </cfRule>
    <cfRule type="cellIs" dxfId="4202" priority="2002" stopIfTrue="1" operator="equal">
      <formula>"в"</formula>
    </cfRule>
    <cfRule type="cellIs" dxfId="4201" priority="2003" stopIfTrue="1" operator="equal">
      <formula>"от"</formula>
    </cfRule>
  </conditionalFormatting>
  <conditionalFormatting sqref="I16:J16">
    <cfRule type="cellIs" dxfId="4200" priority="1995" stopIfTrue="1" operator="equal">
      <formula>2</formula>
    </cfRule>
    <cfRule type="cellIs" dxfId="4199" priority="1996" stopIfTrue="1" operator="equal">
      <formula>"в"</formula>
    </cfRule>
    <cfRule type="cellIs" dxfId="4198" priority="1997" stopIfTrue="1" operator="equal">
      <formula>"от"</formula>
    </cfRule>
  </conditionalFormatting>
  <conditionalFormatting sqref="G15">
    <cfRule type="cellIs" dxfId="4197" priority="1992" stopIfTrue="1" operator="equal">
      <formula>2</formula>
    </cfRule>
    <cfRule type="cellIs" dxfId="4196" priority="1993" stopIfTrue="1" operator="equal">
      <formula>"в"</formula>
    </cfRule>
    <cfRule type="cellIs" dxfId="4195" priority="1994" stopIfTrue="1" operator="equal">
      <formula>"от"</formula>
    </cfRule>
  </conditionalFormatting>
  <conditionalFormatting sqref="H15">
    <cfRule type="cellIs" dxfId="4194" priority="1989" stopIfTrue="1" operator="equal">
      <formula>2</formula>
    </cfRule>
    <cfRule type="cellIs" dxfId="4193" priority="1990" stopIfTrue="1" operator="equal">
      <formula>"в"</formula>
    </cfRule>
    <cfRule type="cellIs" dxfId="4192" priority="1991" stopIfTrue="1" operator="equal">
      <formula>"от"</formula>
    </cfRule>
  </conditionalFormatting>
  <conditionalFormatting sqref="I14">
    <cfRule type="cellIs" dxfId="4191" priority="1986" stopIfTrue="1" operator="equal">
      <formula>2</formula>
    </cfRule>
    <cfRule type="cellIs" dxfId="4190" priority="1987" stopIfTrue="1" operator="equal">
      <formula>"в"</formula>
    </cfRule>
    <cfRule type="cellIs" dxfId="4189" priority="1988" stopIfTrue="1" operator="equal">
      <formula>"от"</formula>
    </cfRule>
  </conditionalFormatting>
  <conditionalFormatting sqref="J14">
    <cfRule type="cellIs" dxfId="4188" priority="1983" stopIfTrue="1" operator="equal">
      <formula>2</formula>
    </cfRule>
    <cfRule type="cellIs" dxfId="4187" priority="1984" stopIfTrue="1" operator="equal">
      <formula>"в"</formula>
    </cfRule>
    <cfRule type="cellIs" dxfId="4186" priority="1985" stopIfTrue="1" operator="equal">
      <formula>"от"</formula>
    </cfRule>
  </conditionalFormatting>
  <conditionalFormatting sqref="D14">
    <cfRule type="cellIs" dxfId="4185" priority="1980" stopIfTrue="1" operator="equal">
      <formula>2</formula>
    </cfRule>
    <cfRule type="cellIs" dxfId="4184" priority="1981" stopIfTrue="1" operator="equal">
      <formula>"в"</formula>
    </cfRule>
    <cfRule type="cellIs" dxfId="4183" priority="1982" stopIfTrue="1" operator="equal">
      <formula>"от"</formula>
    </cfRule>
  </conditionalFormatting>
  <conditionalFormatting sqref="D20">
    <cfRule type="cellIs" dxfId="4182" priority="1974" stopIfTrue="1" operator="equal">
      <formula>2</formula>
    </cfRule>
    <cfRule type="cellIs" dxfId="4181" priority="1975" stopIfTrue="1" operator="equal">
      <formula>"в"</formula>
    </cfRule>
    <cfRule type="cellIs" dxfId="4180" priority="1976" stopIfTrue="1" operator="equal">
      <formula>"от"</formula>
    </cfRule>
  </conditionalFormatting>
  <conditionalFormatting sqref="D20">
    <cfRule type="cellIs" dxfId="4179" priority="1977" stopIfTrue="1" operator="equal">
      <formula>2</formula>
    </cfRule>
    <cfRule type="cellIs" dxfId="4178" priority="1978" stopIfTrue="1" operator="equal">
      <formula>"в"</formula>
    </cfRule>
    <cfRule type="cellIs" dxfId="4177" priority="1979" stopIfTrue="1" operator="equal">
      <formula>"от"</formula>
    </cfRule>
  </conditionalFormatting>
  <conditionalFormatting sqref="E17">
    <cfRule type="cellIs" dxfId="4176" priority="1968" stopIfTrue="1" operator="equal">
      <formula>2</formula>
    </cfRule>
    <cfRule type="cellIs" dxfId="4175" priority="1969" stopIfTrue="1" operator="equal">
      <formula>"в"</formula>
    </cfRule>
    <cfRule type="cellIs" dxfId="4174" priority="1970" stopIfTrue="1" operator="equal">
      <formula>"от"</formula>
    </cfRule>
  </conditionalFormatting>
  <conditionalFormatting sqref="E17">
    <cfRule type="cellIs" dxfId="4173" priority="1971" stopIfTrue="1" operator="equal">
      <formula>2</formula>
    </cfRule>
    <cfRule type="cellIs" dxfId="4172" priority="1972" stopIfTrue="1" operator="equal">
      <formula>"в"</formula>
    </cfRule>
    <cfRule type="cellIs" dxfId="4171" priority="1973" stopIfTrue="1" operator="equal">
      <formula>"от"</formula>
    </cfRule>
  </conditionalFormatting>
  <conditionalFormatting sqref="F17">
    <cfRule type="cellIs" dxfId="4170" priority="1962" stopIfTrue="1" operator="equal">
      <formula>2</formula>
    </cfRule>
    <cfRule type="cellIs" dxfId="4169" priority="1963" stopIfTrue="1" operator="equal">
      <formula>"в"</formula>
    </cfRule>
    <cfRule type="cellIs" dxfId="4168" priority="1964" stopIfTrue="1" operator="equal">
      <formula>"от"</formula>
    </cfRule>
  </conditionalFormatting>
  <conditionalFormatting sqref="F17">
    <cfRule type="cellIs" dxfId="4167" priority="1965" stopIfTrue="1" operator="equal">
      <formula>2</formula>
    </cfRule>
    <cfRule type="cellIs" dxfId="4166" priority="1966" stopIfTrue="1" operator="equal">
      <formula>"в"</formula>
    </cfRule>
    <cfRule type="cellIs" dxfId="4165" priority="1967" stopIfTrue="1" operator="equal">
      <formula>"от"</formula>
    </cfRule>
  </conditionalFormatting>
  <conditionalFormatting sqref="L17">
    <cfRule type="cellIs" dxfId="4164" priority="1956" stopIfTrue="1" operator="equal">
      <formula>2</formula>
    </cfRule>
    <cfRule type="cellIs" dxfId="4163" priority="1957" stopIfTrue="1" operator="equal">
      <formula>"в"</formula>
    </cfRule>
    <cfRule type="cellIs" dxfId="4162" priority="1958" stopIfTrue="1" operator="equal">
      <formula>"от"</formula>
    </cfRule>
  </conditionalFormatting>
  <conditionalFormatting sqref="L17">
    <cfRule type="cellIs" dxfId="4161" priority="1959" stopIfTrue="1" operator="equal">
      <formula>2</formula>
    </cfRule>
    <cfRule type="cellIs" dxfId="4160" priority="1960" stopIfTrue="1" operator="equal">
      <formula>"в"</formula>
    </cfRule>
    <cfRule type="cellIs" dxfId="4159" priority="1961" stopIfTrue="1" operator="equal">
      <formula>"от"</formula>
    </cfRule>
  </conditionalFormatting>
  <conditionalFormatting sqref="M17">
    <cfRule type="cellIs" dxfId="4158" priority="1950" stopIfTrue="1" operator="equal">
      <formula>2</formula>
    </cfRule>
    <cfRule type="cellIs" dxfId="4157" priority="1951" stopIfTrue="1" operator="equal">
      <formula>"в"</formula>
    </cfRule>
    <cfRule type="cellIs" dxfId="4156" priority="1952" stopIfTrue="1" operator="equal">
      <formula>"от"</formula>
    </cfRule>
  </conditionalFormatting>
  <conditionalFormatting sqref="M17">
    <cfRule type="cellIs" dxfId="4155" priority="1953" stopIfTrue="1" operator="equal">
      <formula>2</formula>
    </cfRule>
    <cfRule type="cellIs" dxfId="4154" priority="1954" stopIfTrue="1" operator="equal">
      <formula>"в"</formula>
    </cfRule>
    <cfRule type="cellIs" dxfId="4153" priority="1955" stopIfTrue="1" operator="equal">
      <formula>"от"</formula>
    </cfRule>
  </conditionalFormatting>
  <conditionalFormatting sqref="E16">
    <cfRule type="cellIs" dxfId="4152" priority="1944" stopIfTrue="1" operator="equal">
      <formula>2</formula>
    </cfRule>
    <cfRule type="cellIs" dxfId="4151" priority="1945" stopIfTrue="1" operator="equal">
      <formula>"в"</formula>
    </cfRule>
    <cfRule type="cellIs" dxfId="4150" priority="1946" stopIfTrue="1" operator="equal">
      <formula>"от"</formula>
    </cfRule>
  </conditionalFormatting>
  <conditionalFormatting sqref="E16">
    <cfRule type="cellIs" dxfId="4149" priority="1947" stopIfTrue="1" operator="equal">
      <formula>2</formula>
    </cfRule>
    <cfRule type="cellIs" dxfId="4148" priority="1948" stopIfTrue="1" operator="equal">
      <formula>"в"</formula>
    </cfRule>
    <cfRule type="cellIs" dxfId="4147" priority="1949" stopIfTrue="1" operator="equal">
      <formula>"от"</formula>
    </cfRule>
  </conditionalFormatting>
  <conditionalFormatting sqref="K18">
    <cfRule type="cellIs" dxfId="4146" priority="1935" stopIfTrue="1" operator="equal">
      <formula>2</formula>
    </cfRule>
    <cfRule type="cellIs" dxfId="4145" priority="1936" stopIfTrue="1" operator="equal">
      <formula>"в"</formula>
    </cfRule>
    <cfRule type="cellIs" dxfId="4144" priority="1937" stopIfTrue="1" operator="equal">
      <formula>"от"</formula>
    </cfRule>
  </conditionalFormatting>
  <conditionalFormatting sqref="J20">
    <cfRule type="cellIs" dxfId="4143" priority="1929" stopIfTrue="1" operator="equal">
      <formula>2</formula>
    </cfRule>
    <cfRule type="cellIs" dxfId="4142" priority="1930" stopIfTrue="1" operator="equal">
      <formula>"в"</formula>
    </cfRule>
    <cfRule type="cellIs" dxfId="4141" priority="1931" stopIfTrue="1" operator="equal">
      <formula>"от"</formula>
    </cfRule>
  </conditionalFormatting>
  <conditionalFormatting sqref="J20">
    <cfRule type="cellIs" dxfId="4140" priority="1932" stopIfTrue="1" operator="equal">
      <formula>2</formula>
    </cfRule>
    <cfRule type="cellIs" dxfId="4139" priority="1933" stopIfTrue="1" operator="equal">
      <formula>"в"</formula>
    </cfRule>
    <cfRule type="cellIs" dxfId="4138" priority="1934" stopIfTrue="1" operator="equal">
      <formula>"от"</formula>
    </cfRule>
  </conditionalFormatting>
  <conditionalFormatting sqref="K20">
    <cfRule type="cellIs" dxfId="4137" priority="1923" stopIfTrue="1" operator="equal">
      <formula>2</formula>
    </cfRule>
    <cfRule type="cellIs" dxfId="4136" priority="1924" stopIfTrue="1" operator="equal">
      <formula>"в"</formula>
    </cfRule>
    <cfRule type="cellIs" dxfId="4135" priority="1925" stopIfTrue="1" operator="equal">
      <formula>"от"</formula>
    </cfRule>
  </conditionalFormatting>
  <conditionalFormatting sqref="K20">
    <cfRule type="cellIs" dxfId="4134" priority="1926" stopIfTrue="1" operator="equal">
      <formula>2</formula>
    </cfRule>
    <cfRule type="cellIs" dxfId="4133" priority="1927" stopIfTrue="1" operator="equal">
      <formula>"в"</formula>
    </cfRule>
    <cfRule type="cellIs" dxfId="4132" priority="1928" stopIfTrue="1" operator="equal">
      <formula>"от"</formula>
    </cfRule>
  </conditionalFormatting>
  <conditionalFormatting sqref="H20">
    <cfRule type="cellIs" dxfId="4131" priority="1917" stopIfTrue="1" operator="equal">
      <formula>2</formula>
    </cfRule>
    <cfRule type="cellIs" dxfId="4130" priority="1918" stopIfTrue="1" operator="equal">
      <formula>"в"</formula>
    </cfRule>
    <cfRule type="cellIs" dxfId="4129" priority="1919" stopIfTrue="1" operator="equal">
      <formula>"от"</formula>
    </cfRule>
  </conditionalFormatting>
  <conditionalFormatting sqref="H20">
    <cfRule type="cellIs" dxfId="4128" priority="1920" stopIfTrue="1" operator="equal">
      <formula>2</formula>
    </cfRule>
    <cfRule type="cellIs" dxfId="4127" priority="1921" stopIfTrue="1" operator="equal">
      <formula>"в"</formula>
    </cfRule>
    <cfRule type="cellIs" dxfId="4126" priority="1922" stopIfTrue="1" operator="equal">
      <formula>"от"</formula>
    </cfRule>
  </conditionalFormatting>
  <conditionalFormatting sqref="O19">
    <cfRule type="cellIs" dxfId="4125" priority="1911" stopIfTrue="1" operator="equal">
      <formula>2</formula>
    </cfRule>
    <cfRule type="cellIs" dxfId="4124" priority="1912" stopIfTrue="1" operator="equal">
      <formula>"в"</formula>
    </cfRule>
    <cfRule type="cellIs" dxfId="4123" priority="1913" stopIfTrue="1" operator="equal">
      <formula>"от"</formula>
    </cfRule>
  </conditionalFormatting>
  <conditionalFormatting sqref="O19">
    <cfRule type="cellIs" dxfId="4122" priority="1914" stopIfTrue="1" operator="equal">
      <formula>2</formula>
    </cfRule>
    <cfRule type="cellIs" dxfId="4121" priority="1915" stopIfTrue="1" operator="equal">
      <formula>"в"</formula>
    </cfRule>
    <cfRule type="cellIs" dxfId="4120" priority="1916" stopIfTrue="1" operator="equal">
      <formula>"от"</formula>
    </cfRule>
  </conditionalFormatting>
  <conditionalFormatting sqref="P19">
    <cfRule type="cellIs" dxfId="4119" priority="1905" stopIfTrue="1" operator="equal">
      <formula>2</formula>
    </cfRule>
    <cfRule type="cellIs" dxfId="4118" priority="1906" stopIfTrue="1" operator="equal">
      <formula>"в"</formula>
    </cfRule>
    <cfRule type="cellIs" dxfId="4117" priority="1907" stopIfTrue="1" operator="equal">
      <formula>"от"</formula>
    </cfRule>
  </conditionalFormatting>
  <conditionalFormatting sqref="P19">
    <cfRule type="cellIs" dxfId="4116" priority="1908" stopIfTrue="1" operator="equal">
      <formula>2</formula>
    </cfRule>
    <cfRule type="cellIs" dxfId="4115" priority="1909" stopIfTrue="1" operator="equal">
      <formula>"в"</formula>
    </cfRule>
    <cfRule type="cellIs" dxfId="4114" priority="1910" stopIfTrue="1" operator="equal">
      <formula>"от"</formula>
    </cfRule>
  </conditionalFormatting>
  <conditionalFormatting sqref="K17">
    <cfRule type="cellIs" dxfId="4113" priority="1896" stopIfTrue="1" operator="equal">
      <formula>2</formula>
    </cfRule>
    <cfRule type="cellIs" dxfId="4112" priority="1897" stopIfTrue="1" operator="equal">
      <formula>"в"</formula>
    </cfRule>
    <cfRule type="cellIs" dxfId="4111" priority="1898" stopIfTrue="1" operator="equal">
      <formula>"от"</formula>
    </cfRule>
  </conditionalFormatting>
  <conditionalFormatting sqref="K17">
    <cfRule type="cellIs" dxfId="4110" priority="1899" stopIfTrue="1" operator="equal">
      <formula>2</formula>
    </cfRule>
    <cfRule type="cellIs" dxfId="4109" priority="1900" stopIfTrue="1" operator="equal">
      <formula>"в"</formula>
    </cfRule>
    <cfRule type="cellIs" dxfId="4108" priority="1901" stopIfTrue="1" operator="equal">
      <formula>"от"</formula>
    </cfRule>
  </conditionalFormatting>
  <conditionalFormatting sqref="N15 U15 AB15">
    <cfRule type="cellIs" dxfId="4107" priority="1893" stopIfTrue="1" operator="equal">
      <formula>2</formula>
    </cfRule>
    <cfRule type="cellIs" dxfId="4106" priority="1894" stopIfTrue="1" operator="equal">
      <formula>"в"</formula>
    </cfRule>
    <cfRule type="cellIs" dxfId="4105" priority="1895" stopIfTrue="1" operator="equal">
      <formula>"от"</formula>
    </cfRule>
  </conditionalFormatting>
  <conditionalFormatting sqref="O15 V15 AC15">
    <cfRule type="cellIs" dxfId="4104" priority="1890" stopIfTrue="1" operator="equal">
      <formula>2</formula>
    </cfRule>
    <cfRule type="cellIs" dxfId="4103" priority="1891" stopIfTrue="1" operator="equal">
      <formula>"в"</formula>
    </cfRule>
    <cfRule type="cellIs" dxfId="4102" priority="1892" stopIfTrue="1" operator="equal">
      <formula>"от"</formula>
    </cfRule>
  </conditionalFormatting>
  <conditionalFormatting sqref="M15">
    <cfRule type="cellIs" dxfId="4101" priority="1887" stopIfTrue="1" operator="equal">
      <formula>2</formula>
    </cfRule>
    <cfRule type="cellIs" dxfId="4100" priority="1888" stopIfTrue="1" operator="equal">
      <formula>"в"</formula>
    </cfRule>
    <cfRule type="cellIs" dxfId="4099" priority="1889" stopIfTrue="1" operator="equal">
      <formula>"от"</formula>
    </cfRule>
  </conditionalFormatting>
  <conditionalFormatting sqref="P14 W14 AD14">
    <cfRule type="cellIs" dxfId="4098" priority="1884" stopIfTrue="1" operator="equal">
      <formula>2</formula>
    </cfRule>
    <cfRule type="cellIs" dxfId="4097" priority="1885" stopIfTrue="1" operator="equal">
      <formula>"в"</formula>
    </cfRule>
    <cfRule type="cellIs" dxfId="4096" priority="1886" stopIfTrue="1" operator="equal">
      <formula>"от"</formula>
    </cfRule>
  </conditionalFormatting>
  <conditionalFormatting sqref="Q14 X14 AE14">
    <cfRule type="cellIs" dxfId="4095" priority="1881" stopIfTrue="1" operator="equal">
      <formula>2</formula>
    </cfRule>
    <cfRule type="cellIs" dxfId="4094" priority="1882" stopIfTrue="1" operator="equal">
      <formula>"в"</formula>
    </cfRule>
    <cfRule type="cellIs" dxfId="4093" priority="1883" stopIfTrue="1" operator="equal">
      <formula>"от"</formula>
    </cfRule>
  </conditionalFormatting>
  <conditionalFormatting sqref="N18">
    <cfRule type="cellIs" dxfId="4092" priority="1875" stopIfTrue="1" operator="equal">
      <formula>2</formula>
    </cfRule>
    <cfRule type="cellIs" dxfId="4091" priority="1876" stopIfTrue="1" operator="equal">
      <formula>"в"</formula>
    </cfRule>
    <cfRule type="cellIs" dxfId="4090" priority="1877" stopIfTrue="1" operator="equal">
      <formula>"от"</formula>
    </cfRule>
  </conditionalFormatting>
  <conditionalFormatting sqref="N18">
    <cfRule type="cellIs" dxfId="4089" priority="1878" stopIfTrue="1" operator="equal">
      <formula>2</formula>
    </cfRule>
    <cfRule type="cellIs" dxfId="4088" priority="1879" stopIfTrue="1" operator="equal">
      <formula>"в"</formula>
    </cfRule>
    <cfRule type="cellIs" dxfId="4087" priority="1880" stopIfTrue="1" operator="equal">
      <formula>"от"</formula>
    </cfRule>
  </conditionalFormatting>
  <conditionalFormatting sqref="O18">
    <cfRule type="cellIs" dxfId="4086" priority="1869" stopIfTrue="1" operator="equal">
      <formula>2</formula>
    </cfRule>
    <cfRule type="cellIs" dxfId="4085" priority="1870" stopIfTrue="1" operator="equal">
      <formula>"в"</formula>
    </cfRule>
    <cfRule type="cellIs" dxfId="4084" priority="1871" stopIfTrue="1" operator="equal">
      <formula>"от"</formula>
    </cfRule>
  </conditionalFormatting>
  <conditionalFormatting sqref="O18">
    <cfRule type="cellIs" dxfId="4083" priority="1872" stopIfTrue="1" operator="equal">
      <formula>2</formula>
    </cfRule>
    <cfRule type="cellIs" dxfId="4082" priority="1873" stopIfTrue="1" operator="equal">
      <formula>"в"</formula>
    </cfRule>
    <cfRule type="cellIs" dxfId="4081" priority="1874" stopIfTrue="1" operator="equal">
      <formula>"от"</formula>
    </cfRule>
  </conditionalFormatting>
  <conditionalFormatting sqref="O20">
    <cfRule type="cellIs" dxfId="4080" priority="1854" stopIfTrue="1" operator="equal">
      <formula>2</formula>
    </cfRule>
    <cfRule type="cellIs" dxfId="4079" priority="1855" stopIfTrue="1" operator="equal">
      <formula>"в"</formula>
    </cfRule>
    <cfRule type="cellIs" dxfId="4078" priority="1856" stopIfTrue="1" operator="equal">
      <formula>"от"</formula>
    </cfRule>
  </conditionalFormatting>
  <conditionalFormatting sqref="O20">
    <cfRule type="cellIs" dxfId="4077" priority="1857" stopIfTrue="1" operator="equal">
      <formula>2</formula>
    </cfRule>
    <cfRule type="cellIs" dxfId="4076" priority="1858" stopIfTrue="1" operator="equal">
      <formula>"в"</formula>
    </cfRule>
    <cfRule type="cellIs" dxfId="4075" priority="1859" stopIfTrue="1" operator="equal">
      <formula>"от"</formula>
    </cfRule>
  </conditionalFormatting>
  <conditionalFormatting sqref="R20">
    <cfRule type="cellIs" dxfId="4074" priority="1848" stopIfTrue="1" operator="equal">
      <formula>2</formula>
    </cfRule>
    <cfRule type="cellIs" dxfId="4073" priority="1849" stopIfTrue="1" operator="equal">
      <formula>"в"</formula>
    </cfRule>
    <cfRule type="cellIs" dxfId="4072" priority="1850" stopIfTrue="1" operator="equal">
      <formula>"от"</formula>
    </cfRule>
  </conditionalFormatting>
  <conditionalFormatting sqref="R20">
    <cfRule type="cellIs" dxfId="4071" priority="1851" stopIfTrue="1" operator="equal">
      <formula>2</formula>
    </cfRule>
    <cfRule type="cellIs" dxfId="4070" priority="1852" stopIfTrue="1" operator="equal">
      <formula>"в"</formula>
    </cfRule>
    <cfRule type="cellIs" dxfId="4069" priority="1853" stopIfTrue="1" operator="equal">
      <formula>"от"</formula>
    </cfRule>
  </conditionalFormatting>
  <conditionalFormatting sqref="V20">
    <cfRule type="cellIs" dxfId="4068" priority="1842" stopIfTrue="1" operator="equal">
      <formula>2</formula>
    </cfRule>
    <cfRule type="cellIs" dxfId="4067" priority="1843" stopIfTrue="1" operator="equal">
      <formula>"в"</formula>
    </cfRule>
    <cfRule type="cellIs" dxfId="4066" priority="1844" stopIfTrue="1" operator="equal">
      <formula>"от"</formula>
    </cfRule>
  </conditionalFormatting>
  <conditionalFormatting sqref="V20">
    <cfRule type="cellIs" dxfId="4065" priority="1845" stopIfTrue="1" operator="equal">
      <formula>2</formula>
    </cfRule>
    <cfRule type="cellIs" dxfId="4064" priority="1846" stopIfTrue="1" operator="equal">
      <formula>"в"</formula>
    </cfRule>
    <cfRule type="cellIs" dxfId="4063" priority="1847" stopIfTrue="1" operator="equal">
      <formula>"от"</formula>
    </cfRule>
  </conditionalFormatting>
  <conditionalFormatting sqref="Y20">
    <cfRule type="cellIs" dxfId="4062" priority="1836" stopIfTrue="1" operator="equal">
      <formula>2</formula>
    </cfRule>
    <cfRule type="cellIs" dxfId="4061" priority="1837" stopIfTrue="1" operator="equal">
      <formula>"в"</formula>
    </cfRule>
    <cfRule type="cellIs" dxfId="4060" priority="1838" stopIfTrue="1" operator="equal">
      <formula>"от"</formula>
    </cfRule>
  </conditionalFormatting>
  <conditionalFormatting sqref="Y20">
    <cfRule type="cellIs" dxfId="4059" priority="1839" stopIfTrue="1" operator="equal">
      <formula>2</formula>
    </cfRule>
    <cfRule type="cellIs" dxfId="4058" priority="1840" stopIfTrue="1" operator="equal">
      <formula>"в"</formula>
    </cfRule>
    <cfRule type="cellIs" dxfId="4057" priority="1841" stopIfTrue="1" operator="equal">
      <formula>"от"</formula>
    </cfRule>
  </conditionalFormatting>
  <conditionalFormatting sqref="AC20">
    <cfRule type="cellIs" dxfId="4056" priority="1830" stopIfTrue="1" operator="equal">
      <formula>2</formula>
    </cfRule>
    <cfRule type="cellIs" dxfId="4055" priority="1831" stopIfTrue="1" operator="equal">
      <formula>"в"</formula>
    </cfRule>
    <cfRule type="cellIs" dxfId="4054" priority="1832" stopIfTrue="1" operator="equal">
      <formula>"от"</formula>
    </cfRule>
  </conditionalFormatting>
  <conditionalFormatting sqref="AC20">
    <cfRule type="cellIs" dxfId="4053" priority="1833" stopIfTrue="1" operator="equal">
      <formula>2</formula>
    </cfRule>
    <cfRule type="cellIs" dxfId="4052" priority="1834" stopIfTrue="1" operator="equal">
      <formula>"в"</formula>
    </cfRule>
    <cfRule type="cellIs" dxfId="4051" priority="1835" stopIfTrue="1" operator="equal">
      <formula>"от"</formula>
    </cfRule>
  </conditionalFormatting>
  <conditionalFormatting sqref="AF20">
    <cfRule type="cellIs" dxfId="4050" priority="1824" stopIfTrue="1" operator="equal">
      <formula>2</formula>
    </cfRule>
    <cfRule type="cellIs" dxfId="4049" priority="1825" stopIfTrue="1" operator="equal">
      <formula>"в"</formula>
    </cfRule>
    <cfRule type="cellIs" dxfId="4048" priority="1826" stopIfTrue="1" operator="equal">
      <formula>"от"</formula>
    </cfRule>
  </conditionalFormatting>
  <conditionalFormatting sqref="AF20">
    <cfRule type="cellIs" dxfId="4047" priority="1827" stopIfTrue="1" operator="equal">
      <formula>2</formula>
    </cfRule>
    <cfRule type="cellIs" dxfId="4046" priority="1828" stopIfTrue="1" operator="equal">
      <formula>"в"</formula>
    </cfRule>
    <cfRule type="cellIs" dxfId="4045" priority="1829" stopIfTrue="1" operator="equal">
      <formula>"от"</formula>
    </cfRule>
  </conditionalFormatting>
  <conditionalFormatting sqref="P16">
    <cfRule type="cellIs" dxfId="4044" priority="1818" stopIfTrue="1" operator="equal">
      <formula>2</formula>
    </cfRule>
    <cfRule type="cellIs" dxfId="4043" priority="1819" stopIfTrue="1" operator="equal">
      <formula>"в"</formula>
    </cfRule>
    <cfRule type="cellIs" dxfId="4042" priority="1820" stopIfTrue="1" operator="equal">
      <formula>"от"</formula>
    </cfRule>
  </conditionalFormatting>
  <conditionalFormatting sqref="P16">
    <cfRule type="cellIs" dxfId="4041" priority="1821" stopIfTrue="1" operator="equal">
      <formula>2</formula>
    </cfRule>
    <cfRule type="cellIs" dxfId="4040" priority="1822" stopIfTrue="1" operator="equal">
      <formula>"в"</formula>
    </cfRule>
    <cfRule type="cellIs" dxfId="4039" priority="1823" stopIfTrue="1" operator="equal">
      <formula>"от"</formula>
    </cfRule>
  </conditionalFormatting>
  <conditionalFormatting sqref="Q16">
    <cfRule type="cellIs" dxfId="4038" priority="1812" stopIfTrue="1" operator="equal">
      <formula>2</formula>
    </cfRule>
    <cfRule type="cellIs" dxfId="4037" priority="1813" stopIfTrue="1" operator="equal">
      <formula>"в"</formula>
    </cfRule>
    <cfRule type="cellIs" dxfId="4036" priority="1814" stopIfTrue="1" operator="equal">
      <formula>"от"</formula>
    </cfRule>
  </conditionalFormatting>
  <conditionalFormatting sqref="Q16">
    <cfRule type="cellIs" dxfId="4035" priority="1815" stopIfTrue="1" operator="equal">
      <formula>2</formula>
    </cfRule>
    <cfRule type="cellIs" dxfId="4034" priority="1816" stopIfTrue="1" operator="equal">
      <formula>"в"</formula>
    </cfRule>
    <cfRule type="cellIs" dxfId="4033" priority="1817" stopIfTrue="1" operator="equal">
      <formula>"от"</formula>
    </cfRule>
  </conditionalFormatting>
  <conditionalFormatting sqref="R16">
    <cfRule type="cellIs" dxfId="4032" priority="1806" stopIfTrue="1" operator="equal">
      <formula>2</formula>
    </cfRule>
    <cfRule type="cellIs" dxfId="4031" priority="1807" stopIfTrue="1" operator="equal">
      <formula>"в"</formula>
    </cfRule>
    <cfRule type="cellIs" dxfId="4030" priority="1808" stopIfTrue="1" operator="equal">
      <formula>"от"</formula>
    </cfRule>
  </conditionalFormatting>
  <conditionalFormatting sqref="R16">
    <cfRule type="cellIs" dxfId="4029" priority="1809" stopIfTrue="1" operator="equal">
      <formula>2</formula>
    </cfRule>
    <cfRule type="cellIs" dxfId="4028" priority="1810" stopIfTrue="1" operator="equal">
      <formula>"в"</formula>
    </cfRule>
    <cfRule type="cellIs" dxfId="4027" priority="1811" stopIfTrue="1" operator="equal">
      <formula>"от"</formula>
    </cfRule>
  </conditionalFormatting>
  <conditionalFormatting sqref="S17">
    <cfRule type="cellIs" dxfId="4026" priority="1800" stopIfTrue="1" operator="equal">
      <formula>2</formula>
    </cfRule>
    <cfRule type="cellIs" dxfId="4025" priority="1801" stopIfTrue="1" operator="equal">
      <formula>"в"</formula>
    </cfRule>
    <cfRule type="cellIs" dxfId="4024" priority="1802" stopIfTrue="1" operator="equal">
      <formula>"от"</formula>
    </cfRule>
  </conditionalFormatting>
  <conditionalFormatting sqref="S17">
    <cfRule type="cellIs" dxfId="4023" priority="1803" stopIfTrue="1" operator="equal">
      <formula>2</formula>
    </cfRule>
    <cfRule type="cellIs" dxfId="4022" priority="1804" stopIfTrue="1" operator="equal">
      <formula>"в"</formula>
    </cfRule>
    <cfRule type="cellIs" dxfId="4021" priority="1805" stopIfTrue="1" operator="equal">
      <formula>"от"</formula>
    </cfRule>
  </conditionalFormatting>
  <conditionalFormatting sqref="T17">
    <cfRule type="cellIs" dxfId="4020" priority="1794" stopIfTrue="1" operator="equal">
      <formula>2</formula>
    </cfRule>
    <cfRule type="cellIs" dxfId="4019" priority="1795" stopIfTrue="1" operator="equal">
      <formula>"в"</formula>
    </cfRule>
    <cfRule type="cellIs" dxfId="4018" priority="1796" stopIfTrue="1" operator="equal">
      <formula>"от"</formula>
    </cfRule>
  </conditionalFormatting>
  <conditionalFormatting sqref="T17">
    <cfRule type="cellIs" dxfId="4017" priority="1797" stopIfTrue="1" operator="equal">
      <formula>2</formula>
    </cfRule>
    <cfRule type="cellIs" dxfId="4016" priority="1798" stopIfTrue="1" operator="equal">
      <formula>"в"</formula>
    </cfRule>
    <cfRule type="cellIs" dxfId="4015" priority="1799" stopIfTrue="1" operator="equal">
      <formula>"от"</formula>
    </cfRule>
  </conditionalFormatting>
  <conditionalFormatting sqref="U19">
    <cfRule type="cellIs" dxfId="4014" priority="1788" stopIfTrue="1" operator="equal">
      <formula>2</formula>
    </cfRule>
    <cfRule type="cellIs" dxfId="4013" priority="1789" stopIfTrue="1" operator="equal">
      <formula>"в"</formula>
    </cfRule>
    <cfRule type="cellIs" dxfId="4012" priority="1790" stopIfTrue="1" operator="equal">
      <formula>"от"</formula>
    </cfRule>
  </conditionalFormatting>
  <conditionalFormatting sqref="U19">
    <cfRule type="cellIs" dxfId="4011" priority="1791" stopIfTrue="1" operator="equal">
      <formula>2</formula>
    </cfRule>
    <cfRule type="cellIs" dxfId="4010" priority="1792" stopIfTrue="1" operator="equal">
      <formula>"в"</formula>
    </cfRule>
    <cfRule type="cellIs" dxfId="4009" priority="1793" stopIfTrue="1" operator="equal">
      <formula>"от"</formula>
    </cfRule>
  </conditionalFormatting>
  <conditionalFormatting sqref="V19">
    <cfRule type="cellIs" dxfId="4008" priority="1782" stopIfTrue="1" operator="equal">
      <formula>2</formula>
    </cfRule>
    <cfRule type="cellIs" dxfId="4007" priority="1783" stopIfTrue="1" operator="equal">
      <formula>"в"</formula>
    </cfRule>
    <cfRule type="cellIs" dxfId="4006" priority="1784" stopIfTrue="1" operator="equal">
      <formula>"от"</formula>
    </cfRule>
  </conditionalFormatting>
  <conditionalFormatting sqref="V19">
    <cfRule type="cellIs" dxfId="4005" priority="1785" stopIfTrue="1" operator="equal">
      <formula>2</formula>
    </cfRule>
    <cfRule type="cellIs" dxfId="4004" priority="1786" stopIfTrue="1" operator="equal">
      <formula>"в"</formula>
    </cfRule>
    <cfRule type="cellIs" dxfId="4003" priority="1787" stopIfTrue="1" operator="equal">
      <formula>"от"</formula>
    </cfRule>
  </conditionalFormatting>
  <conditionalFormatting sqref="R18">
    <cfRule type="cellIs" dxfId="4002" priority="1758" stopIfTrue="1" operator="equal">
      <formula>2</formula>
    </cfRule>
    <cfRule type="cellIs" dxfId="4001" priority="1759" stopIfTrue="1" operator="equal">
      <formula>"в"</formula>
    </cfRule>
    <cfRule type="cellIs" dxfId="4000" priority="1760" stopIfTrue="1" operator="equal">
      <formula>"от"</formula>
    </cfRule>
  </conditionalFormatting>
  <conditionalFormatting sqref="R18">
    <cfRule type="cellIs" dxfId="3999" priority="1761" stopIfTrue="1" operator="equal">
      <formula>2</formula>
    </cfRule>
    <cfRule type="cellIs" dxfId="3998" priority="1762" stopIfTrue="1" operator="equal">
      <formula>"в"</formula>
    </cfRule>
    <cfRule type="cellIs" dxfId="3997" priority="1763" stopIfTrue="1" operator="equal">
      <formula>"от"</formula>
    </cfRule>
  </conditionalFormatting>
  <conditionalFormatting sqref="U18">
    <cfRule type="cellIs" dxfId="3996" priority="1752" stopIfTrue="1" operator="equal">
      <formula>2</formula>
    </cfRule>
    <cfRule type="cellIs" dxfId="3995" priority="1753" stopIfTrue="1" operator="equal">
      <formula>"в"</formula>
    </cfRule>
    <cfRule type="cellIs" dxfId="3994" priority="1754" stopIfTrue="1" operator="equal">
      <formula>"от"</formula>
    </cfRule>
  </conditionalFormatting>
  <conditionalFormatting sqref="U18">
    <cfRule type="cellIs" dxfId="3993" priority="1755" stopIfTrue="1" operator="equal">
      <formula>2</formula>
    </cfRule>
    <cfRule type="cellIs" dxfId="3992" priority="1756" stopIfTrue="1" operator="equal">
      <formula>"в"</formula>
    </cfRule>
    <cfRule type="cellIs" dxfId="3991" priority="1757" stopIfTrue="1" operator="equal">
      <formula>"от"</formula>
    </cfRule>
  </conditionalFormatting>
  <conditionalFormatting sqref="Y18">
    <cfRule type="cellIs" dxfId="3990" priority="1746" stopIfTrue="1" operator="equal">
      <formula>2</formula>
    </cfRule>
    <cfRule type="cellIs" dxfId="3989" priority="1747" stopIfTrue="1" operator="equal">
      <formula>"в"</formula>
    </cfRule>
    <cfRule type="cellIs" dxfId="3988" priority="1748" stopIfTrue="1" operator="equal">
      <formula>"от"</formula>
    </cfRule>
  </conditionalFormatting>
  <conditionalFormatting sqref="Y18">
    <cfRule type="cellIs" dxfId="3987" priority="1749" stopIfTrue="1" operator="equal">
      <formula>2</formula>
    </cfRule>
    <cfRule type="cellIs" dxfId="3986" priority="1750" stopIfTrue="1" operator="equal">
      <formula>"в"</formula>
    </cfRule>
    <cfRule type="cellIs" dxfId="3985" priority="1751" stopIfTrue="1" operator="equal">
      <formula>"от"</formula>
    </cfRule>
  </conditionalFormatting>
  <conditionalFormatting sqref="AB18">
    <cfRule type="cellIs" dxfId="3984" priority="1740" stopIfTrue="1" operator="equal">
      <formula>2</formula>
    </cfRule>
    <cfRule type="cellIs" dxfId="3983" priority="1741" stopIfTrue="1" operator="equal">
      <formula>"в"</formula>
    </cfRule>
    <cfRule type="cellIs" dxfId="3982" priority="1742" stopIfTrue="1" operator="equal">
      <formula>"от"</formula>
    </cfRule>
  </conditionalFormatting>
  <conditionalFormatting sqref="AB18">
    <cfRule type="cellIs" dxfId="3981" priority="1743" stopIfTrue="1" operator="equal">
      <formula>2</formula>
    </cfRule>
    <cfRule type="cellIs" dxfId="3980" priority="1744" stopIfTrue="1" operator="equal">
      <formula>"в"</formula>
    </cfRule>
    <cfRule type="cellIs" dxfId="3979" priority="1745" stopIfTrue="1" operator="equal">
      <formula>"от"</formula>
    </cfRule>
  </conditionalFormatting>
  <conditionalFormatting sqref="AF18">
    <cfRule type="cellIs" dxfId="3978" priority="1734" stopIfTrue="1" operator="equal">
      <formula>2</formula>
    </cfRule>
    <cfRule type="cellIs" dxfId="3977" priority="1735" stopIfTrue="1" operator="equal">
      <formula>"в"</formula>
    </cfRule>
    <cfRule type="cellIs" dxfId="3976" priority="1736" stopIfTrue="1" operator="equal">
      <formula>"от"</formula>
    </cfRule>
  </conditionalFormatting>
  <conditionalFormatting sqref="AF18">
    <cfRule type="cellIs" dxfId="3975" priority="1737" stopIfTrue="1" operator="equal">
      <formula>2</formula>
    </cfRule>
    <cfRule type="cellIs" dxfId="3974" priority="1738" stopIfTrue="1" operator="equal">
      <formula>"в"</formula>
    </cfRule>
    <cfRule type="cellIs" dxfId="3973" priority="1739" stopIfTrue="1" operator="equal">
      <formula>"от"</formula>
    </cfRule>
  </conditionalFormatting>
  <conditionalFormatting sqref="R14">
    <cfRule type="cellIs" dxfId="3972" priority="1731" stopIfTrue="1" operator="equal">
      <formula>2</formula>
    </cfRule>
    <cfRule type="cellIs" dxfId="3971" priority="1732" stopIfTrue="1" operator="equal">
      <formula>"в"</formula>
    </cfRule>
    <cfRule type="cellIs" dxfId="3970" priority="1733" stopIfTrue="1" operator="equal">
      <formula>"от"</formula>
    </cfRule>
  </conditionalFormatting>
  <conditionalFormatting sqref="S20">
    <cfRule type="cellIs" dxfId="3969" priority="1725" stopIfTrue="1" operator="equal">
      <formula>2</formula>
    </cfRule>
    <cfRule type="cellIs" dxfId="3968" priority="1726" stopIfTrue="1" operator="equal">
      <formula>"в"</formula>
    </cfRule>
    <cfRule type="cellIs" dxfId="3967" priority="1727" stopIfTrue="1" operator="equal">
      <formula>"от"</formula>
    </cfRule>
  </conditionalFormatting>
  <conditionalFormatting sqref="S20">
    <cfRule type="cellIs" dxfId="3966" priority="1728" stopIfTrue="1" operator="equal">
      <formula>2</formula>
    </cfRule>
    <cfRule type="cellIs" dxfId="3965" priority="1729" stopIfTrue="1" operator="equal">
      <formula>"в"</formula>
    </cfRule>
    <cfRule type="cellIs" dxfId="3964" priority="1730" stopIfTrue="1" operator="equal">
      <formula>"от"</formula>
    </cfRule>
  </conditionalFormatting>
  <conditionalFormatting sqref="T18">
    <cfRule type="cellIs" dxfId="3963" priority="1719" stopIfTrue="1" operator="equal">
      <formula>2</formula>
    </cfRule>
    <cfRule type="cellIs" dxfId="3962" priority="1720" stopIfTrue="1" operator="equal">
      <formula>"в"</formula>
    </cfRule>
    <cfRule type="cellIs" dxfId="3961" priority="1721" stopIfTrue="1" operator="equal">
      <formula>"от"</formula>
    </cfRule>
  </conditionalFormatting>
  <conditionalFormatting sqref="T18">
    <cfRule type="cellIs" dxfId="3960" priority="1722" stopIfTrue="1" operator="equal">
      <formula>2</formula>
    </cfRule>
    <cfRule type="cellIs" dxfId="3959" priority="1723" stopIfTrue="1" operator="equal">
      <formula>"в"</formula>
    </cfRule>
    <cfRule type="cellIs" dxfId="3958" priority="1724" stopIfTrue="1" operator="equal">
      <formula>"от"</formula>
    </cfRule>
  </conditionalFormatting>
  <conditionalFormatting sqref="Z17">
    <cfRule type="cellIs" dxfId="3957" priority="1713" stopIfTrue="1" operator="equal">
      <formula>2</formula>
    </cfRule>
    <cfRule type="cellIs" dxfId="3956" priority="1714" stopIfTrue="1" operator="equal">
      <formula>"в"</formula>
    </cfRule>
    <cfRule type="cellIs" dxfId="3955" priority="1715" stopIfTrue="1" operator="equal">
      <formula>"от"</formula>
    </cfRule>
  </conditionalFormatting>
  <conditionalFormatting sqref="Z17">
    <cfRule type="cellIs" dxfId="3954" priority="1716" stopIfTrue="1" operator="equal">
      <formula>2</formula>
    </cfRule>
    <cfRule type="cellIs" dxfId="3953" priority="1717" stopIfTrue="1" operator="equal">
      <formula>"в"</formula>
    </cfRule>
    <cfRule type="cellIs" dxfId="3952" priority="1718" stopIfTrue="1" operator="equal">
      <formula>"от"</formula>
    </cfRule>
  </conditionalFormatting>
  <conditionalFormatting sqref="AA17">
    <cfRule type="cellIs" dxfId="3951" priority="1707" stopIfTrue="1" operator="equal">
      <formula>2</formula>
    </cfRule>
    <cfRule type="cellIs" dxfId="3950" priority="1708" stopIfTrue="1" operator="equal">
      <formula>"в"</formula>
    </cfRule>
    <cfRule type="cellIs" dxfId="3949" priority="1709" stopIfTrue="1" operator="equal">
      <formula>"от"</formula>
    </cfRule>
  </conditionalFormatting>
  <conditionalFormatting sqref="AA17">
    <cfRule type="cellIs" dxfId="3948" priority="1710" stopIfTrue="1" operator="equal">
      <formula>2</formula>
    </cfRule>
    <cfRule type="cellIs" dxfId="3947" priority="1711" stopIfTrue="1" operator="equal">
      <formula>"в"</formula>
    </cfRule>
    <cfRule type="cellIs" dxfId="3946" priority="1712" stopIfTrue="1" operator="equal">
      <formula>"от"</formula>
    </cfRule>
  </conditionalFormatting>
  <conditionalFormatting sqref="X17">
    <cfRule type="cellIs" dxfId="3945" priority="1701" stopIfTrue="1" operator="equal">
      <formula>2</formula>
    </cfRule>
    <cfRule type="cellIs" dxfId="3944" priority="1702" stopIfTrue="1" operator="equal">
      <formula>"в"</formula>
    </cfRule>
    <cfRule type="cellIs" dxfId="3943" priority="1703" stopIfTrue="1" operator="equal">
      <formula>"от"</formula>
    </cfRule>
  </conditionalFormatting>
  <conditionalFormatting sqref="X17">
    <cfRule type="cellIs" dxfId="3942" priority="1704" stopIfTrue="1" operator="equal">
      <formula>2</formula>
    </cfRule>
    <cfRule type="cellIs" dxfId="3941" priority="1705" stopIfTrue="1" operator="equal">
      <formula>"в"</formula>
    </cfRule>
    <cfRule type="cellIs" dxfId="3940" priority="1706" stopIfTrue="1" operator="equal">
      <formula>"от"</formula>
    </cfRule>
  </conditionalFormatting>
  <conditionalFormatting sqref="W16">
    <cfRule type="cellIs" dxfId="3939" priority="1698" stopIfTrue="1" operator="equal">
      <formula>2</formula>
    </cfRule>
    <cfRule type="cellIs" dxfId="3938" priority="1699" stopIfTrue="1" operator="equal">
      <formula>"в"</formula>
    </cfRule>
    <cfRule type="cellIs" dxfId="3937" priority="1700" stopIfTrue="1" operator="equal">
      <formula>"от"</formula>
    </cfRule>
  </conditionalFormatting>
  <conditionalFormatting sqref="X16">
    <cfRule type="cellIs" dxfId="3936" priority="1695" stopIfTrue="1" operator="equal">
      <formula>2</formula>
    </cfRule>
    <cfRule type="cellIs" dxfId="3935" priority="1696" stopIfTrue="1" operator="equal">
      <formula>"в"</formula>
    </cfRule>
    <cfRule type="cellIs" dxfId="3934" priority="1697" stopIfTrue="1" operator="equal">
      <formula>"от"</formula>
    </cfRule>
  </conditionalFormatting>
  <conditionalFormatting sqref="AD16">
    <cfRule type="cellIs" dxfId="3933" priority="1692" stopIfTrue="1" operator="equal">
      <formula>2</formula>
    </cfRule>
    <cfRule type="cellIs" dxfId="3932" priority="1693" stopIfTrue="1" operator="equal">
      <formula>"в"</formula>
    </cfRule>
    <cfRule type="cellIs" dxfId="3931" priority="1694" stopIfTrue="1" operator="equal">
      <formula>"от"</formula>
    </cfRule>
  </conditionalFormatting>
  <conditionalFormatting sqref="AE16">
    <cfRule type="cellIs" dxfId="3930" priority="1689" stopIfTrue="1" operator="equal">
      <formula>2</formula>
    </cfRule>
    <cfRule type="cellIs" dxfId="3929" priority="1690" stopIfTrue="1" operator="equal">
      <formula>"в"</formula>
    </cfRule>
    <cfRule type="cellIs" dxfId="3928" priority="1691" stopIfTrue="1" operator="equal">
      <formula>"от"</formula>
    </cfRule>
  </conditionalFormatting>
  <conditionalFormatting sqref="Y17">
    <cfRule type="cellIs" dxfId="3927" priority="1683" stopIfTrue="1" operator="equal">
      <formula>2</formula>
    </cfRule>
    <cfRule type="cellIs" dxfId="3926" priority="1684" stopIfTrue="1" operator="equal">
      <formula>"в"</formula>
    </cfRule>
    <cfRule type="cellIs" dxfId="3925" priority="1685" stopIfTrue="1" operator="equal">
      <formula>"от"</formula>
    </cfRule>
  </conditionalFormatting>
  <conditionalFormatting sqref="Y17">
    <cfRule type="cellIs" dxfId="3924" priority="1686" stopIfTrue="1" operator="equal">
      <formula>2</formula>
    </cfRule>
    <cfRule type="cellIs" dxfId="3923" priority="1687" stopIfTrue="1" operator="equal">
      <formula>"в"</formula>
    </cfRule>
    <cfRule type="cellIs" dxfId="3922" priority="1688" stopIfTrue="1" operator="equal">
      <formula>"от"</formula>
    </cfRule>
  </conditionalFormatting>
  <conditionalFormatting sqref="AB19">
    <cfRule type="cellIs" dxfId="3921" priority="1677" stopIfTrue="1" operator="equal">
      <formula>2</formula>
    </cfRule>
    <cfRule type="cellIs" dxfId="3920" priority="1678" stopIfTrue="1" operator="equal">
      <formula>"в"</formula>
    </cfRule>
    <cfRule type="cellIs" dxfId="3919" priority="1679" stopIfTrue="1" operator="equal">
      <formula>"от"</formula>
    </cfRule>
  </conditionalFormatting>
  <conditionalFormatting sqref="AB19">
    <cfRule type="cellIs" dxfId="3918" priority="1680" stopIfTrue="1" operator="equal">
      <formula>2</formula>
    </cfRule>
    <cfRule type="cellIs" dxfId="3917" priority="1681" stopIfTrue="1" operator="equal">
      <formula>"в"</formula>
    </cfRule>
    <cfRule type="cellIs" dxfId="3916" priority="1682" stopIfTrue="1" operator="equal">
      <formula>"от"</formula>
    </cfRule>
  </conditionalFormatting>
  <conditionalFormatting sqref="AC19">
    <cfRule type="cellIs" dxfId="3915" priority="1671" stopIfTrue="1" operator="equal">
      <formula>2</formula>
    </cfRule>
    <cfRule type="cellIs" dxfId="3914" priority="1672" stopIfTrue="1" operator="equal">
      <formula>"в"</formula>
    </cfRule>
    <cfRule type="cellIs" dxfId="3913" priority="1673" stopIfTrue="1" operator="equal">
      <formula>"от"</formula>
    </cfRule>
  </conditionalFormatting>
  <conditionalFormatting sqref="AC19">
    <cfRule type="cellIs" dxfId="3912" priority="1674" stopIfTrue="1" operator="equal">
      <formula>2</formula>
    </cfRule>
    <cfRule type="cellIs" dxfId="3911" priority="1675" stopIfTrue="1" operator="equal">
      <formula>"в"</formula>
    </cfRule>
    <cfRule type="cellIs" dxfId="3910" priority="1676" stopIfTrue="1" operator="equal">
      <formula>"от"</formula>
    </cfRule>
  </conditionalFormatting>
  <conditionalFormatting sqref="Z20">
    <cfRule type="cellIs" dxfId="3909" priority="1665" stopIfTrue="1" operator="equal">
      <formula>2</formula>
    </cfRule>
    <cfRule type="cellIs" dxfId="3908" priority="1666" stopIfTrue="1" operator="equal">
      <formula>"в"</formula>
    </cfRule>
    <cfRule type="cellIs" dxfId="3907" priority="1667" stopIfTrue="1" operator="equal">
      <formula>"от"</formula>
    </cfRule>
  </conditionalFormatting>
  <conditionalFormatting sqref="Z20">
    <cfRule type="cellIs" dxfId="3906" priority="1668" stopIfTrue="1" operator="equal">
      <formula>2</formula>
    </cfRule>
    <cfRule type="cellIs" dxfId="3905" priority="1669" stopIfTrue="1" operator="equal">
      <formula>"в"</formula>
    </cfRule>
    <cfRule type="cellIs" dxfId="3904" priority="1670" stopIfTrue="1" operator="equal">
      <formula>"от"</formula>
    </cfRule>
  </conditionalFormatting>
  <conditionalFormatting sqref="AA20">
    <cfRule type="cellIs" dxfId="3903" priority="1659" stopIfTrue="1" operator="equal">
      <formula>2</formula>
    </cfRule>
    <cfRule type="cellIs" dxfId="3902" priority="1660" stopIfTrue="1" operator="equal">
      <formula>"в"</formula>
    </cfRule>
    <cfRule type="cellIs" dxfId="3901" priority="1661" stopIfTrue="1" operator="equal">
      <formula>"от"</formula>
    </cfRule>
  </conditionalFormatting>
  <conditionalFormatting sqref="AA20">
    <cfRule type="cellIs" dxfId="3900" priority="1662" stopIfTrue="1" operator="equal">
      <formula>2</formula>
    </cfRule>
    <cfRule type="cellIs" dxfId="3899" priority="1663" stopIfTrue="1" operator="equal">
      <formula>"в"</formula>
    </cfRule>
    <cfRule type="cellIs" dxfId="3898" priority="1664" stopIfTrue="1" operator="equal">
      <formula>"от"</formula>
    </cfRule>
  </conditionalFormatting>
  <conditionalFormatting sqref="AG17">
    <cfRule type="cellIs" dxfId="3897" priority="1653" stopIfTrue="1" operator="equal">
      <formula>2</formula>
    </cfRule>
    <cfRule type="cellIs" dxfId="3896" priority="1654" stopIfTrue="1" operator="equal">
      <formula>"в"</formula>
    </cfRule>
    <cfRule type="cellIs" dxfId="3895" priority="1655" stopIfTrue="1" operator="equal">
      <formula>"от"</formula>
    </cfRule>
  </conditionalFormatting>
  <conditionalFormatting sqref="AG17">
    <cfRule type="cellIs" dxfId="3894" priority="1656" stopIfTrue="1" operator="equal">
      <formula>2</formula>
    </cfRule>
    <cfRule type="cellIs" dxfId="3893" priority="1657" stopIfTrue="1" operator="equal">
      <formula>"в"</formula>
    </cfRule>
    <cfRule type="cellIs" dxfId="3892" priority="1658" stopIfTrue="1" operator="equal">
      <formula>"от"</formula>
    </cfRule>
  </conditionalFormatting>
  <conditionalFormatting sqref="AG16">
    <cfRule type="cellIs" dxfId="3891" priority="1647" stopIfTrue="1" operator="equal">
      <formula>2</formula>
    </cfRule>
    <cfRule type="cellIs" dxfId="3890" priority="1648" stopIfTrue="1" operator="equal">
      <formula>"в"</formula>
    </cfRule>
    <cfRule type="cellIs" dxfId="3889" priority="1649" stopIfTrue="1" operator="equal">
      <formula>"от"</formula>
    </cfRule>
  </conditionalFormatting>
  <conditionalFormatting sqref="AG16">
    <cfRule type="cellIs" dxfId="3888" priority="1650" stopIfTrue="1" operator="equal">
      <formula>2</formula>
    </cfRule>
    <cfRule type="cellIs" dxfId="3887" priority="1651" stopIfTrue="1" operator="equal">
      <formula>"в"</formula>
    </cfRule>
    <cfRule type="cellIs" dxfId="3886" priority="1652" stopIfTrue="1" operator="equal">
      <formula>"от"</formula>
    </cfRule>
  </conditionalFormatting>
  <conditionalFormatting sqref="AC14">
    <cfRule type="cellIs" dxfId="3885" priority="1644" stopIfTrue="1" operator="equal">
      <formula>2</formula>
    </cfRule>
    <cfRule type="cellIs" dxfId="3884" priority="1645" stopIfTrue="1" operator="equal">
      <formula>"в"</formula>
    </cfRule>
    <cfRule type="cellIs" dxfId="3883" priority="1646" stopIfTrue="1" operator="equal">
      <formula>"от"</formula>
    </cfRule>
  </conditionalFormatting>
  <conditionalFormatting sqref="AD15">
    <cfRule type="cellIs" dxfId="3882" priority="1641" stopIfTrue="1" operator="equal">
      <formula>2</formula>
    </cfRule>
    <cfRule type="cellIs" dxfId="3881" priority="1642" stopIfTrue="1" operator="equal">
      <formula>"в"</formula>
    </cfRule>
    <cfRule type="cellIs" dxfId="3880" priority="1643" stopIfTrue="1" operator="equal">
      <formula>"от"</formula>
    </cfRule>
  </conditionalFormatting>
  <conditionalFormatting sqref="H14">
    <cfRule type="cellIs" dxfId="3879" priority="1638" stopIfTrue="1" operator="equal">
      <formula>2</formula>
    </cfRule>
    <cfRule type="cellIs" dxfId="3878" priority="1639" stopIfTrue="1" operator="equal">
      <formula>"в"</formula>
    </cfRule>
    <cfRule type="cellIs" dxfId="3877" priority="1640" stopIfTrue="1" operator="equal">
      <formula>"от"</formula>
    </cfRule>
  </conditionalFormatting>
  <conditionalFormatting sqref="I21 P21 W21 AD21">
    <cfRule type="cellIs" dxfId="3876" priority="1629" stopIfTrue="1" operator="equal">
      <formula>2</formula>
    </cfRule>
    <cfRule type="cellIs" dxfId="3875" priority="1630" stopIfTrue="1" operator="equal">
      <formula>"в"</formula>
    </cfRule>
    <cfRule type="cellIs" dxfId="3874" priority="1631" stopIfTrue="1" operator="equal">
      <formula>"от"</formula>
    </cfRule>
  </conditionalFormatting>
  <conditionalFormatting sqref="I21 P21 W21 AD21">
    <cfRule type="cellIs" dxfId="3873" priority="1632" stopIfTrue="1" operator="equal">
      <formula>2</formula>
    </cfRule>
    <cfRule type="cellIs" dxfId="3872" priority="1633" stopIfTrue="1" operator="equal">
      <formula>"в"</formula>
    </cfRule>
    <cfRule type="cellIs" dxfId="3871" priority="1634" stopIfTrue="1" operator="equal">
      <formula>"от"</formula>
    </cfRule>
  </conditionalFormatting>
  <conditionalFormatting sqref="L21 S21 Z21 AG21">
    <cfRule type="cellIs" dxfId="3870" priority="1620" stopIfTrue="1" operator="equal">
      <formula>2</formula>
    </cfRule>
    <cfRule type="cellIs" dxfId="3869" priority="1621" stopIfTrue="1" operator="equal">
      <formula>"в"</formula>
    </cfRule>
    <cfRule type="cellIs" dxfId="3868" priority="1622" stopIfTrue="1" operator="equal">
      <formula>"от"</formula>
    </cfRule>
  </conditionalFormatting>
  <conditionalFormatting sqref="D15">
    <cfRule type="cellIs" dxfId="3867" priority="1599" stopIfTrue="1" operator="equal">
      <formula>2</formula>
    </cfRule>
    <cfRule type="cellIs" dxfId="3866" priority="1600" stopIfTrue="1" operator="equal">
      <formula>"в"</formula>
    </cfRule>
    <cfRule type="cellIs" dxfId="3865" priority="1601" stopIfTrue="1" operator="equal">
      <formula>"от"</formula>
    </cfRule>
  </conditionalFormatting>
  <conditionalFormatting sqref="K15">
    <cfRule type="cellIs" dxfId="3864" priority="1596" stopIfTrue="1" operator="equal">
      <formula>2</formula>
    </cfRule>
    <cfRule type="cellIs" dxfId="3863" priority="1597" stopIfTrue="1" operator="equal">
      <formula>"в"</formula>
    </cfRule>
    <cfRule type="cellIs" dxfId="3862" priority="1598" stopIfTrue="1" operator="equal">
      <formula>"от"</formula>
    </cfRule>
  </conditionalFormatting>
  <conditionalFormatting sqref="E21">
    <cfRule type="cellIs" dxfId="3861" priority="1593" stopIfTrue="1" operator="equal">
      <formula>2</formula>
    </cfRule>
    <cfRule type="cellIs" dxfId="3860" priority="1594" stopIfTrue="1" operator="equal">
      <formula>"в"</formula>
    </cfRule>
    <cfRule type="cellIs" dxfId="3859" priority="1595" stopIfTrue="1" operator="equal">
      <formula>"от"</formula>
    </cfRule>
  </conditionalFormatting>
  <conditionalFormatting sqref="Q21 X21 AE21">
    <cfRule type="cellIs" dxfId="3858" priority="1587" stopIfTrue="1" operator="equal">
      <formula>2</formula>
    </cfRule>
    <cfRule type="cellIs" dxfId="3857" priority="1588" stopIfTrue="1" operator="equal">
      <formula>"в"</formula>
    </cfRule>
    <cfRule type="cellIs" dxfId="3856" priority="1589" stopIfTrue="1" operator="equal">
      <formula>"от"</formula>
    </cfRule>
  </conditionalFormatting>
  <conditionalFormatting sqref="Q21 X21 AE21">
    <cfRule type="cellIs" dxfId="3855" priority="1590" stopIfTrue="1" operator="equal">
      <formula>2</formula>
    </cfRule>
    <cfRule type="cellIs" dxfId="3854" priority="1591" stopIfTrue="1" operator="equal">
      <formula>"в"</formula>
    </cfRule>
    <cfRule type="cellIs" dxfId="3853" priority="1592" stopIfTrue="1" operator="equal">
      <formula>"от"</formula>
    </cfRule>
  </conditionalFormatting>
  <conditionalFormatting sqref="O21 V21 AC21">
    <cfRule type="cellIs" dxfId="3852" priority="1581" stopIfTrue="1" operator="equal">
      <formula>2</formula>
    </cfRule>
    <cfRule type="cellIs" dxfId="3851" priority="1582" stopIfTrue="1" operator="equal">
      <formula>"в"</formula>
    </cfRule>
    <cfRule type="cellIs" dxfId="3850" priority="1583" stopIfTrue="1" operator="equal">
      <formula>"от"</formula>
    </cfRule>
  </conditionalFormatting>
  <conditionalFormatting sqref="O21 V21 AC21">
    <cfRule type="cellIs" dxfId="3849" priority="1584" stopIfTrue="1" operator="equal">
      <formula>2</formula>
    </cfRule>
    <cfRule type="cellIs" dxfId="3848" priority="1585" stopIfTrue="1" operator="equal">
      <formula>"в"</formula>
    </cfRule>
    <cfRule type="cellIs" dxfId="3847" priority="1586" stopIfTrue="1" operator="equal">
      <formula>"от"</formula>
    </cfRule>
  </conditionalFormatting>
  <conditionalFormatting sqref="J21">
    <cfRule type="cellIs" dxfId="3846" priority="1575" stopIfTrue="1" operator="equal">
      <formula>2</formula>
    </cfRule>
    <cfRule type="cellIs" dxfId="3845" priority="1576" stopIfTrue="1" operator="equal">
      <formula>"в"</formula>
    </cfRule>
    <cfRule type="cellIs" dxfId="3844" priority="1577" stopIfTrue="1" operator="equal">
      <formula>"от"</formula>
    </cfRule>
  </conditionalFormatting>
  <conditionalFormatting sqref="J21">
    <cfRule type="cellIs" dxfId="3843" priority="1578" stopIfTrue="1" operator="equal">
      <formula>2</formula>
    </cfRule>
    <cfRule type="cellIs" dxfId="3842" priority="1579" stopIfTrue="1" operator="equal">
      <formula>"в"</formula>
    </cfRule>
    <cfRule type="cellIs" dxfId="3841" priority="1580" stopIfTrue="1" operator="equal">
      <formula>"от"</formula>
    </cfRule>
  </conditionalFormatting>
  <conditionalFormatting sqref="F21">
    <cfRule type="cellIs" dxfId="3840" priority="1569" stopIfTrue="1" operator="equal">
      <formula>2</formula>
    </cfRule>
    <cfRule type="cellIs" dxfId="3839" priority="1570" stopIfTrue="1" operator="equal">
      <formula>"в"</formula>
    </cfRule>
    <cfRule type="cellIs" dxfId="3838" priority="1571" stopIfTrue="1" operator="equal">
      <formula>"от"</formula>
    </cfRule>
  </conditionalFormatting>
  <conditionalFormatting sqref="F21">
    <cfRule type="cellIs" dxfId="3837" priority="1572" stopIfTrue="1" operator="equal">
      <formula>2</formula>
    </cfRule>
    <cfRule type="cellIs" dxfId="3836" priority="1573" stopIfTrue="1" operator="equal">
      <formula>"в"</formula>
    </cfRule>
    <cfRule type="cellIs" dxfId="3835" priority="1574" stopIfTrue="1" operator="equal">
      <formula>"от"</formula>
    </cfRule>
  </conditionalFormatting>
  <conditionalFormatting sqref="H21">
    <cfRule type="cellIs" dxfId="3834" priority="1563" stopIfTrue="1" operator="equal">
      <formula>2</formula>
    </cfRule>
    <cfRule type="cellIs" dxfId="3833" priority="1564" stopIfTrue="1" operator="equal">
      <formula>"в"</formula>
    </cfRule>
    <cfRule type="cellIs" dxfId="3832" priority="1565" stopIfTrue="1" operator="equal">
      <formula>"от"</formula>
    </cfRule>
  </conditionalFormatting>
  <conditionalFormatting sqref="H21">
    <cfRule type="cellIs" dxfId="3831" priority="1566" stopIfTrue="1" operator="equal">
      <formula>2</formula>
    </cfRule>
    <cfRule type="cellIs" dxfId="3830" priority="1567" stopIfTrue="1" operator="equal">
      <formula>"в"</formula>
    </cfRule>
    <cfRule type="cellIs" dxfId="3829" priority="1568" stopIfTrue="1" operator="equal">
      <formula>"от"</formula>
    </cfRule>
  </conditionalFormatting>
  <conditionalFormatting sqref="Z50:AA50 AA49:AB49 P49 V49 L48:M48 K49:L49 E49:F49">
    <cfRule type="cellIs" dxfId="3828" priority="1560" stopIfTrue="1" operator="equal">
      <formula>2</formula>
    </cfRule>
    <cfRule type="cellIs" dxfId="3827" priority="1561" stopIfTrue="1" operator="equal">
      <formula>"в"</formula>
    </cfRule>
    <cfRule type="cellIs" dxfId="3826" priority="1562" stopIfTrue="1" operator="equal">
      <formula>"от"</formula>
    </cfRule>
  </conditionalFormatting>
  <conditionalFormatting sqref="V42:AG42">
    <cfRule type="cellIs" dxfId="3825" priority="1558" stopIfTrue="1" operator="equal">
      <formula>"сб"</formula>
    </cfRule>
    <cfRule type="cellIs" dxfId="3824" priority="1559" stopIfTrue="1" operator="equal">
      <formula>"вс"</formula>
    </cfRule>
  </conditionalFormatting>
  <conditionalFormatting sqref="P48">
    <cfRule type="cellIs" dxfId="3823" priority="1555" stopIfTrue="1" operator="equal">
      <formula>2</formula>
    </cfRule>
    <cfRule type="cellIs" dxfId="3822" priority="1556" stopIfTrue="1" operator="equal">
      <formula>"в"</formula>
    </cfRule>
    <cfRule type="cellIs" dxfId="3821" priority="1557" stopIfTrue="1" operator="equal">
      <formula>"от"</formula>
    </cfRule>
  </conditionalFormatting>
  <conditionalFormatting sqref="AD44:AE44 K44:L44 AB43:AC43 U43:V43">
    <cfRule type="cellIs" dxfId="3820" priority="1344" stopIfTrue="1" operator="equal">
      <formula>2</formula>
    </cfRule>
    <cfRule type="cellIs" dxfId="3819" priority="1345" stopIfTrue="1" operator="equal">
      <formula>"в"</formula>
    </cfRule>
    <cfRule type="cellIs" dxfId="3818" priority="1346" stopIfTrue="1" operator="equal">
      <formula>"от"</formula>
    </cfRule>
  </conditionalFormatting>
  <conditionalFormatting sqref="F47 T49 X49 Q50">
    <cfRule type="cellIs" dxfId="3817" priority="1552" stopIfTrue="1" operator="equal">
      <formula>2</formula>
    </cfRule>
    <cfRule type="cellIs" dxfId="3816" priority="1553" stopIfTrue="1" operator="equal">
      <formula>"в"</formula>
    </cfRule>
    <cfRule type="cellIs" dxfId="3815" priority="1554" stopIfTrue="1" operator="equal">
      <formula>"от"</formula>
    </cfRule>
  </conditionalFormatting>
  <conditionalFormatting sqref="AD46:AE46 AG50">
    <cfRule type="cellIs" dxfId="3814" priority="1549" stopIfTrue="1" operator="equal">
      <formula>2</formula>
    </cfRule>
    <cfRule type="cellIs" dxfId="3813" priority="1550" stopIfTrue="1" operator="equal">
      <formula>"в"</formula>
    </cfRule>
    <cfRule type="cellIs" dxfId="3812" priority="1551" stopIfTrue="1" operator="equal">
      <formula>"от"</formula>
    </cfRule>
  </conditionalFormatting>
  <conditionalFormatting sqref="X46">
    <cfRule type="cellIs" dxfId="3811" priority="1546" stopIfTrue="1" operator="equal">
      <formula>2</formula>
    </cfRule>
    <cfRule type="cellIs" dxfId="3810" priority="1547" stopIfTrue="1" operator="equal">
      <formula>"в"</formula>
    </cfRule>
    <cfRule type="cellIs" dxfId="3809" priority="1548" stopIfTrue="1" operator="equal">
      <formula>"от"</formula>
    </cfRule>
  </conditionalFormatting>
  <conditionalFormatting sqref="AI45:AI50 M46 G48 I48">
    <cfRule type="cellIs" dxfId="3808" priority="1543" stopIfTrue="1" operator="equal">
      <formula>2</formula>
    </cfRule>
    <cfRule type="cellIs" dxfId="3807" priority="1544" stopIfTrue="1" operator="equal">
      <formula>"в"</formula>
    </cfRule>
    <cfRule type="cellIs" dxfId="3806" priority="1545" stopIfTrue="1" operator="equal">
      <formula>"от"</formula>
    </cfRule>
  </conditionalFormatting>
  <conditionalFormatting sqref="AD48 R46">
    <cfRule type="cellIs" dxfId="3805" priority="1540" stopIfTrue="1" operator="equal">
      <formula>2</formula>
    </cfRule>
    <cfRule type="cellIs" dxfId="3804" priority="1541" stopIfTrue="1" operator="equal">
      <formula>"в"</formula>
    </cfRule>
    <cfRule type="cellIs" dxfId="3803" priority="1542" stopIfTrue="1" operator="equal">
      <formula>"от"</formula>
    </cfRule>
  </conditionalFormatting>
  <conditionalFormatting sqref="C40:AB40 AE40:AG40">
    <cfRule type="cellIs" dxfId="3802" priority="1538" stopIfTrue="1" operator="equal">
      <formula>"сб"</formula>
    </cfRule>
    <cfRule type="cellIs" dxfId="3801" priority="1539" stopIfTrue="1" operator="equal">
      <formula>"вс"</formula>
    </cfRule>
  </conditionalFormatting>
  <conditionalFormatting sqref="C42:Q42">
    <cfRule type="cellIs" dxfId="3800" priority="1536" stopIfTrue="1" operator="equal">
      <formula>"сб"</formula>
    </cfRule>
    <cfRule type="cellIs" dxfId="3799" priority="1537" stopIfTrue="1" operator="equal">
      <formula>"вс"</formula>
    </cfRule>
  </conditionalFormatting>
  <conditionalFormatting sqref="O42:Q42">
    <cfRule type="cellIs" dxfId="3798" priority="1534" stopIfTrue="1" operator="equal">
      <formula>"сб"</formula>
    </cfRule>
    <cfRule type="cellIs" dxfId="3797" priority="1535" stopIfTrue="1" operator="equal">
      <formula>"вс"</formula>
    </cfRule>
  </conditionalFormatting>
  <conditionalFormatting sqref="R42:T42">
    <cfRule type="cellIs" dxfId="3796" priority="1532" stopIfTrue="1" operator="equal">
      <formula>"сб"</formula>
    </cfRule>
    <cfRule type="cellIs" dxfId="3795" priority="1533" stopIfTrue="1" operator="equal">
      <formula>"вс"</formula>
    </cfRule>
  </conditionalFormatting>
  <conditionalFormatting sqref="U42:V42">
    <cfRule type="cellIs" dxfId="3794" priority="1530" stopIfTrue="1" operator="equal">
      <formula>"сб"</formula>
    </cfRule>
    <cfRule type="cellIs" dxfId="3793" priority="1531" stopIfTrue="1" operator="equal">
      <formula>"вс"</formula>
    </cfRule>
  </conditionalFormatting>
  <conditionalFormatting sqref="V42">
    <cfRule type="cellIs" dxfId="3792" priority="1528" stopIfTrue="1" operator="equal">
      <formula>"сб"</formula>
    </cfRule>
    <cfRule type="cellIs" dxfId="3791" priority="1529" stopIfTrue="1" operator="equal">
      <formula>"вс"</formula>
    </cfRule>
  </conditionalFormatting>
  <conditionalFormatting sqref="W42:X42">
    <cfRule type="cellIs" dxfId="3790" priority="1526" stopIfTrue="1" operator="equal">
      <formula>"сб"</formula>
    </cfRule>
    <cfRule type="cellIs" dxfId="3789" priority="1527" stopIfTrue="1" operator="equal">
      <formula>"вс"</formula>
    </cfRule>
  </conditionalFormatting>
  <conditionalFormatting sqref="W42:X42">
    <cfRule type="cellIs" dxfId="3788" priority="1524" stopIfTrue="1" operator="equal">
      <formula>"сб"</formula>
    </cfRule>
    <cfRule type="cellIs" dxfId="3787" priority="1525" stopIfTrue="1" operator="equal">
      <formula>"вс"</formula>
    </cfRule>
  </conditionalFormatting>
  <conditionalFormatting sqref="AF45">
    <cfRule type="cellIs" dxfId="3786" priority="1506" stopIfTrue="1" operator="equal">
      <formula>2</formula>
    </cfRule>
    <cfRule type="cellIs" dxfId="3785" priority="1507" stopIfTrue="1" operator="equal">
      <formula>"в"</formula>
    </cfRule>
    <cfRule type="cellIs" dxfId="3784" priority="1508" stopIfTrue="1" operator="equal">
      <formula>"от"</formula>
    </cfRule>
  </conditionalFormatting>
  <conditionalFormatting sqref="S46">
    <cfRule type="cellIs" dxfId="3783" priority="1518" stopIfTrue="1" operator="equal">
      <formula>2</formula>
    </cfRule>
    <cfRule type="cellIs" dxfId="3782" priority="1519" stopIfTrue="1" operator="equal">
      <formula>"в"</formula>
    </cfRule>
    <cfRule type="cellIs" dxfId="3781" priority="1520" stopIfTrue="1" operator="equal">
      <formula>"от"</formula>
    </cfRule>
  </conditionalFormatting>
  <conditionalFormatting sqref="AC46">
    <cfRule type="cellIs" dxfId="3780" priority="1491" stopIfTrue="1" operator="equal">
      <formula>2</formula>
    </cfRule>
    <cfRule type="cellIs" dxfId="3779" priority="1492" stopIfTrue="1" operator="equal">
      <formula>"в"</formula>
    </cfRule>
    <cfRule type="cellIs" dxfId="3778" priority="1493" stopIfTrue="1" operator="equal">
      <formula>"от"</formula>
    </cfRule>
  </conditionalFormatting>
  <conditionalFormatting sqref="Z45">
    <cfRule type="cellIs" dxfId="3777" priority="1509" stopIfTrue="1" operator="equal">
      <formula>2</formula>
    </cfRule>
    <cfRule type="cellIs" dxfId="3776" priority="1510" stopIfTrue="1" operator="equal">
      <formula>"в"</formula>
    </cfRule>
    <cfRule type="cellIs" dxfId="3775" priority="1511" stopIfTrue="1" operator="equal">
      <formula>"от"</formula>
    </cfRule>
  </conditionalFormatting>
  <conditionalFormatting sqref="W49">
    <cfRule type="cellIs" dxfId="3774" priority="1521" stopIfTrue="1" operator="equal">
      <formula>2</formula>
    </cfRule>
    <cfRule type="cellIs" dxfId="3773" priority="1522" stopIfTrue="1" operator="equal">
      <formula>"в"</formula>
    </cfRule>
    <cfRule type="cellIs" dxfId="3772" priority="1523" stopIfTrue="1" operator="equal">
      <formula>"от"</formula>
    </cfRule>
  </conditionalFormatting>
  <conditionalFormatting sqref="E45">
    <cfRule type="cellIs" dxfId="3771" priority="1515" stopIfTrue="1" operator="equal">
      <formula>2</formula>
    </cfRule>
    <cfRule type="cellIs" dxfId="3770" priority="1516" stopIfTrue="1" operator="equal">
      <formula>"в"</formula>
    </cfRule>
    <cfRule type="cellIs" dxfId="3769" priority="1517" stopIfTrue="1" operator="equal">
      <formula>"от"</formula>
    </cfRule>
  </conditionalFormatting>
  <conditionalFormatting sqref="L50">
    <cfRule type="cellIs" dxfId="3768" priority="1467" stopIfTrue="1" operator="equal">
      <formula>2</formula>
    </cfRule>
    <cfRule type="cellIs" dxfId="3767" priority="1468" stopIfTrue="1" operator="equal">
      <formula>"в"</formula>
    </cfRule>
    <cfRule type="cellIs" dxfId="3766" priority="1469" stopIfTrue="1" operator="equal">
      <formula>"от"</formula>
    </cfRule>
  </conditionalFormatting>
  <conditionalFormatting sqref="L45">
    <cfRule type="cellIs" dxfId="3765" priority="1512" stopIfTrue="1" operator="equal">
      <formula>2</formula>
    </cfRule>
    <cfRule type="cellIs" dxfId="3764" priority="1513" stopIfTrue="1" operator="equal">
      <formula>"в"</formula>
    </cfRule>
    <cfRule type="cellIs" dxfId="3763" priority="1514" stopIfTrue="1" operator="equal">
      <formula>"от"</formula>
    </cfRule>
  </conditionalFormatting>
  <conditionalFormatting sqref="AB46">
    <cfRule type="cellIs" dxfId="3762" priority="1494" stopIfTrue="1" operator="equal">
      <formula>2</formula>
    </cfRule>
    <cfRule type="cellIs" dxfId="3761" priority="1495" stopIfTrue="1" operator="equal">
      <formula>"в"</formula>
    </cfRule>
    <cfRule type="cellIs" dxfId="3760" priority="1496" stopIfTrue="1" operator="equal">
      <formula>"от"</formula>
    </cfRule>
  </conditionalFormatting>
  <conditionalFormatting sqref="P46:Q46">
    <cfRule type="cellIs" dxfId="3759" priority="1500" stopIfTrue="1" operator="equal">
      <formula>2</formula>
    </cfRule>
    <cfRule type="cellIs" dxfId="3758" priority="1501" stopIfTrue="1" operator="equal">
      <formula>"в"</formula>
    </cfRule>
    <cfRule type="cellIs" dxfId="3757" priority="1502" stopIfTrue="1" operator="equal">
      <formula>"от"</formula>
    </cfRule>
  </conditionalFormatting>
  <conditionalFormatting sqref="K47">
    <cfRule type="cellIs" dxfId="3756" priority="1482" stopIfTrue="1" operator="equal">
      <formula>2</formula>
    </cfRule>
    <cfRule type="cellIs" dxfId="3755" priority="1483" stopIfTrue="1" operator="equal">
      <formula>"в"</formula>
    </cfRule>
    <cfRule type="cellIs" dxfId="3754" priority="1484" stopIfTrue="1" operator="equal">
      <formula>"от"</formula>
    </cfRule>
  </conditionalFormatting>
  <conditionalFormatting sqref="N48">
    <cfRule type="cellIs" dxfId="3753" priority="1470" stopIfTrue="1" operator="equal">
      <formula>2</formula>
    </cfRule>
    <cfRule type="cellIs" dxfId="3752" priority="1471" stopIfTrue="1" operator="equal">
      <formula>"в"</formula>
    </cfRule>
    <cfRule type="cellIs" dxfId="3751" priority="1472" stopIfTrue="1" operator="equal">
      <formula>"от"</formula>
    </cfRule>
  </conditionalFormatting>
  <conditionalFormatting sqref="R47">
    <cfRule type="cellIs" dxfId="3750" priority="1485" stopIfTrue="1" operator="equal">
      <formula>2</formula>
    </cfRule>
    <cfRule type="cellIs" dxfId="3749" priority="1486" stopIfTrue="1" operator="equal">
      <formula>"в"</formula>
    </cfRule>
    <cfRule type="cellIs" dxfId="3748" priority="1487" stopIfTrue="1" operator="equal">
      <formula>"от"</formula>
    </cfRule>
  </conditionalFormatting>
  <conditionalFormatting sqref="U47:X47">
    <cfRule type="cellIs" dxfId="3747" priority="1458" stopIfTrue="1" operator="equal">
      <formula>2</formula>
    </cfRule>
    <cfRule type="cellIs" dxfId="3746" priority="1459" stopIfTrue="1" operator="equal">
      <formula>"в"</formula>
    </cfRule>
    <cfRule type="cellIs" dxfId="3745" priority="1460" stopIfTrue="1" operator="equal">
      <formula>"от"</formula>
    </cfRule>
  </conditionalFormatting>
  <conditionalFormatting sqref="F46:G46">
    <cfRule type="cellIs" dxfId="3744" priority="1503" stopIfTrue="1" operator="equal">
      <formula>2</formula>
    </cfRule>
    <cfRule type="cellIs" dxfId="3743" priority="1504" stopIfTrue="1" operator="equal">
      <formula>"в"</formula>
    </cfRule>
    <cfRule type="cellIs" dxfId="3742" priority="1505" stopIfTrue="1" operator="equal">
      <formula>"от"</formula>
    </cfRule>
  </conditionalFormatting>
  <conditionalFormatting sqref="V46:W46">
    <cfRule type="cellIs" dxfId="3741" priority="1497" stopIfTrue="1" operator="equal">
      <formula>2</formula>
    </cfRule>
    <cfRule type="cellIs" dxfId="3740" priority="1498" stopIfTrue="1" operator="equal">
      <formula>"в"</formula>
    </cfRule>
    <cfRule type="cellIs" dxfId="3739" priority="1499" stopIfTrue="1" operator="equal">
      <formula>"от"</formula>
    </cfRule>
  </conditionalFormatting>
  <conditionalFormatting sqref="AD50">
    <cfRule type="cellIs" dxfId="3738" priority="1464" stopIfTrue="1" operator="equal">
      <formula>2</formula>
    </cfRule>
    <cfRule type="cellIs" dxfId="3737" priority="1465" stopIfTrue="1" operator="equal">
      <formula>"в"</formula>
    </cfRule>
    <cfRule type="cellIs" dxfId="3736" priority="1466" stopIfTrue="1" operator="equal">
      <formula>"от"</formula>
    </cfRule>
  </conditionalFormatting>
  <conditionalFormatting sqref="P47">
    <cfRule type="cellIs" dxfId="3735" priority="1479" stopIfTrue="1" operator="equal">
      <formula>2</formula>
    </cfRule>
    <cfRule type="cellIs" dxfId="3734" priority="1480" stopIfTrue="1" operator="equal">
      <formula>"в"</formula>
    </cfRule>
    <cfRule type="cellIs" dxfId="3733" priority="1481" stopIfTrue="1" operator="equal">
      <formula>"от"</formula>
    </cfRule>
  </conditionalFormatting>
  <conditionalFormatting sqref="Y48">
    <cfRule type="cellIs" dxfId="3732" priority="1473" stopIfTrue="1" operator="equal">
      <formula>2</formula>
    </cfRule>
    <cfRule type="cellIs" dxfId="3731" priority="1474" stopIfTrue="1" operator="equal">
      <formula>"в"</formula>
    </cfRule>
    <cfRule type="cellIs" dxfId="3730" priority="1475" stopIfTrue="1" operator="equal">
      <formula>"от"</formula>
    </cfRule>
  </conditionalFormatting>
  <conditionalFormatting sqref="Q47">
    <cfRule type="cellIs" dxfId="3729" priority="1488" stopIfTrue="1" operator="equal">
      <formula>2</formula>
    </cfRule>
    <cfRule type="cellIs" dxfId="3728" priority="1489" stopIfTrue="1" operator="equal">
      <formula>"в"</formula>
    </cfRule>
    <cfRule type="cellIs" dxfId="3727" priority="1490" stopIfTrue="1" operator="equal">
      <formula>"от"</formula>
    </cfRule>
  </conditionalFormatting>
  <conditionalFormatting sqref="E50">
    <cfRule type="cellIs" dxfId="3726" priority="1452" stopIfTrue="1" operator="equal">
      <formula>2</formula>
    </cfRule>
    <cfRule type="cellIs" dxfId="3725" priority="1453" stopIfTrue="1" operator="equal">
      <formula>"в"</formula>
    </cfRule>
    <cfRule type="cellIs" dxfId="3724" priority="1454" stopIfTrue="1" operator="equal">
      <formula>"от"</formula>
    </cfRule>
  </conditionalFormatting>
  <conditionalFormatting sqref="K46">
    <cfRule type="cellIs" dxfId="3723" priority="1449" stopIfTrue="1" operator="equal">
      <formula>2</formula>
    </cfRule>
    <cfRule type="cellIs" dxfId="3722" priority="1450" stopIfTrue="1" operator="equal">
      <formula>"в"</formula>
    </cfRule>
    <cfRule type="cellIs" dxfId="3721" priority="1451" stopIfTrue="1" operator="equal">
      <formula>"от"</formula>
    </cfRule>
  </conditionalFormatting>
  <conditionalFormatting sqref="Y46">
    <cfRule type="cellIs" dxfId="3720" priority="1461" stopIfTrue="1" operator="equal">
      <formula>2</formula>
    </cfRule>
    <cfRule type="cellIs" dxfId="3719" priority="1462" stopIfTrue="1" operator="equal">
      <formula>"в"</formula>
    </cfRule>
    <cfRule type="cellIs" dxfId="3718" priority="1463" stopIfTrue="1" operator="equal">
      <formula>"от"</formula>
    </cfRule>
  </conditionalFormatting>
  <conditionalFormatting sqref="T48">
    <cfRule type="cellIs" dxfId="3717" priority="1476" stopIfTrue="1" operator="equal">
      <formula>2</formula>
    </cfRule>
    <cfRule type="cellIs" dxfId="3716" priority="1477" stopIfTrue="1" operator="equal">
      <formula>"в"</formula>
    </cfRule>
    <cfRule type="cellIs" dxfId="3715" priority="1478" stopIfTrue="1" operator="equal">
      <formula>"от"</formula>
    </cfRule>
  </conditionalFormatting>
  <conditionalFormatting sqref="AB47:AC47">
    <cfRule type="cellIs" dxfId="3714" priority="1455" stopIfTrue="1" operator="equal">
      <formula>2</formula>
    </cfRule>
    <cfRule type="cellIs" dxfId="3713" priority="1456" stopIfTrue="1" operator="equal">
      <formula>"в"</formula>
    </cfRule>
    <cfRule type="cellIs" dxfId="3712" priority="1457" stopIfTrue="1" operator="equal">
      <formula>"от"</formula>
    </cfRule>
  </conditionalFormatting>
  <conditionalFormatting sqref="L46">
    <cfRule type="cellIs" dxfId="3711" priority="1440" stopIfTrue="1" operator="equal">
      <formula>2</formula>
    </cfRule>
    <cfRule type="cellIs" dxfId="3710" priority="1441" stopIfTrue="1" operator="equal">
      <formula>"в"</formula>
    </cfRule>
    <cfRule type="cellIs" dxfId="3709" priority="1442" stopIfTrue="1" operator="equal">
      <formula>"от"</formula>
    </cfRule>
  </conditionalFormatting>
  <conditionalFormatting sqref="I49">
    <cfRule type="cellIs" dxfId="3708" priority="1443" stopIfTrue="1" operator="equal">
      <formula>2</formula>
    </cfRule>
    <cfRule type="cellIs" dxfId="3707" priority="1444" stopIfTrue="1" operator="equal">
      <formula>"в"</formula>
    </cfRule>
    <cfRule type="cellIs" dxfId="3706" priority="1445" stopIfTrue="1" operator="equal">
      <formula>"от"</formula>
    </cfRule>
  </conditionalFormatting>
  <conditionalFormatting sqref="L47">
    <cfRule type="cellIs" dxfId="3705" priority="1446" stopIfTrue="1" operator="equal">
      <formula>2</formula>
    </cfRule>
    <cfRule type="cellIs" dxfId="3704" priority="1447" stopIfTrue="1" operator="equal">
      <formula>"в"</formula>
    </cfRule>
    <cfRule type="cellIs" dxfId="3703" priority="1448" stopIfTrue="1" operator="equal">
      <formula>"от"</formula>
    </cfRule>
  </conditionalFormatting>
  <conditionalFormatting sqref="AF44:AG44 Z44 S44">
    <cfRule type="cellIs" dxfId="3702" priority="1434" stopIfTrue="1" operator="equal">
      <formula>2</formula>
    </cfRule>
    <cfRule type="cellIs" dxfId="3701" priority="1435" stopIfTrue="1" operator="equal">
      <formula>"в"</formula>
    </cfRule>
    <cfRule type="cellIs" dxfId="3700" priority="1436" stopIfTrue="1" operator="equal">
      <formula>"от"</formula>
    </cfRule>
  </conditionalFormatting>
  <conditionalFormatting sqref="T43 W43">
    <cfRule type="cellIs" dxfId="3699" priority="1428" stopIfTrue="1" operator="equal">
      <formula>2</formula>
    </cfRule>
    <cfRule type="cellIs" dxfId="3698" priority="1429" stopIfTrue="1" operator="equal">
      <formula>"в"</formula>
    </cfRule>
    <cfRule type="cellIs" dxfId="3697" priority="1430" stopIfTrue="1" operator="equal">
      <formula>"от"</formula>
    </cfRule>
  </conditionalFormatting>
  <conditionalFormatting sqref="AA43 AD43">
    <cfRule type="cellIs" dxfId="3696" priority="1425" stopIfTrue="1" operator="equal">
      <formula>2</formula>
    </cfRule>
    <cfRule type="cellIs" dxfId="3695" priority="1426" stopIfTrue="1" operator="equal">
      <formula>"в"</formula>
    </cfRule>
    <cfRule type="cellIs" dxfId="3694" priority="1427" stopIfTrue="1" operator="equal">
      <formula>"от"</formula>
    </cfRule>
  </conditionalFormatting>
  <conditionalFormatting sqref="AE43:AF43 X43 Q43">
    <cfRule type="cellIs" dxfId="3693" priority="1437" stopIfTrue="1" operator="equal">
      <formula>2</formula>
    </cfRule>
    <cfRule type="cellIs" dxfId="3692" priority="1438" stopIfTrue="1" operator="equal">
      <formula>"в"</formula>
    </cfRule>
    <cfRule type="cellIs" dxfId="3691" priority="1439" stopIfTrue="1" operator="equal">
      <formula>"от"</formula>
    </cfRule>
  </conditionalFormatting>
  <conditionalFormatting sqref="D47:E47">
    <cfRule type="cellIs" dxfId="3690" priority="1410" stopIfTrue="1" operator="equal">
      <formula>2</formula>
    </cfRule>
    <cfRule type="cellIs" dxfId="3689" priority="1411" stopIfTrue="1" operator="equal">
      <formula>"в"</formula>
    </cfRule>
    <cfRule type="cellIs" dxfId="3688" priority="1412" stopIfTrue="1" operator="equal">
      <formula>"от"</formula>
    </cfRule>
  </conditionalFormatting>
  <conditionalFormatting sqref="F50">
    <cfRule type="cellIs" dxfId="3687" priority="1407" stopIfTrue="1" operator="equal">
      <formula>2</formula>
    </cfRule>
    <cfRule type="cellIs" dxfId="3686" priority="1408" stopIfTrue="1" operator="equal">
      <formula>"в"</formula>
    </cfRule>
    <cfRule type="cellIs" dxfId="3685" priority="1409" stopIfTrue="1" operator="equal">
      <formula>"от"</formula>
    </cfRule>
  </conditionalFormatting>
  <conditionalFormatting sqref="M43 P43">
    <cfRule type="cellIs" dxfId="3684" priority="1431" stopIfTrue="1" operator="equal">
      <formula>2</formula>
    </cfRule>
    <cfRule type="cellIs" dxfId="3683" priority="1432" stopIfTrue="1" operator="equal">
      <formula>"в"</formula>
    </cfRule>
    <cfRule type="cellIs" dxfId="3682" priority="1433" stopIfTrue="1" operator="equal">
      <formula>"от"</formula>
    </cfRule>
  </conditionalFormatting>
  <conditionalFormatting sqref="T49">
    <cfRule type="cellIs" dxfId="3681" priority="1380" stopIfTrue="1" operator="equal">
      <formula>2</formula>
    </cfRule>
    <cfRule type="cellIs" dxfId="3680" priority="1381" stopIfTrue="1" operator="equal">
      <formula>"в"</formula>
    </cfRule>
    <cfRule type="cellIs" dxfId="3679" priority="1382" stopIfTrue="1" operator="equal">
      <formula>"от"</formula>
    </cfRule>
  </conditionalFormatting>
  <conditionalFormatting sqref="E46">
    <cfRule type="cellIs" dxfId="3678" priority="1413" stopIfTrue="1" operator="equal">
      <formula>2</formula>
    </cfRule>
    <cfRule type="cellIs" dxfId="3677" priority="1414" stopIfTrue="1" operator="equal">
      <formula>"в"</formula>
    </cfRule>
    <cfRule type="cellIs" dxfId="3676" priority="1415" stopIfTrue="1" operator="equal">
      <formula>"от"</formula>
    </cfRule>
  </conditionalFormatting>
  <conditionalFormatting sqref="AA48">
    <cfRule type="cellIs" dxfId="3675" priority="1374" stopIfTrue="1" operator="equal">
      <formula>2</formula>
    </cfRule>
    <cfRule type="cellIs" dxfId="3674" priority="1375" stopIfTrue="1" operator="equal">
      <formula>"в"</formula>
    </cfRule>
    <cfRule type="cellIs" dxfId="3673" priority="1376" stopIfTrue="1" operator="equal">
      <formula>"от"</formula>
    </cfRule>
  </conditionalFormatting>
  <conditionalFormatting sqref="AE45">
    <cfRule type="cellIs" dxfId="3672" priority="1368" stopIfTrue="1" operator="equal">
      <formula>2</formula>
    </cfRule>
    <cfRule type="cellIs" dxfId="3671" priority="1369" stopIfTrue="1" operator="equal">
      <formula>"в"</formula>
    </cfRule>
    <cfRule type="cellIs" dxfId="3670" priority="1370" stopIfTrue="1" operator="equal">
      <formula>"от"</formula>
    </cfRule>
  </conditionalFormatting>
  <conditionalFormatting sqref="AG43">
    <cfRule type="cellIs" dxfId="3669" priority="1422" stopIfTrue="1" operator="equal">
      <formula>2</formula>
    </cfRule>
    <cfRule type="cellIs" dxfId="3668" priority="1423" stopIfTrue="1" operator="equal">
      <formula>"в"</formula>
    </cfRule>
    <cfRule type="cellIs" dxfId="3667" priority="1424" stopIfTrue="1" operator="equal">
      <formula>"от"</formula>
    </cfRule>
  </conditionalFormatting>
  <conditionalFormatting sqref="AC44 R44 Y44">
    <cfRule type="cellIs" dxfId="3666" priority="1419" stopIfTrue="1" operator="equal">
      <formula>2</formula>
    </cfRule>
    <cfRule type="cellIs" dxfId="3665" priority="1420" stopIfTrue="1" operator="equal">
      <formula>"в"</formula>
    </cfRule>
    <cfRule type="cellIs" dxfId="3664" priority="1421" stopIfTrue="1" operator="equal">
      <formula>"от"</formula>
    </cfRule>
  </conditionalFormatting>
  <conditionalFormatting sqref="W45 P45 I45">
    <cfRule type="cellIs" dxfId="3663" priority="1416" stopIfTrue="1" operator="equal">
      <formula>2</formula>
    </cfRule>
    <cfRule type="cellIs" dxfId="3662" priority="1417" stopIfTrue="1" operator="equal">
      <formula>"в"</formula>
    </cfRule>
    <cfRule type="cellIs" dxfId="3661" priority="1418" stopIfTrue="1" operator="equal">
      <formula>"от"</formula>
    </cfRule>
  </conditionalFormatting>
  <conditionalFormatting sqref="AG53">
    <cfRule type="cellIs" dxfId="3660" priority="1404" stopIfTrue="1" operator="equal">
      <formula>2</formula>
    </cfRule>
    <cfRule type="cellIs" dxfId="3659" priority="1405" stopIfTrue="1" operator="equal">
      <formula>"в"</formula>
    </cfRule>
    <cfRule type="cellIs" dxfId="3658" priority="1406" stopIfTrue="1" operator="equal">
      <formula>"от"</formula>
    </cfRule>
  </conditionalFormatting>
  <conditionalFormatting sqref="X50:Y50">
    <cfRule type="cellIs" dxfId="3657" priority="1395" stopIfTrue="1" operator="equal">
      <formula>2</formula>
    </cfRule>
    <cfRule type="cellIs" dxfId="3656" priority="1396" stopIfTrue="1" operator="equal">
      <formula>"в"</formula>
    </cfRule>
    <cfRule type="cellIs" dxfId="3655" priority="1397" stopIfTrue="1" operator="equal">
      <formula>"от"</formula>
    </cfRule>
  </conditionalFormatting>
  <conditionalFormatting sqref="R50">
    <cfRule type="cellIs" dxfId="3654" priority="1401" stopIfTrue="1" operator="equal">
      <formula>2</formula>
    </cfRule>
    <cfRule type="cellIs" dxfId="3653" priority="1402" stopIfTrue="1" operator="equal">
      <formula>"в"</formula>
    </cfRule>
    <cfRule type="cellIs" dxfId="3652" priority="1403" stopIfTrue="1" operator="equal">
      <formula>"от"</formula>
    </cfRule>
  </conditionalFormatting>
  <conditionalFormatting sqref="M50:N50">
    <cfRule type="cellIs" dxfId="3651" priority="1398" stopIfTrue="1" operator="equal">
      <formula>2</formula>
    </cfRule>
    <cfRule type="cellIs" dxfId="3650" priority="1399" stopIfTrue="1" operator="equal">
      <formula>"в"</formula>
    </cfRule>
    <cfRule type="cellIs" dxfId="3649" priority="1400" stopIfTrue="1" operator="equal">
      <formula>"от"</formula>
    </cfRule>
  </conditionalFormatting>
  <conditionalFormatting sqref="AE50:AF50">
    <cfRule type="cellIs" dxfId="3648" priority="1392" stopIfTrue="1" operator="equal">
      <formula>2</formula>
    </cfRule>
    <cfRule type="cellIs" dxfId="3647" priority="1393" stopIfTrue="1" operator="equal">
      <formula>"в"</formula>
    </cfRule>
    <cfRule type="cellIs" dxfId="3646" priority="1394" stopIfTrue="1" operator="equal">
      <formula>"от"</formula>
    </cfRule>
  </conditionalFormatting>
  <conditionalFormatting sqref="J46:J47">
    <cfRule type="cellIs" dxfId="3645" priority="1389" stopIfTrue="1" operator="equal">
      <formula>2</formula>
    </cfRule>
    <cfRule type="cellIs" dxfId="3644" priority="1390" stopIfTrue="1" operator="equal">
      <formula>"в"</formula>
    </cfRule>
    <cfRule type="cellIs" dxfId="3643" priority="1391" stopIfTrue="1" operator="equal">
      <formula>"от"</formula>
    </cfRule>
  </conditionalFormatting>
  <conditionalFormatting sqref="W47:X47">
    <cfRule type="cellIs" dxfId="3642" priority="1386" stopIfTrue="1" operator="equal">
      <formula>2</formula>
    </cfRule>
    <cfRule type="cellIs" dxfId="3641" priority="1387" stopIfTrue="1" operator="equal">
      <formula>"в"</formula>
    </cfRule>
    <cfRule type="cellIs" dxfId="3640" priority="1388" stopIfTrue="1" operator="equal">
      <formula>"от"</formula>
    </cfRule>
  </conditionalFormatting>
  <conditionalFormatting sqref="H48">
    <cfRule type="cellIs" dxfId="3639" priority="1383" stopIfTrue="1" operator="equal">
      <formula>2</formula>
    </cfRule>
    <cfRule type="cellIs" dxfId="3638" priority="1384" stopIfTrue="1" operator="equal">
      <formula>"в"</formula>
    </cfRule>
    <cfRule type="cellIs" dxfId="3637" priority="1385" stopIfTrue="1" operator="equal">
      <formula>"от"</formula>
    </cfRule>
  </conditionalFormatting>
  <conditionalFormatting sqref="AC49">
    <cfRule type="cellIs" dxfId="3636" priority="1377" stopIfTrue="1" operator="equal">
      <formula>2</formula>
    </cfRule>
    <cfRule type="cellIs" dxfId="3635" priority="1378" stopIfTrue="1" operator="equal">
      <formula>"в"</formula>
    </cfRule>
    <cfRule type="cellIs" dxfId="3634" priority="1379" stopIfTrue="1" operator="equal">
      <formula>"от"</formula>
    </cfRule>
  </conditionalFormatting>
  <conditionalFormatting sqref="O49">
    <cfRule type="cellIs" dxfId="3633" priority="1371" stopIfTrue="1" operator="equal">
      <formula>2</formula>
    </cfRule>
    <cfRule type="cellIs" dxfId="3632" priority="1372" stopIfTrue="1" operator="equal">
      <formula>"в"</formula>
    </cfRule>
    <cfRule type="cellIs" dxfId="3631" priority="1373" stopIfTrue="1" operator="equal">
      <formula>"от"</formula>
    </cfRule>
  </conditionalFormatting>
  <conditionalFormatting sqref="S48">
    <cfRule type="cellIs" dxfId="3630" priority="1365" stopIfTrue="1" operator="equal">
      <formula>2</formula>
    </cfRule>
    <cfRule type="cellIs" dxfId="3629" priority="1366" stopIfTrue="1" operator="equal">
      <formula>"в"</formula>
    </cfRule>
    <cfRule type="cellIs" dxfId="3628" priority="1367" stopIfTrue="1" operator="equal">
      <formula>"от"</formula>
    </cfRule>
  </conditionalFormatting>
  <conditionalFormatting sqref="AA45:AB45 M45:N45 F45:G45 T45:U46">
    <cfRule type="cellIs" dxfId="3627" priority="1341" stopIfTrue="1" operator="equal">
      <formula>2</formula>
    </cfRule>
    <cfRule type="cellIs" dxfId="3626" priority="1342" stopIfTrue="1" operator="equal">
      <formula>"в"</formula>
    </cfRule>
    <cfRule type="cellIs" dxfId="3625" priority="1343" stopIfTrue="1" operator="equal">
      <formula>"от"</formula>
    </cfRule>
  </conditionalFormatting>
  <conditionalFormatting sqref="AE53:AF53">
    <cfRule type="cellIs" dxfId="3624" priority="1338" stopIfTrue="1" operator="equal">
      <formula>2</formula>
    </cfRule>
    <cfRule type="cellIs" dxfId="3623" priority="1339" stopIfTrue="1" operator="equal">
      <formula>"в"</formula>
    </cfRule>
    <cfRule type="cellIs" dxfId="3622" priority="1340" stopIfTrue="1" operator="equal">
      <formula>"от"</formula>
    </cfRule>
  </conditionalFormatting>
  <conditionalFormatting sqref="T42:U42">
    <cfRule type="cellIs" dxfId="3621" priority="1353" stopIfTrue="1" operator="equal">
      <formula>"сб"</formula>
    </cfRule>
    <cfRule type="cellIs" dxfId="3620" priority="1354" stopIfTrue="1" operator="equal">
      <formula>"вс"</formula>
    </cfRule>
  </conditionalFormatting>
  <conditionalFormatting sqref="L42:N42">
    <cfRule type="cellIs" dxfId="3619" priority="1363" stopIfTrue="1" operator="equal">
      <formula>"сб"</formula>
    </cfRule>
    <cfRule type="cellIs" dxfId="3618" priority="1364" stopIfTrue="1" operator="equal">
      <formula>"вс"</formula>
    </cfRule>
  </conditionalFormatting>
  <conditionalFormatting sqref="O42:Q42">
    <cfRule type="cellIs" dxfId="3617" priority="1361" stopIfTrue="1" operator="equal">
      <formula>"сб"</formula>
    </cfRule>
    <cfRule type="cellIs" dxfId="3616" priority="1362" stopIfTrue="1" operator="equal">
      <formula>"вс"</formula>
    </cfRule>
  </conditionalFormatting>
  <conditionalFormatting sqref="R42:S42">
    <cfRule type="cellIs" dxfId="3615" priority="1359" stopIfTrue="1" operator="equal">
      <formula>"сб"</formula>
    </cfRule>
    <cfRule type="cellIs" dxfId="3614" priority="1360" stopIfTrue="1" operator="equal">
      <formula>"вс"</formula>
    </cfRule>
  </conditionalFormatting>
  <conditionalFormatting sqref="S42">
    <cfRule type="cellIs" dxfId="3613" priority="1357" stopIfTrue="1" operator="equal">
      <formula>"сб"</formula>
    </cfRule>
    <cfRule type="cellIs" dxfId="3612" priority="1358" stopIfTrue="1" operator="equal">
      <formula>"вс"</formula>
    </cfRule>
  </conditionalFormatting>
  <conditionalFormatting sqref="T42:U42">
    <cfRule type="cellIs" dxfId="3611" priority="1355" stopIfTrue="1" operator="equal">
      <formula>"сб"</formula>
    </cfRule>
    <cfRule type="cellIs" dxfId="3610" priority="1356" stopIfTrue="1" operator="equal">
      <formula>"вс"</formula>
    </cfRule>
  </conditionalFormatting>
  <conditionalFormatting sqref="G43:H43">
    <cfRule type="cellIs" dxfId="3609" priority="1350" stopIfTrue="1" operator="equal">
      <formula>2</formula>
    </cfRule>
    <cfRule type="cellIs" dxfId="3608" priority="1351" stopIfTrue="1" operator="equal">
      <formula>"в"</formula>
    </cfRule>
    <cfRule type="cellIs" dxfId="3607" priority="1352" stopIfTrue="1" operator="equal">
      <formula>"от"</formula>
    </cfRule>
  </conditionalFormatting>
  <conditionalFormatting sqref="G49:H49">
    <cfRule type="cellIs" dxfId="3606" priority="1326" stopIfTrue="1" operator="equal">
      <formula>2</formula>
    </cfRule>
    <cfRule type="cellIs" dxfId="3605" priority="1327" stopIfTrue="1" operator="equal">
      <formula>"в"</formula>
    </cfRule>
    <cfRule type="cellIs" dxfId="3604" priority="1328" stopIfTrue="1" operator="equal">
      <formula>"от"</formula>
    </cfRule>
  </conditionalFormatting>
  <conditionalFormatting sqref="N43:O43">
    <cfRule type="cellIs" dxfId="3603" priority="1347" stopIfTrue="1" operator="equal">
      <formula>2</formula>
    </cfRule>
    <cfRule type="cellIs" dxfId="3602" priority="1348" stopIfTrue="1" operator="equal">
      <formula>"в"</formula>
    </cfRule>
    <cfRule type="cellIs" dxfId="3601" priority="1349" stopIfTrue="1" operator="equal">
      <formula>"от"</formula>
    </cfRule>
  </conditionalFormatting>
  <conditionalFormatting sqref="C43:C44 C46:C49 D49">
    <cfRule type="cellIs" dxfId="3600" priority="1335" stopIfTrue="1" operator="equal">
      <formula>2</formula>
    </cfRule>
    <cfRule type="cellIs" dxfId="3599" priority="1336" stopIfTrue="1" operator="equal">
      <formula>"в"</formula>
    </cfRule>
    <cfRule type="cellIs" dxfId="3598" priority="1337" stopIfTrue="1" operator="equal">
      <formula>"от"</formula>
    </cfRule>
  </conditionalFormatting>
  <conditionalFormatting sqref="N49">
    <cfRule type="cellIs" dxfId="3597" priority="1302" stopIfTrue="1" operator="equal">
      <formula>2</formula>
    </cfRule>
    <cfRule type="cellIs" dxfId="3596" priority="1303" stopIfTrue="1" operator="equal">
      <formula>"в"</formula>
    </cfRule>
    <cfRule type="cellIs" dxfId="3595" priority="1304" stopIfTrue="1" operator="equal">
      <formula>"от"</formula>
    </cfRule>
  </conditionalFormatting>
  <conditionalFormatting sqref="D48">
    <cfRule type="cellIs" dxfId="3594" priority="1332" stopIfTrue="1" operator="equal">
      <formula>2</formula>
    </cfRule>
    <cfRule type="cellIs" dxfId="3593" priority="1333" stopIfTrue="1" operator="equal">
      <formula>"в"</formula>
    </cfRule>
    <cfRule type="cellIs" dxfId="3592" priority="1334" stopIfTrue="1" operator="equal">
      <formula>"от"</formula>
    </cfRule>
  </conditionalFormatting>
  <conditionalFormatting sqref="H46:I46 I47">
    <cfRule type="cellIs" dxfId="3591" priority="1329" stopIfTrue="1" operator="equal">
      <formula>2</formula>
    </cfRule>
    <cfRule type="cellIs" dxfId="3590" priority="1330" stopIfTrue="1" operator="equal">
      <formula>"в"</formula>
    </cfRule>
    <cfRule type="cellIs" dxfId="3589" priority="1331" stopIfTrue="1" operator="equal">
      <formula>"от"</formula>
    </cfRule>
  </conditionalFormatting>
  <conditionalFormatting sqref="J48">
    <cfRule type="cellIs" dxfId="3588" priority="1323" stopIfTrue="1" operator="equal">
      <formula>2</formula>
    </cfRule>
    <cfRule type="cellIs" dxfId="3587" priority="1324" stopIfTrue="1" operator="equal">
      <formula>"в"</formula>
    </cfRule>
    <cfRule type="cellIs" dxfId="3586" priority="1325" stopIfTrue="1" operator="equal">
      <formula>"от"</formula>
    </cfRule>
  </conditionalFormatting>
  <conditionalFormatting sqref="D46">
    <cfRule type="cellIs" dxfId="3585" priority="1320" stopIfTrue="1" operator="equal">
      <formula>2</formula>
    </cfRule>
    <cfRule type="cellIs" dxfId="3584" priority="1321" stopIfTrue="1" operator="equal">
      <formula>"в"</formula>
    </cfRule>
    <cfRule type="cellIs" dxfId="3583" priority="1322" stopIfTrue="1" operator="equal">
      <formula>"от"</formula>
    </cfRule>
  </conditionalFormatting>
  <conditionalFormatting sqref="D44:E44">
    <cfRule type="cellIs" dxfId="3582" priority="1317" stopIfTrue="1" operator="equal">
      <formula>2</formula>
    </cfRule>
    <cfRule type="cellIs" dxfId="3581" priority="1318" stopIfTrue="1" operator="equal">
      <formula>"в"</formula>
    </cfRule>
    <cfRule type="cellIs" dxfId="3580" priority="1319" stopIfTrue="1" operator="equal">
      <formula>"от"</formula>
    </cfRule>
  </conditionalFormatting>
  <conditionalFormatting sqref="I43:J43">
    <cfRule type="cellIs" dxfId="3579" priority="1314" stopIfTrue="1" operator="equal">
      <formula>2</formula>
    </cfRule>
    <cfRule type="cellIs" dxfId="3578" priority="1315" stopIfTrue="1" operator="equal">
      <formula>"в"</formula>
    </cfRule>
    <cfRule type="cellIs" dxfId="3577" priority="1316" stopIfTrue="1" operator="equal">
      <formula>"от"</formula>
    </cfRule>
  </conditionalFormatting>
  <conditionalFormatting sqref="Y48">
    <cfRule type="cellIs" dxfId="3576" priority="1272" stopIfTrue="1" operator="equal">
      <formula>2</formula>
    </cfRule>
    <cfRule type="cellIs" dxfId="3575" priority="1273" stopIfTrue="1" operator="equal">
      <formula>"в"</formula>
    </cfRule>
    <cfRule type="cellIs" dxfId="3574" priority="1274" stopIfTrue="1" operator="equal">
      <formula>"от"</formula>
    </cfRule>
  </conditionalFormatting>
  <conditionalFormatting sqref="G50:H50">
    <cfRule type="cellIs" dxfId="3573" priority="1311" stopIfTrue="1" operator="equal">
      <formula>2</formula>
    </cfRule>
    <cfRule type="cellIs" dxfId="3572" priority="1312" stopIfTrue="1" operator="equal">
      <formula>"в"</formula>
    </cfRule>
    <cfRule type="cellIs" dxfId="3571" priority="1313" stopIfTrue="1" operator="equal">
      <formula>"от"</formula>
    </cfRule>
  </conditionalFormatting>
  <conditionalFormatting sqref="K50">
    <cfRule type="cellIs" dxfId="3570" priority="1308" stopIfTrue="1" operator="equal">
      <formula>2</formula>
    </cfRule>
    <cfRule type="cellIs" dxfId="3569" priority="1309" stopIfTrue="1" operator="equal">
      <formula>"в"</formula>
    </cfRule>
    <cfRule type="cellIs" dxfId="3568" priority="1310" stopIfTrue="1" operator="equal">
      <formula>"от"</formula>
    </cfRule>
  </conditionalFormatting>
  <conditionalFormatting sqref="O47">
    <cfRule type="cellIs" dxfId="3567" priority="1305" stopIfTrue="1" operator="equal">
      <formula>2</formula>
    </cfRule>
    <cfRule type="cellIs" dxfId="3566" priority="1306" stopIfTrue="1" operator="equal">
      <formula>"в"</formula>
    </cfRule>
    <cfRule type="cellIs" dxfId="3565" priority="1307" stopIfTrue="1" operator="equal">
      <formula>"от"</formula>
    </cfRule>
  </conditionalFormatting>
  <conditionalFormatting sqref="T48:V48">
    <cfRule type="cellIs" dxfId="3564" priority="1299" stopIfTrue="1" operator="equal">
      <formula>2</formula>
    </cfRule>
    <cfRule type="cellIs" dxfId="3563" priority="1300" stopIfTrue="1" operator="equal">
      <formula>"в"</formula>
    </cfRule>
    <cfRule type="cellIs" dxfId="3562" priority="1301" stopIfTrue="1" operator="equal">
      <formula>"от"</formula>
    </cfRule>
  </conditionalFormatting>
  <conditionalFormatting sqref="R49:S49">
    <cfRule type="cellIs" dxfId="3561" priority="1296" stopIfTrue="1" operator="equal">
      <formula>2</formula>
    </cfRule>
    <cfRule type="cellIs" dxfId="3560" priority="1297" stopIfTrue="1" operator="equal">
      <formula>"в"</formula>
    </cfRule>
    <cfRule type="cellIs" dxfId="3559" priority="1298" stopIfTrue="1" operator="equal">
      <formula>"от"</formula>
    </cfRule>
  </conditionalFormatting>
  <conditionalFormatting sqref="M49">
    <cfRule type="cellIs" dxfId="3558" priority="1293" stopIfTrue="1" operator="equal">
      <formula>2</formula>
    </cfRule>
    <cfRule type="cellIs" dxfId="3557" priority="1294" stopIfTrue="1" operator="equal">
      <formula>"в"</formula>
    </cfRule>
    <cfRule type="cellIs" dxfId="3556" priority="1295" stopIfTrue="1" operator="equal">
      <formula>"от"</formula>
    </cfRule>
  </conditionalFormatting>
  <conditionalFormatting sqref="U47:V47">
    <cfRule type="cellIs" dxfId="3555" priority="1290" stopIfTrue="1" operator="equal">
      <formula>2</formula>
    </cfRule>
    <cfRule type="cellIs" dxfId="3554" priority="1291" stopIfTrue="1" operator="equal">
      <formula>"в"</formula>
    </cfRule>
    <cfRule type="cellIs" dxfId="3553" priority="1292" stopIfTrue="1" operator="equal">
      <formula>"от"</formula>
    </cfRule>
  </conditionalFormatting>
  <conditionalFormatting sqref="U48:V48">
    <cfRule type="cellIs" dxfId="3552" priority="1287" stopIfTrue="1" operator="equal">
      <formula>2</formula>
    </cfRule>
    <cfRule type="cellIs" dxfId="3551" priority="1288" stopIfTrue="1" operator="equal">
      <formula>"в"</formula>
    </cfRule>
    <cfRule type="cellIs" dxfId="3550" priority="1289" stopIfTrue="1" operator="equal">
      <formula>"от"</formula>
    </cfRule>
  </conditionalFormatting>
  <conditionalFormatting sqref="W49:Y49">
    <cfRule type="cellIs" dxfId="3549" priority="1284" stopIfTrue="1" operator="equal">
      <formula>2</formula>
    </cfRule>
    <cfRule type="cellIs" dxfId="3548" priority="1285" stopIfTrue="1" operator="equal">
      <formula>"в"</formula>
    </cfRule>
    <cfRule type="cellIs" dxfId="3547" priority="1286" stopIfTrue="1" operator="equal">
      <formula>"от"</formula>
    </cfRule>
  </conditionalFormatting>
  <conditionalFormatting sqref="AA47 Z48">
    <cfRule type="cellIs" dxfId="3546" priority="1281" stopIfTrue="1" operator="equal">
      <formula>2</formula>
    </cfRule>
    <cfRule type="cellIs" dxfId="3545" priority="1282" stopIfTrue="1" operator="equal">
      <formula>"в"</formula>
    </cfRule>
    <cfRule type="cellIs" dxfId="3544" priority="1283" stopIfTrue="1" operator="equal">
      <formula>"от"</formula>
    </cfRule>
  </conditionalFormatting>
  <conditionalFormatting sqref="AD49:AE49">
    <cfRule type="cellIs" dxfId="3543" priority="1278" stopIfTrue="1" operator="equal">
      <formula>2</formula>
    </cfRule>
    <cfRule type="cellIs" dxfId="3542" priority="1279" stopIfTrue="1" operator="equal">
      <formula>"в"</formula>
    </cfRule>
    <cfRule type="cellIs" dxfId="3541" priority="1280" stopIfTrue="1" operator="equal">
      <formula>"от"</formula>
    </cfRule>
  </conditionalFormatting>
  <conditionalFormatting sqref="W49">
    <cfRule type="cellIs" dxfId="3540" priority="1275" stopIfTrue="1" operator="equal">
      <formula>2</formula>
    </cfRule>
    <cfRule type="cellIs" dxfId="3539" priority="1276" stopIfTrue="1" operator="equal">
      <formula>"в"</formula>
    </cfRule>
    <cfRule type="cellIs" dxfId="3538" priority="1277" stopIfTrue="1" operator="equal">
      <formula>"от"</formula>
    </cfRule>
  </conditionalFormatting>
  <conditionalFormatting sqref="W50">
    <cfRule type="cellIs" dxfId="3537" priority="1269" stopIfTrue="1" operator="equal">
      <formula>2</formula>
    </cfRule>
    <cfRule type="cellIs" dxfId="3536" priority="1270" stopIfTrue="1" operator="equal">
      <formula>"в"</formula>
    </cfRule>
    <cfRule type="cellIs" dxfId="3535" priority="1271" stopIfTrue="1" operator="equal">
      <formula>"от"</formula>
    </cfRule>
  </conditionalFormatting>
  <conditionalFormatting sqref="AB50:AC50">
    <cfRule type="cellIs" dxfId="3534" priority="1263" stopIfTrue="1" operator="equal">
      <formula>2</formula>
    </cfRule>
    <cfRule type="cellIs" dxfId="3533" priority="1264" stopIfTrue="1" operator="equal">
      <formula>"в"</formula>
    </cfRule>
    <cfRule type="cellIs" dxfId="3532" priority="1265" stopIfTrue="1" operator="equal">
      <formula>"от"</formula>
    </cfRule>
  </conditionalFormatting>
  <conditionalFormatting sqref="W50">
    <cfRule type="cellIs" dxfId="3531" priority="1266" stopIfTrue="1" operator="equal">
      <formula>2</formula>
    </cfRule>
    <cfRule type="cellIs" dxfId="3530" priority="1267" stopIfTrue="1" operator="equal">
      <formula>"в"</formula>
    </cfRule>
    <cfRule type="cellIs" dxfId="3529" priority="1268" stopIfTrue="1" operator="equal">
      <formula>"от"</formula>
    </cfRule>
  </conditionalFormatting>
  <conditionalFormatting sqref="AB50:AC50">
    <cfRule type="cellIs" dxfId="3528" priority="1260" stopIfTrue="1" operator="equal">
      <formula>2</formula>
    </cfRule>
    <cfRule type="cellIs" dxfId="3527" priority="1261" stopIfTrue="1" operator="equal">
      <formula>"в"</formula>
    </cfRule>
    <cfRule type="cellIs" dxfId="3526" priority="1262" stopIfTrue="1" operator="equal">
      <formula>"от"</formula>
    </cfRule>
  </conditionalFormatting>
  <conditionalFormatting sqref="AF47:AG47">
    <cfRule type="cellIs" dxfId="3525" priority="1257" stopIfTrue="1" operator="equal">
      <formula>2</formula>
    </cfRule>
    <cfRule type="cellIs" dxfId="3524" priority="1258" stopIfTrue="1" operator="equal">
      <formula>"в"</formula>
    </cfRule>
    <cfRule type="cellIs" dxfId="3523" priority="1259" stopIfTrue="1" operator="equal">
      <formula>"от"</formula>
    </cfRule>
  </conditionalFormatting>
  <conditionalFormatting sqref="AG45">
    <cfRule type="cellIs" dxfId="3522" priority="1254" stopIfTrue="1" operator="equal">
      <formula>2</formula>
    </cfRule>
    <cfRule type="cellIs" dxfId="3521" priority="1255" stopIfTrue="1" operator="equal">
      <formula>"в"</formula>
    </cfRule>
    <cfRule type="cellIs" dxfId="3520" priority="1256" stopIfTrue="1" operator="equal">
      <formula>"от"</formula>
    </cfRule>
  </conditionalFormatting>
  <conditionalFormatting sqref="S45">
    <cfRule type="cellIs" dxfId="3519" priority="1251" stopIfTrue="1" operator="equal">
      <formula>2</formula>
    </cfRule>
    <cfRule type="cellIs" dxfId="3518" priority="1252" stopIfTrue="1" operator="equal">
      <formula>"в"</formula>
    </cfRule>
    <cfRule type="cellIs" dxfId="3517" priority="1253" stopIfTrue="1" operator="equal">
      <formula>"от"</formula>
    </cfRule>
  </conditionalFormatting>
  <conditionalFormatting sqref="O48">
    <cfRule type="cellIs" dxfId="3516" priority="1248" stopIfTrue="1" operator="equal">
      <formula>2</formula>
    </cfRule>
    <cfRule type="cellIs" dxfId="3515" priority="1249" stopIfTrue="1" operator="equal">
      <formula>"в"</formula>
    </cfRule>
    <cfRule type="cellIs" dxfId="3514" priority="1250" stopIfTrue="1" operator="equal">
      <formula>"от"</formula>
    </cfRule>
  </conditionalFormatting>
  <conditionalFormatting sqref="AB48">
    <cfRule type="cellIs" dxfId="3513" priority="1245" stopIfTrue="1" operator="equal">
      <formula>2</formula>
    </cfRule>
    <cfRule type="cellIs" dxfId="3512" priority="1246" stopIfTrue="1" operator="equal">
      <formula>"в"</formula>
    </cfRule>
    <cfRule type="cellIs" dxfId="3511" priority="1247" stopIfTrue="1" operator="equal">
      <formula>"от"</formula>
    </cfRule>
  </conditionalFormatting>
  <conditionalFormatting sqref="AE48:AG48">
    <cfRule type="cellIs" dxfId="3510" priority="1242" stopIfTrue="1" operator="equal">
      <formula>2</formula>
    </cfRule>
    <cfRule type="cellIs" dxfId="3509" priority="1243" stopIfTrue="1" operator="equal">
      <formula>"в"</formula>
    </cfRule>
    <cfRule type="cellIs" dxfId="3508" priority="1244" stopIfTrue="1" operator="equal">
      <formula>"от"</formula>
    </cfRule>
  </conditionalFormatting>
  <conditionalFormatting sqref="AE47">
    <cfRule type="cellIs" dxfId="3507" priority="1239" stopIfTrue="1" operator="equal">
      <formula>2</formula>
    </cfRule>
    <cfRule type="cellIs" dxfId="3506" priority="1240" stopIfTrue="1" operator="equal">
      <formula>"в"</formula>
    </cfRule>
    <cfRule type="cellIs" dxfId="3505" priority="1241" stopIfTrue="1" operator="equal">
      <formula>"от"</formula>
    </cfRule>
  </conditionalFormatting>
  <conditionalFormatting sqref="AG49">
    <cfRule type="cellIs" dxfId="3504" priority="1236" stopIfTrue="1" operator="equal">
      <formula>2</formula>
    </cfRule>
    <cfRule type="cellIs" dxfId="3503" priority="1237" stopIfTrue="1" operator="equal">
      <formula>"в"</formula>
    </cfRule>
    <cfRule type="cellIs" dxfId="3502" priority="1238" stopIfTrue="1" operator="equal">
      <formula>"от"</formula>
    </cfRule>
  </conditionalFormatting>
  <conditionalFormatting sqref="AF49">
    <cfRule type="cellIs" dxfId="3501" priority="1233" stopIfTrue="1" operator="equal">
      <formula>2</formula>
    </cfRule>
    <cfRule type="cellIs" dxfId="3500" priority="1234" stopIfTrue="1" operator="equal">
      <formula>"в"</formula>
    </cfRule>
    <cfRule type="cellIs" dxfId="3499" priority="1235" stopIfTrue="1" operator="equal">
      <formula>"от"</formula>
    </cfRule>
  </conditionalFormatting>
  <conditionalFormatting sqref="N46:O46">
    <cfRule type="cellIs" dxfId="3498" priority="1230" stopIfTrue="1" operator="equal">
      <formula>2</formula>
    </cfRule>
    <cfRule type="cellIs" dxfId="3497" priority="1231" stopIfTrue="1" operator="equal">
      <formula>"в"</formula>
    </cfRule>
    <cfRule type="cellIs" dxfId="3496" priority="1232" stopIfTrue="1" operator="equal">
      <formula>"от"</formula>
    </cfRule>
  </conditionalFormatting>
  <conditionalFormatting sqref="Z46:AA46">
    <cfRule type="cellIs" dxfId="3495" priority="1227" stopIfTrue="1" operator="equal">
      <formula>2</formula>
    </cfRule>
    <cfRule type="cellIs" dxfId="3494" priority="1228" stopIfTrue="1" operator="equal">
      <formula>"в"</formula>
    </cfRule>
    <cfRule type="cellIs" dxfId="3493" priority="1229" stopIfTrue="1" operator="equal">
      <formula>"от"</formula>
    </cfRule>
  </conditionalFormatting>
  <conditionalFormatting sqref="AF46:AG46">
    <cfRule type="cellIs" dxfId="3492" priority="1224" stopIfTrue="1" operator="equal">
      <formula>2</formula>
    </cfRule>
    <cfRule type="cellIs" dxfId="3491" priority="1225" stopIfTrue="1" operator="equal">
      <formula>"в"</formula>
    </cfRule>
    <cfRule type="cellIs" dxfId="3490" priority="1226" stopIfTrue="1" operator="equal">
      <formula>"от"</formula>
    </cfRule>
  </conditionalFormatting>
  <conditionalFormatting sqref="K43:L43">
    <cfRule type="cellIs" dxfId="3489" priority="1221" stopIfTrue="1" operator="equal">
      <formula>2</formula>
    </cfRule>
    <cfRule type="cellIs" dxfId="3488" priority="1222" stopIfTrue="1" operator="equal">
      <formula>"в"</formula>
    </cfRule>
    <cfRule type="cellIs" dxfId="3487" priority="1223" stopIfTrue="1" operator="equal">
      <formula>"от"</formula>
    </cfRule>
  </conditionalFormatting>
  <conditionalFormatting sqref="Y43:Z43 R43:S43 D43:F43">
    <cfRule type="cellIs" dxfId="3486" priority="1218" stopIfTrue="1" operator="equal">
      <formula>2</formula>
    </cfRule>
    <cfRule type="cellIs" dxfId="3485" priority="1219" stopIfTrue="1" operator="equal">
      <formula>"в"</formula>
    </cfRule>
    <cfRule type="cellIs" dxfId="3484" priority="1220" stopIfTrue="1" operator="equal">
      <formula>"от"</formula>
    </cfRule>
  </conditionalFormatting>
  <conditionalFormatting sqref="AA44:AB44 T44:U44 M44:N44 F44:G44">
    <cfRule type="cellIs" dxfId="3483" priority="1215" stopIfTrue="1" operator="equal">
      <formula>2</formula>
    </cfRule>
    <cfRule type="cellIs" dxfId="3482" priority="1216" stopIfTrue="1" operator="equal">
      <formula>"в"</formula>
    </cfRule>
    <cfRule type="cellIs" dxfId="3481" priority="1217" stopIfTrue="1" operator="equal">
      <formula>"от"</formula>
    </cfRule>
  </conditionalFormatting>
  <conditionalFormatting sqref="Y45 R45 K45 C45:D45">
    <cfRule type="cellIs" dxfId="3480" priority="1212" stopIfTrue="1" operator="equal">
      <formula>2</formula>
    </cfRule>
    <cfRule type="cellIs" dxfId="3479" priority="1213" stopIfTrue="1" operator="equal">
      <formula>"в"</formula>
    </cfRule>
    <cfRule type="cellIs" dxfId="3478" priority="1214" stopIfTrue="1" operator="equal">
      <formula>"от"</formula>
    </cfRule>
  </conditionalFormatting>
  <conditionalFormatting sqref="M47:N47 G47:H47">
    <cfRule type="cellIs" dxfId="3477" priority="1209" stopIfTrue="1" operator="equal">
      <formula>2</formula>
    </cfRule>
    <cfRule type="cellIs" dxfId="3476" priority="1210" stopIfTrue="1" operator="equal">
      <formula>"в"</formula>
    </cfRule>
    <cfRule type="cellIs" dxfId="3475" priority="1211" stopIfTrue="1" operator="equal">
      <formula>"от"</formula>
    </cfRule>
  </conditionalFormatting>
  <conditionalFormatting sqref="O50:P50 I50:J50 C50:D50 S50:V50">
    <cfRule type="cellIs" dxfId="3474" priority="1200" stopIfTrue="1" operator="equal">
      <formula>2</formula>
    </cfRule>
    <cfRule type="cellIs" dxfId="3473" priority="1201" stopIfTrue="1" operator="equal">
      <formula>"в"</formula>
    </cfRule>
    <cfRule type="cellIs" dxfId="3472" priority="1202" stopIfTrue="1" operator="equal">
      <formula>"от"</formula>
    </cfRule>
  </conditionalFormatting>
  <conditionalFormatting sqref="AC48 W48:X48 Q48:R48 E48:F48 Y47:Z47 S47:T47">
    <cfRule type="cellIs" dxfId="3471" priority="1206" stopIfTrue="1" operator="equal">
      <formula>2</formula>
    </cfRule>
    <cfRule type="cellIs" dxfId="3470" priority="1207" stopIfTrue="1" operator="equal">
      <formula>"в"</formula>
    </cfRule>
    <cfRule type="cellIs" dxfId="3469" priority="1208" stopIfTrue="1" operator="equal">
      <formula>"от"</formula>
    </cfRule>
  </conditionalFormatting>
  <conditionalFormatting sqref="U49">
    <cfRule type="cellIs" dxfId="3468" priority="1203" stopIfTrue="1" operator="equal">
      <formula>2</formula>
    </cfRule>
    <cfRule type="cellIs" dxfId="3467" priority="1204" stopIfTrue="1" operator="equal">
      <formula>"в"</formula>
    </cfRule>
    <cfRule type="cellIs" dxfId="3466" priority="1205" stopIfTrue="1" operator="equal">
      <formula>"от"</formula>
    </cfRule>
  </conditionalFormatting>
  <conditionalFormatting sqref="AD47">
    <cfRule type="cellIs" dxfId="3465" priority="1197" stopIfTrue="1" operator="equal">
      <formula>2</formula>
    </cfRule>
    <cfRule type="cellIs" dxfId="3464" priority="1198" stopIfTrue="1" operator="equal">
      <formula>"в"</formula>
    </cfRule>
    <cfRule type="cellIs" dxfId="3463" priority="1199" stopIfTrue="1" operator="equal">
      <formula>"от"</formula>
    </cfRule>
  </conditionalFormatting>
  <conditionalFormatting sqref="Z49">
    <cfRule type="cellIs" dxfId="3462" priority="1185" stopIfTrue="1" operator="equal">
      <formula>2</formula>
    </cfRule>
    <cfRule type="cellIs" dxfId="3461" priority="1186" stopIfTrue="1" operator="equal">
      <formula>"в"</formula>
    </cfRule>
    <cfRule type="cellIs" dxfId="3460" priority="1187" stopIfTrue="1" operator="equal">
      <formula>"от"</formula>
    </cfRule>
  </conditionalFormatting>
  <conditionalFormatting sqref="K48">
    <cfRule type="cellIs" dxfId="3459" priority="1194" stopIfTrue="1" operator="equal">
      <formula>2</formula>
    </cfRule>
    <cfRule type="cellIs" dxfId="3458" priority="1195" stopIfTrue="1" operator="equal">
      <formula>"в"</formula>
    </cfRule>
    <cfRule type="cellIs" dxfId="3457" priority="1196" stopIfTrue="1" operator="equal">
      <formula>"от"</formula>
    </cfRule>
  </conditionalFormatting>
  <conditionalFormatting sqref="X45">
    <cfRule type="cellIs" dxfId="3456" priority="1149" stopIfTrue="1" operator="equal">
      <formula>2</formula>
    </cfRule>
    <cfRule type="cellIs" dxfId="3455" priority="1150" stopIfTrue="1" operator="equal">
      <formula>"в"</formula>
    </cfRule>
    <cfRule type="cellIs" dxfId="3454" priority="1151" stopIfTrue="1" operator="equal">
      <formula>"от"</formula>
    </cfRule>
  </conditionalFormatting>
  <conditionalFormatting sqref="J49">
    <cfRule type="cellIs" dxfId="3453" priority="1191" stopIfTrue="1" operator="equal">
      <formula>2</formula>
    </cfRule>
    <cfRule type="cellIs" dxfId="3452" priority="1192" stopIfTrue="1" operator="equal">
      <formula>"в"</formula>
    </cfRule>
    <cfRule type="cellIs" dxfId="3451" priority="1193" stopIfTrue="1" operator="equal">
      <formula>"от"</formula>
    </cfRule>
  </conditionalFormatting>
  <conditionalFormatting sqref="Q49">
    <cfRule type="cellIs" dxfId="3450" priority="1188" stopIfTrue="1" operator="equal">
      <formula>2</formula>
    </cfRule>
    <cfRule type="cellIs" dxfId="3449" priority="1189" stopIfTrue="1" operator="equal">
      <formula>"в"</formula>
    </cfRule>
    <cfRule type="cellIs" dxfId="3448" priority="1190" stopIfTrue="1" operator="equal">
      <formula>"от"</formula>
    </cfRule>
  </conditionalFormatting>
  <conditionalFormatting sqref="H44">
    <cfRule type="cellIs" dxfId="3447" priority="1182" stopIfTrue="1" operator="equal">
      <formula>2</formula>
    </cfRule>
    <cfRule type="cellIs" dxfId="3446" priority="1183" stopIfTrue="1" operator="equal">
      <formula>"в"</formula>
    </cfRule>
    <cfRule type="cellIs" dxfId="3445" priority="1184" stopIfTrue="1" operator="equal">
      <formula>"от"</formula>
    </cfRule>
  </conditionalFormatting>
  <conditionalFormatting sqref="I44:J44">
    <cfRule type="cellIs" dxfId="3444" priority="1179" stopIfTrue="1" operator="equal">
      <formula>2</formula>
    </cfRule>
    <cfRule type="cellIs" dxfId="3443" priority="1180" stopIfTrue="1" operator="equal">
      <formula>"в"</formula>
    </cfRule>
    <cfRule type="cellIs" dxfId="3442" priority="1181" stopIfTrue="1" operator="equal">
      <formula>"от"</formula>
    </cfRule>
  </conditionalFormatting>
  <conditionalFormatting sqref="O44">
    <cfRule type="cellIs" dxfId="3441" priority="1176" stopIfTrue="1" operator="equal">
      <formula>2</formula>
    </cfRule>
    <cfRule type="cellIs" dxfId="3440" priority="1177" stopIfTrue="1" operator="equal">
      <formula>"в"</formula>
    </cfRule>
    <cfRule type="cellIs" dxfId="3439" priority="1178" stopIfTrue="1" operator="equal">
      <formula>"от"</formula>
    </cfRule>
  </conditionalFormatting>
  <conditionalFormatting sqref="P44:Q44">
    <cfRule type="cellIs" dxfId="3438" priority="1173" stopIfTrue="1" operator="equal">
      <formula>2</formula>
    </cfRule>
    <cfRule type="cellIs" dxfId="3437" priority="1174" stopIfTrue="1" operator="equal">
      <formula>"в"</formula>
    </cfRule>
    <cfRule type="cellIs" dxfId="3436" priority="1175" stopIfTrue="1" operator="equal">
      <formula>"от"</formula>
    </cfRule>
  </conditionalFormatting>
  <conditionalFormatting sqref="V44">
    <cfRule type="cellIs" dxfId="3435" priority="1170" stopIfTrue="1" operator="equal">
      <formula>2</formula>
    </cfRule>
    <cfRule type="cellIs" dxfId="3434" priority="1171" stopIfTrue="1" operator="equal">
      <formula>"в"</formula>
    </cfRule>
    <cfRule type="cellIs" dxfId="3433" priority="1172" stopIfTrue="1" operator="equal">
      <formula>"от"</formula>
    </cfRule>
  </conditionalFormatting>
  <conditionalFormatting sqref="W44:X44">
    <cfRule type="cellIs" dxfId="3432" priority="1167" stopIfTrue="1" operator="equal">
      <formula>2</formula>
    </cfRule>
    <cfRule type="cellIs" dxfId="3431" priority="1168" stopIfTrue="1" operator="equal">
      <formula>"в"</formula>
    </cfRule>
    <cfRule type="cellIs" dxfId="3430" priority="1169" stopIfTrue="1" operator="equal">
      <formula>"от"</formula>
    </cfRule>
  </conditionalFormatting>
  <conditionalFormatting sqref="H45">
    <cfRule type="cellIs" dxfId="3429" priority="1164" stopIfTrue="1" operator="equal">
      <formula>2</formula>
    </cfRule>
    <cfRule type="cellIs" dxfId="3428" priority="1165" stopIfTrue="1" operator="equal">
      <formula>"в"</formula>
    </cfRule>
    <cfRule type="cellIs" dxfId="3427" priority="1166" stopIfTrue="1" operator="equal">
      <formula>"от"</formula>
    </cfRule>
  </conditionalFormatting>
  <conditionalFormatting sqref="J45">
    <cfRule type="cellIs" dxfId="3426" priority="1161" stopIfTrue="1" operator="equal">
      <formula>2</formula>
    </cfRule>
    <cfRule type="cellIs" dxfId="3425" priority="1162" stopIfTrue="1" operator="equal">
      <formula>"в"</formula>
    </cfRule>
    <cfRule type="cellIs" dxfId="3424" priority="1163" stopIfTrue="1" operator="equal">
      <formula>"от"</formula>
    </cfRule>
  </conditionalFormatting>
  <conditionalFormatting sqref="O45">
    <cfRule type="cellIs" dxfId="3423" priority="1158" stopIfTrue="1" operator="equal">
      <formula>2</formula>
    </cfRule>
    <cfRule type="cellIs" dxfId="3422" priority="1159" stopIfTrue="1" operator="equal">
      <formula>"в"</formula>
    </cfRule>
    <cfRule type="cellIs" dxfId="3421" priority="1160" stopIfTrue="1" operator="equal">
      <formula>"от"</formula>
    </cfRule>
  </conditionalFormatting>
  <conditionalFormatting sqref="Q45">
    <cfRule type="cellIs" dxfId="3420" priority="1155" stopIfTrue="1" operator="equal">
      <formula>2</formula>
    </cfRule>
    <cfRule type="cellIs" dxfId="3419" priority="1156" stopIfTrue="1" operator="equal">
      <formula>"в"</formula>
    </cfRule>
    <cfRule type="cellIs" dxfId="3418" priority="1157" stopIfTrue="1" operator="equal">
      <formula>"от"</formula>
    </cfRule>
  </conditionalFormatting>
  <conditionalFormatting sqref="V45">
    <cfRule type="cellIs" dxfId="3417" priority="1152" stopIfTrue="1" operator="equal">
      <formula>2</formula>
    </cfRule>
    <cfRule type="cellIs" dxfId="3416" priority="1153" stopIfTrue="1" operator="equal">
      <formula>"в"</formula>
    </cfRule>
    <cfRule type="cellIs" dxfId="3415" priority="1154" stopIfTrue="1" operator="equal">
      <formula>"от"</formula>
    </cfRule>
  </conditionalFormatting>
  <conditionalFormatting sqref="AC45">
    <cfRule type="cellIs" dxfId="3414" priority="1146" stopIfTrue="1" operator="equal">
      <formula>2</formula>
    </cfRule>
    <cfRule type="cellIs" dxfId="3413" priority="1147" stopIfTrue="1" operator="equal">
      <formula>"в"</formula>
    </cfRule>
    <cfRule type="cellIs" dxfId="3412" priority="1148" stopIfTrue="1" operator="equal">
      <formula>"от"</formula>
    </cfRule>
  </conditionalFormatting>
  <conditionalFormatting sqref="AD45">
    <cfRule type="cellIs" dxfId="3411" priority="1143" stopIfTrue="1" operator="equal">
      <formula>2</formula>
    </cfRule>
    <cfRule type="cellIs" dxfId="3410" priority="1144" stopIfTrue="1" operator="equal">
      <formula>"в"</formula>
    </cfRule>
    <cfRule type="cellIs" dxfId="3409" priority="1145" stopIfTrue="1" operator="equal">
      <formula>"от"</formula>
    </cfRule>
  </conditionalFormatting>
  <conditionalFormatting sqref="J51:K51 F51">
    <cfRule type="cellIs" dxfId="3408" priority="1140" stopIfTrue="1" operator="equal">
      <formula>2</formula>
    </cfRule>
    <cfRule type="cellIs" dxfId="3407" priority="1141" stopIfTrue="1" operator="equal">
      <formula>"в"</formula>
    </cfRule>
    <cfRule type="cellIs" dxfId="3406" priority="1142" stopIfTrue="1" operator="equal">
      <formula>"от"</formula>
    </cfRule>
  </conditionalFormatting>
  <conditionalFormatting sqref="AD51">
    <cfRule type="cellIs" dxfId="3405" priority="1137" stopIfTrue="1" operator="equal">
      <formula>2</formula>
    </cfRule>
    <cfRule type="cellIs" dxfId="3404" priority="1138" stopIfTrue="1" operator="equal">
      <formula>"в"</formula>
    </cfRule>
    <cfRule type="cellIs" dxfId="3403" priority="1139" stopIfTrue="1" operator="equal">
      <formula>"от"</formula>
    </cfRule>
  </conditionalFormatting>
  <conditionalFormatting sqref="Z51">
    <cfRule type="cellIs" dxfId="3402" priority="1134" stopIfTrue="1" operator="equal">
      <formula>2</formula>
    </cfRule>
    <cfRule type="cellIs" dxfId="3401" priority="1135" stopIfTrue="1" operator="equal">
      <formula>"в"</formula>
    </cfRule>
    <cfRule type="cellIs" dxfId="3400" priority="1136" stopIfTrue="1" operator="equal">
      <formula>"от"</formula>
    </cfRule>
  </conditionalFormatting>
  <conditionalFormatting sqref="W51">
    <cfRule type="cellIs" dxfId="3399" priority="1128" stopIfTrue="1" operator="equal">
      <formula>2</formula>
    </cfRule>
    <cfRule type="cellIs" dxfId="3398" priority="1129" stopIfTrue="1" operator="equal">
      <formula>"в"</formula>
    </cfRule>
    <cfRule type="cellIs" dxfId="3397" priority="1130" stopIfTrue="1" operator="equal">
      <formula>"от"</formula>
    </cfRule>
  </conditionalFormatting>
  <conditionalFormatting sqref="S51">
    <cfRule type="cellIs" dxfId="3396" priority="1131" stopIfTrue="1" operator="equal">
      <formula>2</formula>
    </cfRule>
    <cfRule type="cellIs" dxfId="3395" priority="1132" stopIfTrue="1" operator="equal">
      <formula>"в"</formula>
    </cfRule>
    <cfRule type="cellIs" dxfId="3394" priority="1133" stopIfTrue="1" operator="equal">
      <formula>"от"</formula>
    </cfRule>
  </conditionalFormatting>
  <conditionalFormatting sqref="P51">
    <cfRule type="cellIs" dxfId="3393" priority="1125" stopIfTrue="1" operator="equal">
      <formula>2</formula>
    </cfRule>
    <cfRule type="cellIs" dxfId="3392" priority="1126" stopIfTrue="1" operator="equal">
      <formula>"в"</formula>
    </cfRule>
    <cfRule type="cellIs" dxfId="3391" priority="1127" stopIfTrue="1" operator="equal">
      <formula>"от"</formula>
    </cfRule>
  </conditionalFormatting>
  <conditionalFormatting sqref="AA51 T51">
    <cfRule type="cellIs" dxfId="3390" priority="1122" stopIfTrue="1" operator="equal">
      <formula>2</formula>
    </cfRule>
    <cfRule type="cellIs" dxfId="3389" priority="1123" stopIfTrue="1" operator="equal">
      <formula>"в"</formula>
    </cfRule>
    <cfRule type="cellIs" dxfId="3388" priority="1124" stopIfTrue="1" operator="equal">
      <formula>"от"</formula>
    </cfRule>
  </conditionalFormatting>
  <conditionalFormatting sqref="AG51">
    <cfRule type="cellIs" dxfId="3387" priority="1119" stopIfTrue="1" operator="equal">
      <formula>2</formula>
    </cfRule>
    <cfRule type="cellIs" dxfId="3386" priority="1120" stopIfTrue="1" operator="equal">
      <formula>"в"</formula>
    </cfRule>
    <cfRule type="cellIs" dxfId="3385" priority="1121" stopIfTrue="1" operator="equal">
      <formula>"от"</formula>
    </cfRule>
  </conditionalFormatting>
  <conditionalFormatting sqref="AE51:AF51 X51:Y51 Q51:R51">
    <cfRule type="cellIs" dxfId="3384" priority="1116" stopIfTrue="1" operator="equal">
      <formula>2</formula>
    </cfRule>
    <cfRule type="cellIs" dxfId="3383" priority="1117" stopIfTrue="1" operator="equal">
      <formula>"в"</formula>
    </cfRule>
    <cfRule type="cellIs" dxfId="3382" priority="1118" stopIfTrue="1" operator="equal">
      <formula>"от"</formula>
    </cfRule>
  </conditionalFormatting>
  <conditionalFormatting sqref="C51">
    <cfRule type="cellIs" dxfId="3381" priority="1113" stopIfTrue="1" operator="equal">
      <formula>2</formula>
    </cfRule>
    <cfRule type="cellIs" dxfId="3380" priority="1114" stopIfTrue="1" operator="equal">
      <formula>"в"</formula>
    </cfRule>
    <cfRule type="cellIs" dxfId="3379" priority="1115" stopIfTrue="1" operator="equal">
      <formula>"от"</formula>
    </cfRule>
  </conditionalFormatting>
  <conditionalFormatting sqref="D51">
    <cfRule type="cellIs" dxfId="3378" priority="1110" stopIfTrue="1" operator="equal">
      <formula>2</formula>
    </cfRule>
    <cfRule type="cellIs" dxfId="3377" priority="1111" stopIfTrue="1" operator="equal">
      <formula>"в"</formula>
    </cfRule>
    <cfRule type="cellIs" dxfId="3376" priority="1112" stopIfTrue="1" operator="equal">
      <formula>"от"</formula>
    </cfRule>
  </conditionalFormatting>
  <conditionalFormatting sqref="E51">
    <cfRule type="cellIs" dxfId="3375" priority="1107" stopIfTrue="1" operator="equal">
      <formula>2</formula>
    </cfRule>
    <cfRule type="cellIs" dxfId="3374" priority="1108" stopIfTrue="1" operator="equal">
      <formula>"в"</formula>
    </cfRule>
    <cfRule type="cellIs" dxfId="3373" priority="1109" stopIfTrue="1" operator="equal">
      <formula>"от"</formula>
    </cfRule>
  </conditionalFormatting>
  <conditionalFormatting sqref="L51:M51">
    <cfRule type="cellIs" dxfId="3372" priority="1104" stopIfTrue="1" operator="equal">
      <formula>2</formula>
    </cfRule>
    <cfRule type="cellIs" dxfId="3371" priority="1105" stopIfTrue="1" operator="equal">
      <formula>"в"</formula>
    </cfRule>
    <cfRule type="cellIs" dxfId="3370" priority="1106" stopIfTrue="1" operator="equal">
      <formula>"от"</formula>
    </cfRule>
  </conditionalFormatting>
  <conditionalFormatting sqref="AB51:AC51 U51:V51 N51:O51 G51:H51">
    <cfRule type="cellIs" dxfId="3369" priority="1101" stopIfTrue="1" operator="equal">
      <formula>2</formula>
    </cfRule>
    <cfRule type="cellIs" dxfId="3368" priority="1102" stopIfTrue="1" operator="equal">
      <formula>"в"</formula>
    </cfRule>
    <cfRule type="cellIs" dxfId="3367" priority="1103" stopIfTrue="1" operator="equal">
      <formula>"от"</formula>
    </cfRule>
  </conditionalFormatting>
  <conditionalFormatting sqref="I51">
    <cfRule type="cellIs" dxfId="3366" priority="1098" stopIfTrue="1" operator="equal">
      <formula>2</formula>
    </cfRule>
    <cfRule type="cellIs" dxfId="3365" priority="1099" stopIfTrue="1" operator="equal">
      <formula>"в"</formula>
    </cfRule>
    <cfRule type="cellIs" dxfId="3364" priority="1100" stopIfTrue="1" operator="equal">
      <formula>"от"</formula>
    </cfRule>
  </conditionalFormatting>
  <conditionalFormatting sqref="AG52">
    <cfRule type="cellIs" dxfId="3363" priority="1095" stopIfTrue="1" operator="equal">
      <formula>2</formula>
    </cfRule>
    <cfRule type="cellIs" dxfId="3362" priority="1096" stopIfTrue="1" operator="equal">
      <formula>"в"</formula>
    </cfRule>
    <cfRule type="cellIs" dxfId="3361" priority="1097" stopIfTrue="1" operator="equal">
      <formula>"от"</formula>
    </cfRule>
  </conditionalFormatting>
  <conditionalFormatting sqref="AE52:AF52">
    <cfRule type="cellIs" dxfId="3360" priority="1092" stopIfTrue="1" operator="equal">
      <formula>2</formula>
    </cfRule>
    <cfRule type="cellIs" dxfId="3359" priority="1093" stopIfTrue="1" operator="equal">
      <formula>"в"</formula>
    </cfRule>
    <cfRule type="cellIs" dxfId="3358" priority="1094" stopIfTrue="1" operator="equal">
      <formula>"от"</formula>
    </cfRule>
  </conditionalFormatting>
  <conditionalFormatting sqref="C52:D52 G52:AD52">
    <cfRule type="cellIs" dxfId="3357" priority="1090" stopIfTrue="1" operator="equal">
      <formula>"в"</formula>
    </cfRule>
    <cfRule type="cellIs" dxfId="3356" priority="1091" stopIfTrue="1" operator="equal">
      <formula>"от"</formula>
    </cfRule>
  </conditionalFormatting>
  <conditionalFormatting sqref="E52:F52">
    <cfRule type="cellIs" dxfId="3355" priority="1087" stopIfTrue="1" operator="equal">
      <formula>2</formula>
    </cfRule>
    <cfRule type="cellIs" dxfId="3354" priority="1088" stopIfTrue="1" operator="equal">
      <formula>"в"</formula>
    </cfRule>
    <cfRule type="cellIs" dxfId="3353" priority="1089" stopIfTrue="1" operator="equal">
      <formula>"от"</formula>
    </cfRule>
  </conditionalFormatting>
  <conditionalFormatting sqref="F53:G53">
    <cfRule type="cellIs" dxfId="3352" priority="1084" stopIfTrue="1" operator="equal">
      <formula>2</formula>
    </cfRule>
    <cfRule type="cellIs" dxfId="3351" priority="1085" stopIfTrue="1" operator="equal">
      <formula>"в"</formula>
    </cfRule>
    <cfRule type="cellIs" dxfId="3350" priority="1086" stopIfTrue="1" operator="equal">
      <formula>"от"</formula>
    </cfRule>
  </conditionalFormatting>
  <conditionalFormatting sqref="L53:M53">
    <cfRule type="cellIs" dxfId="3349" priority="1081" stopIfTrue="1" operator="equal">
      <formula>2</formula>
    </cfRule>
    <cfRule type="cellIs" dxfId="3348" priority="1082" stopIfTrue="1" operator="equal">
      <formula>"в"</formula>
    </cfRule>
    <cfRule type="cellIs" dxfId="3347" priority="1083" stopIfTrue="1" operator="equal">
      <formula>"от"</formula>
    </cfRule>
  </conditionalFormatting>
  <conditionalFormatting sqref="R53">
    <cfRule type="cellIs" dxfId="3346" priority="1078" stopIfTrue="1" operator="equal">
      <formula>2</formula>
    </cfRule>
    <cfRule type="cellIs" dxfId="3345" priority="1079" stopIfTrue="1" operator="equal">
      <formula>"в"</formula>
    </cfRule>
    <cfRule type="cellIs" dxfId="3344" priority="1080" stopIfTrue="1" operator="equal">
      <formula>"от"</formula>
    </cfRule>
  </conditionalFormatting>
  <conditionalFormatting sqref="W53">
    <cfRule type="cellIs" dxfId="3343" priority="1075" stopIfTrue="1" operator="equal">
      <formula>2</formula>
    </cfRule>
    <cfRule type="cellIs" dxfId="3342" priority="1076" stopIfTrue="1" operator="equal">
      <formula>"в"</formula>
    </cfRule>
    <cfRule type="cellIs" dxfId="3341" priority="1077" stopIfTrue="1" operator="equal">
      <formula>"от"</formula>
    </cfRule>
  </conditionalFormatting>
  <conditionalFormatting sqref="Y53">
    <cfRule type="cellIs" dxfId="3340" priority="1072" stopIfTrue="1" operator="equal">
      <formula>2</formula>
    </cfRule>
    <cfRule type="cellIs" dxfId="3339" priority="1073" stopIfTrue="1" operator="equal">
      <formula>"в"</formula>
    </cfRule>
    <cfRule type="cellIs" dxfId="3338" priority="1074" stopIfTrue="1" operator="equal">
      <formula>"от"</formula>
    </cfRule>
  </conditionalFormatting>
  <conditionalFormatting sqref="AA53">
    <cfRule type="cellIs" dxfId="3337" priority="1069" stopIfTrue="1" operator="equal">
      <formula>2</formula>
    </cfRule>
    <cfRule type="cellIs" dxfId="3336" priority="1070" stopIfTrue="1" operator="equal">
      <formula>"в"</formula>
    </cfRule>
    <cfRule type="cellIs" dxfId="3335" priority="1071" stopIfTrue="1" operator="equal">
      <formula>"от"</formula>
    </cfRule>
  </conditionalFormatting>
  <conditionalFormatting sqref="AB53">
    <cfRule type="cellIs" dxfId="3334" priority="1066" stopIfTrue="1" operator="equal">
      <formula>2</formula>
    </cfRule>
    <cfRule type="cellIs" dxfId="3333" priority="1067" stopIfTrue="1" operator="equal">
      <formula>"в"</formula>
    </cfRule>
    <cfRule type="cellIs" dxfId="3332" priority="1068" stopIfTrue="1" operator="equal">
      <formula>"от"</formula>
    </cfRule>
  </conditionalFormatting>
  <conditionalFormatting sqref="Z83:AA83 V82 L81:M81 K82:L82">
    <cfRule type="cellIs" dxfId="3331" priority="1063" stopIfTrue="1" operator="equal">
      <formula>2</formula>
    </cfRule>
    <cfRule type="cellIs" dxfId="3330" priority="1064" stopIfTrue="1" operator="equal">
      <formula>"в"</formula>
    </cfRule>
    <cfRule type="cellIs" dxfId="3329" priority="1065" stopIfTrue="1" operator="equal">
      <formula>"от"</formula>
    </cfRule>
  </conditionalFormatting>
  <conditionalFormatting sqref="V73:AG73">
    <cfRule type="cellIs" dxfId="3328" priority="1061" stopIfTrue="1" operator="equal">
      <formula>"сб"</formula>
    </cfRule>
    <cfRule type="cellIs" dxfId="3327" priority="1062" stopIfTrue="1" operator="equal">
      <formula>"вс"</formula>
    </cfRule>
  </conditionalFormatting>
  <conditionalFormatting sqref="J84:K84 F84">
    <cfRule type="cellIs" dxfId="3326" priority="1058" stopIfTrue="1" operator="equal">
      <formula>2</formula>
    </cfRule>
    <cfRule type="cellIs" dxfId="3325" priority="1059" stopIfTrue="1" operator="equal">
      <formula>"в"</formula>
    </cfRule>
    <cfRule type="cellIs" dxfId="3324" priority="1060" stopIfTrue="1" operator="equal">
      <formula>"от"</formula>
    </cfRule>
  </conditionalFormatting>
  <conditionalFormatting sqref="W77:X77 P77:Q77 K77:L77 AB76:AC76 U76:V76 AD77:AG77">
    <cfRule type="cellIs" dxfId="3323" priority="853" stopIfTrue="1" operator="equal">
      <formula>2</formula>
    </cfRule>
    <cfRule type="cellIs" dxfId="3322" priority="854" stopIfTrue="1" operator="equal">
      <formula>"в"</formula>
    </cfRule>
    <cfRule type="cellIs" dxfId="3321" priority="855" stopIfTrue="1" operator="equal">
      <formula>"от"</formula>
    </cfRule>
  </conditionalFormatting>
  <conditionalFormatting sqref="AD84 F80 H78 T82 X82 Q83:R83">
    <cfRule type="cellIs" dxfId="3320" priority="1055" stopIfTrue="1" operator="equal">
      <formula>2</formula>
    </cfRule>
    <cfRule type="cellIs" dxfId="3319" priority="1056" stopIfTrue="1" operator="equal">
      <formula>"в"</formula>
    </cfRule>
    <cfRule type="cellIs" dxfId="3318" priority="1057" stopIfTrue="1" operator="equal">
      <formula>"от"</formula>
    </cfRule>
  </conditionalFormatting>
  <conditionalFormatting sqref="AG83">
    <cfRule type="cellIs" dxfId="3317" priority="1052" stopIfTrue="1" operator="equal">
      <formula>2</formula>
    </cfRule>
    <cfRule type="cellIs" dxfId="3316" priority="1053" stopIfTrue="1" operator="equal">
      <formula>"в"</formula>
    </cfRule>
    <cfRule type="cellIs" dxfId="3315" priority="1054" stopIfTrue="1" operator="equal">
      <formula>"от"</formula>
    </cfRule>
  </conditionalFormatting>
  <conditionalFormatting sqref="Z84 AI78:AI83 G81 I81">
    <cfRule type="cellIs" dxfId="3314" priority="1049" stopIfTrue="1" operator="equal">
      <formula>2</formula>
    </cfRule>
    <cfRule type="cellIs" dxfId="3313" priority="1050" stopIfTrue="1" operator="equal">
      <formula>"в"</formula>
    </cfRule>
    <cfRule type="cellIs" dxfId="3312" priority="1051" stopIfTrue="1" operator="equal">
      <formula>"от"</formula>
    </cfRule>
  </conditionalFormatting>
  <conditionalFormatting sqref="AD81">
    <cfRule type="cellIs" dxfId="3311" priority="1046" stopIfTrue="1" operator="equal">
      <formula>2</formula>
    </cfRule>
    <cfRule type="cellIs" dxfId="3310" priority="1047" stopIfTrue="1" operator="equal">
      <formula>"в"</formula>
    </cfRule>
    <cfRule type="cellIs" dxfId="3309" priority="1048" stopIfTrue="1" operator="equal">
      <formula>"от"</formula>
    </cfRule>
  </conditionalFormatting>
  <conditionalFormatting sqref="C71:AB71 AE71:AG71">
    <cfRule type="cellIs" dxfId="3308" priority="1044" stopIfTrue="1" operator="equal">
      <formula>"сб"</formula>
    </cfRule>
    <cfRule type="cellIs" dxfId="3307" priority="1045" stopIfTrue="1" operator="equal">
      <formula>"вс"</formula>
    </cfRule>
  </conditionalFormatting>
  <conditionalFormatting sqref="C73:Q73 K74">
    <cfRule type="cellIs" dxfId="3306" priority="1042" stopIfTrue="1" operator="equal">
      <formula>"сб"</formula>
    </cfRule>
    <cfRule type="cellIs" dxfId="3305" priority="1043" stopIfTrue="1" operator="equal">
      <formula>"вс"</formula>
    </cfRule>
  </conditionalFormatting>
  <conditionalFormatting sqref="O73:Q73">
    <cfRule type="cellIs" dxfId="3304" priority="1040" stopIfTrue="1" operator="equal">
      <formula>"сб"</formula>
    </cfRule>
    <cfRule type="cellIs" dxfId="3303" priority="1041" stopIfTrue="1" operator="equal">
      <formula>"вс"</formula>
    </cfRule>
  </conditionalFormatting>
  <conditionalFormatting sqref="R73:T73">
    <cfRule type="cellIs" dxfId="3302" priority="1038" stopIfTrue="1" operator="equal">
      <formula>"сб"</formula>
    </cfRule>
    <cfRule type="cellIs" dxfId="3301" priority="1039" stopIfTrue="1" operator="equal">
      <formula>"вс"</formula>
    </cfRule>
  </conditionalFormatting>
  <conditionalFormatting sqref="U73:V73">
    <cfRule type="cellIs" dxfId="3300" priority="1036" stopIfTrue="1" operator="equal">
      <formula>"сб"</formula>
    </cfRule>
    <cfRule type="cellIs" dxfId="3299" priority="1037" stopIfTrue="1" operator="equal">
      <formula>"вс"</formula>
    </cfRule>
  </conditionalFormatting>
  <conditionalFormatting sqref="V73">
    <cfRule type="cellIs" dxfId="3298" priority="1034" stopIfTrue="1" operator="equal">
      <formula>"сб"</formula>
    </cfRule>
    <cfRule type="cellIs" dxfId="3297" priority="1035" stopIfTrue="1" operator="equal">
      <formula>"вс"</formula>
    </cfRule>
  </conditionalFormatting>
  <conditionalFormatting sqref="W73:X73">
    <cfRule type="cellIs" dxfId="3296" priority="1032" stopIfTrue="1" operator="equal">
      <formula>"сб"</formula>
    </cfRule>
    <cfRule type="cellIs" dxfId="3295" priority="1033" stopIfTrue="1" operator="equal">
      <formula>"вс"</formula>
    </cfRule>
  </conditionalFormatting>
  <conditionalFormatting sqref="W73:X73">
    <cfRule type="cellIs" dxfId="3294" priority="1030" stopIfTrue="1" operator="equal">
      <formula>"сб"</formula>
    </cfRule>
    <cfRule type="cellIs" dxfId="3293" priority="1031" stopIfTrue="1" operator="equal">
      <formula>"вс"</formula>
    </cfRule>
  </conditionalFormatting>
  <conditionalFormatting sqref="O78">
    <cfRule type="cellIs" dxfId="3292" priority="1024" stopIfTrue="1" operator="equal">
      <formula>2</formula>
    </cfRule>
    <cfRule type="cellIs" dxfId="3291" priority="1025" stopIfTrue="1" operator="equal">
      <formula>"в"</formula>
    </cfRule>
    <cfRule type="cellIs" dxfId="3290" priority="1026" stopIfTrue="1" operator="equal">
      <formula>"от"</formula>
    </cfRule>
  </conditionalFormatting>
  <conditionalFormatting sqref="Z78">
    <cfRule type="cellIs" dxfId="3289" priority="1012" stopIfTrue="1" operator="equal">
      <formula>2</formula>
    </cfRule>
    <cfRule type="cellIs" dxfId="3288" priority="1013" stopIfTrue="1" operator="equal">
      <formula>"в"</formula>
    </cfRule>
    <cfRule type="cellIs" dxfId="3287" priority="1014" stopIfTrue="1" operator="equal">
      <formula>"от"</formula>
    </cfRule>
  </conditionalFormatting>
  <conditionalFormatting sqref="W82">
    <cfRule type="cellIs" dxfId="3286" priority="1027" stopIfTrue="1" operator="equal">
      <formula>2</formula>
    </cfRule>
    <cfRule type="cellIs" dxfId="3285" priority="1028" stopIfTrue="1" operator="equal">
      <formula>"в"</formula>
    </cfRule>
    <cfRule type="cellIs" dxfId="3284" priority="1029" stopIfTrue="1" operator="equal">
      <formula>"от"</formula>
    </cfRule>
  </conditionalFormatting>
  <conditionalFormatting sqref="E78">
    <cfRule type="cellIs" dxfId="3283" priority="1018" stopIfTrue="1" operator="equal">
      <formula>2</formula>
    </cfRule>
    <cfRule type="cellIs" dxfId="3282" priority="1019" stopIfTrue="1" operator="equal">
      <formula>"в"</formula>
    </cfRule>
    <cfRule type="cellIs" dxfId="3281" priority="1020" stopIfTrue="1" operator="equal">
      <formula>"от"</formula>
    </cfRule>
  </conditionalFormatting>
  <conditionalFormatting sqref="V78">
    <cfRule type="cellIs" dxfId="3280" priority="1021" stopIfTrue="1" operator="equal">
      <formula>2</formula>
    </cfRule>
    <cfRule type="cellIs" dxfId="3279" priority="1022" stopIfTrue="1" operator="equal">
      <formula>"в"</formula>
    </cfRule>
    <cfRule type="cellIs" dxfId="3278" priority="1023" stopIfTrue="1" operator="equal">
      <formula>"от"</formula>
    </cfRule>
  </conditionalFormatting>
  <conditionalFormatting sqref="L78">
    <cfRule type="cellIs" dxfId="3277" priority="1015" stopIfTrue="1" operator="equal">
      <formula>2</formula>
    </cfRule>
    <cfRule type="cellIs" dxfId="3276" priority="1016" stopIfTrue="1" operator="equal">
      <formula>"в"</formula>
    </cfRule>
    <cfRule type="cellIs" dxfId="3275" priority="1017" stopIfTrue="1" operator="equal">
      <formula>"от"</formula>
    </cfRule>
  </conditionalFormatting>
  <conditionalFormatting sqref="K80">
    <cfRule type="cellIs" dxfId="3274" priority="1003" stopIfTrue="1" operator="equal">
      <formula>2</formula>
    </cfRule>
    <cfRule type="cellIs" dxfId="3273" priority="1004" stopIfTrue="1" operator="equal">
      <formula>"в"</formula>
    </cfRule>
    <cfRule type="cellIs" dxfId="3272" priority="1005" stopIfTrue="1" operator="equal">
      <formula>"от"</formula>
    </cfRule>
  </conditionalFormatting>
  <conditionalFormatting sqref="N81">
    <cfRule type="cellIs" dxfId="3271" priority="991" stopIfTrue="1" operator="equal">
      <formula>2</formula>
    </cfRule>
    <cfRule type="cellIs" dxfId="3270" priority="992" stopIfTrue="1" operator="equal">
      <formula>"в"</formula>
    </cfRule>
    <cfRule type="cellIs" dxfId="3269" priority="993" stopIfTrue="1" operator="equal">
      <formula>"от"</formula>
    </cfRule>
  </conditionalFormatting>
  <conditionalFormatting sqref="R80">
    <cfRule type="cellIs" dxfId="3268" priority="1006" stopIfTrue="1" operator="equal">
      <formula>2</formula>
    </cfRule>
    <cfRule type="cellIs" dxfId="3267" priority="1007" stopIfTrue="1" operator="equal">
      <formula>"в"</formula>
    </cfRule>
    <cfRule type="cellIs" dxfId="3266" priority="1008" stopIfTrue="1" operator="equal">
      <formula>"от"</formula>
    </cfRule>
  </conditionalFormatting>
  <conditionalFormatting sqref="U80:X80">
    <cfRule type="cellIs" dxfId="3265" priority="979" stopIfTrue="1" operator="equal">
      <formula>2</formula>
    </cfRule>
    <cfRule type="cellIs" dxfId="3264" priority="980" stopIfTrue="1" operator="equal">
      <formula>"в"</formula>
    </cfRule>
    <cfRule type="cellIs" dxfId="3263" priority="981" stopIfTrue="1" operator="equal">
      <formula>"от"</formula>
    </cfRule>
  </conditionalFormatting>
  <conditionalFormatting sqref="L83">
    <cfRule type="cellIs" dxfId="3262" priority="985" stopIfTrue="1" operator="equal">
      <formula>2</formula>
    </cfRule>
    <cfRule type="cellIs" dxfId="3261" priority="986" stopIfTrue="1" operator="equal">
      <formula>"в"</formula>
    </cfRule>
    <cfRule type="cellIs" dxfId="3260" priority="987" stopIfTrue="1" operator="equal">
      <formula>"от"</formula>
    </cfRule>
  </conditionalFormatting>
  <conditionalFormatting sqref="P80">
    <cfRule type="cellIs" dxfId="3259" priority="1000" stopIfTrue="1" operator="equal">
      <formula>2</formula>
    </cfRule>
    <cfRule type="cellIs" dxfId="3258" priority="1001" stopIfTrue="1" operator="equal">
      <formula>"в"</formula>
    </cfRule>
    <cfRule type="cellIs" dxfId="3257" priority="1002" stopIfTrue="1" operator="equal">
      <formula>"от"</formula>
    </cfRule>
  </conditionalFormatting>
  <conditionalFormatting sqref="Y81">
    <cfRule type="cellIs" dxfId="3256" priority="994" stopIfTrue="1" operator="equal">
      <formula>2</formula>
    </cfRule>
    <cfRule type="cellIs" dxfId="3255" priority="995" stopIfTrue="1" operator="equal">
      <formula>"в"</formula>
    </cfRule>
    <cfRule type="cellIs" dxfId="3254" priority="996" stopIfTrue="1" operator="equal">
      <formula>"от"</formula>
    </cfRule>
  </conditionalFormatting>
  <conditionalFormatting sqref="Q80">
    <cfRule type="cellIs" dxfId="3253" priority="1009" stopIfTrue="1" operator="equal">
      <formula>2</formula>
    </cfRule>
    <cfRule type="cellIs" dxfId="3252" priority="1010" stopIfTrue="1" operator="equal">
      <formula>"в"</formula>
    </cfRule>
    <cfRule type="cellIs" dxfId="3251" priority="1011" stopIfTrue="1" operator="equal">
      <formula>"от"</formula>
    </cfRule>
  </conditionalFormatting>
  <conditionalFormatting sqref="E83">
    <cfRule type="cellIs" dxfId="3250" priority="973" stopIfTrue="1" operator="equal">
      <formula>2</formula>
    </cfRule>
    <cfRule type="cellIs" dxfId="3249" priority="974" stopIfTrue="1" operator="equal">
      <formula>"в"</formula>
    </cfRule>
    <cfRule type="cellIs" dxfId="3248" priority="975" stopIfTrue="1" operator="equal">
      <formula>"от"</formula>
    </cfRule>
  </conditionalFormatting>
  <conditionalFormatting sqref="T81">
    <cfRule type="cellIs" dxfId="3247" priority="997" stopIfTrue="1" operator="equal">
      <formula>2</formula>
    </cfRule>
    <cfRule type="cellIs" dxfId="3246" priority="998" stopIfTrue="1" operator="equal">
      <formula>"в"</formula>
    </cfRule>
    <cfRule type="cellIs" dxfId="3245" priority="999" stopIfTrue="1" operator="equal">
      <formula>"от"</formula>
    </cfRule>
  </conditionalFormatting>
  <conditionalFormatting sqref="AB80:AC80">
    <cfRule type="cellIs" dxfId="3244" priority="976" stopIfTrue="1" operator="equal">
      <formula>2</formula>
    </cfRule>
    <cfRule type="cellIs" dxfId="3243" priority="977" stopIfTrue="1" operator="equal">
      <formula>"в"</formula>
    </cfRule>
    <cfRule type="cellIs" dxfId="3242" priority="978" stopIfTrue="1" operator="equal">
      <formula>"от"</formula>
    </cfRule>
  </conditionalFormatting>
  <conditionalFormatting sqref="W84">
    <cfRule type="cellIs" dxfId="3241" priority="970" stopIfTrue="1" operator="equal">
      <formula>2</formula>
    </cfRule>
    <cfRule type="cellIs" dxfId="3240" priority="971" stopIfTrue="1" operator="equal">
      <formula>"в"</formula>
    </cfRule>
    <cfRule type="cellIs" dxfId="3239" priority="972" stopIfTrue="1" operator="equal">
      <formula>"от"</formula>
    </cfRule>
  </conditionalFormatting>
  <conditionalFormatting sqref="S84">
    <cfRule type="cellIs" dxfId="3238" priority="988" stopIfTrue="1" operator="equal">
      <formula>2</formula>
    </cfRule>
    <cfRule type="cellIs" dxfId="3237" priority="989" stopIfTrue="1" operator="equal">
      <formula>"в"</formula>
    </cfRule>
    <cfRule type="cellIs" dxfId="3236" priority="990" stopIfTrue="1" operator="equal">
      <formula>"от"</formula>
    </cfRule>
  </conditionalFormatting>
  <conditionalFormatting sqref="AD83">
    <cfRule type="cellIs" dxfId="3235" priority="982" stopIfTrue="1" operator="equal">
      <formula>2</formula>
    </cfRule>
    <cfRule type="cellIs" dxfId="3234" priority="983" stopIfTrue="1" operator="equal">
      <formula>"в"</formula>
    </cfRule>
    <cfRule type="cellIs" dxfId="3233" priority="984" stopIfTrue="1" operator="equal">
      <formula>"от"</formula>
    </cfRule>
  </conditionalFormatting>
  <conditionalFormatting sqref="P84">
    <cfRule type="cellIs" dxfId="3232" priority="961" stopIfTrue="1" operator="equal">
      <formula>2</formula>
    </cfRule>
    <cfRule type="cellIs" dxfId="3231" priority="962" stopIfTrue="1" operator="equal">
      <formula>"в"</formula>
    </cfRule>
    <cfRule type="cellIs" dxfId="3230" priority="963" stopIfTrue="1" operator="equal">
      <formula>"от"</formula>
    </cfRule>
  </conditionalFormatting>
  <conditionalFormatting sqref="I82">
    <cfRule type="cellIs" dxfId="3229" priority="964" stopIfTrue="1" operator="equal">
      <formula>2</formula>
    </cfRule>
    <cfRule type="cellIs" dxfId="3228" priority="965" stopIfTrue="1" operator="equal">
      <formula>"в"</formula>
    </cfRule>
    <cfRule type="cellIs" dxfId="3227" priority="966" stopIfTrue="1" operator="equal">
      <formula>"от"</formula>
    </cfRule>
  </conditionalFormatting>
  <conditionalFormatting sqref="L74">
    <cfRule type="cellIs" dxfId="3226" priority="946" stopIfTrue="1" operator="equal">
      <formula>2</formula>
    </cfRule>
    <cfRule type="cellIs" dxfId="3225" priority="947" stopIfTrue="1" operator="equal">
      <formula>"в"</formula>
    </cfRule>
    <cfRule type="cellIs" dxfId="3224" priority="948" stopIfTrue="1" operator="equal">
      <formula>"от"</formula>
    </cfRule>
  </conditionalFormatting>
  <conditionalFormatting sqref="L80">
    <cfRule type="cellIs" dxfId="3223" priority="967" stopIfTrue="1" operator="equal">
      <formula>2</formula>
    </cfRule>
    <cfRule type="cellIs" dxfId="3222" priority="968" stopIfTrue="1" operator="equal">
      <formula>"в"</formula>
    </cfRule>
    <cfRule type="cellIs" dxfId="3221" priority="969" stopIfTrue="1" operator="equal">
      <formula>"от"</formula>
    </cfRule>
  </conditionalFormatting>
  <conditionalFormatting sqref="Y74:Z74">
    <cfRule type="cellIs" dxfId="3220" priority="952" stopIfTrue="1" operator="equal">
      <formula>2</formula>
    </cfRule>
    <cfRule type="cellIs" dxfId="3219" priority="953" stopIfTrue="1" operator="equal">
      <formula>"в"</formula>
    </cfRule>
    <cfRule type="cellIs" dxfId="3218" priority="954" stopIfTrue="1" operator="equal">
      <formula>"от"</formula>
    </cfRule>
  </conditionalFormatting>
  <conditionalFormatting sqref="N74">
    <cfRule type="cellIs" dxfId="3217" priority="943" stopIfTrue="1" operator="equal">
      <formula>2</formula>
    </cfRule>
    <cfRule type="cellIs" dxfId="3216" priority="944" stopIfTrue="1" operator="equal">
      <formula>"в"</formula>
    </cfRule>
    <cfRule type="cellIs" dxfId="3215" priority="945" stopIfTrue="1" operator="equal">
      <formula>"от"</formula>
    </cfRule>
  </conditionalFormatting>
  <conditionalFormatting sqref="AF74">
    <cfRule type="cellIs" dxfId="3214" priority="949" stopIfTrue="1" operator="equal">
      <formula>2</formula>
    </cfRule>
    <cfRule type="cellIs" dxfId="3213" priority="950" stopIfTrue="1" operator="equal">
      <formula>"в"</formula>
    </cfRule>
    <cfRule type="cellIs" dxfId="3212" priority="951" stopIfTrue="1" operator="equal">
      <formula>"от"</formula>
    </cfRule>
  </conditionalFormatting>
  <conditionalFormatting sqref="S74:T74">
    <cfRule type="cellIs" dxfId="3211" priority="955" stopIfTrue="1" operator="equal">
      <formula>2</formula>
    </cfRule>
    <cfRule type="cellIs" dxfId="3210" priority="956" stopIfTrue="1" operator="equal">
      <formula>"в"</formula>
    </cfRule>
    <cfRule type="cellIs" dxfId="3209" priority="957" stopIfTrue="1" operator="equal">
      <formula>"от"</formula>
    </cfRule>
  </conditionalFormatting>
  <conditionalFormatting sqref="M74">
    <cfRule type="cellIs" dxfId="3208" priority="958" stopIfTrue="1" operator="equal">
      <formula>2</formula>
    </cfRule>
    <cfRule type="cellIs" dxfId="3207" priority="959" stopIfTrue="1" operator="equal">
      <formula>"в"</formula>
    </cfRule>
    <cfRule type="cellIs" dxfId="3206" priority="960" stopIfTrue="1" operator="equal">
      <formula>"от"</formula>
    </cfRule>
  </conditionalFormatting>
  <conditionalFormatting sqref="O74 R74">
    <cfRule type="cellIs" dxfId="3205" priority="940" stopIfTrue="1" operator="equal">
      <formula>2</formula>
    </cfRule>
    <cfRule type="cellIs" dxfId="3204" priority="941" stopIfTrue="1" operator="equal">
      <formula>"в"</formula>
    </cfRule>
    <cfRule type="cellIs" dxfId="3203" priority="942" stopIfTrue="1" operator="equal">
      <formula>"от"</formula>
    </cfRule>
  </conditionalFormatting>
  <conditionalFormatting sqref="U74 X74">
    <cfRule type="cellIs" dxfId="3202" priority="937" stopIfTrue="1" operator="equal">
      <formula>2</formula>
    </cfRule>
    <cfRule type="cellIs" dxfId="3201" priority="938" stopIfTrue="1" operator="equal">
      <formula>"в"</formula>
    </cfRule>
    <cfRule type="cellIs" dxfId="3200" priority="939" stopIfTrue="1" operator="equal">
      <formula>"от"</formula>
    </cfRule>
  </conditionalFormatting>
  <conditionalFormatting sqref="Z77 S77">
    <cfRule type="cellIs" dxfId="3199" priority="928" stopIfTrue="1" operator="equal">
      <formula>2</formula>
    </cfRule>
    <cfRule type="cellIs" dxfId="3198" priority="929" stopIfTrue="1" operator="equal">
      <formula>"в"</formula>
    </cfRule>
    <cfRule type="cellIs" dxfId="3197" priority="930" stopIfTrue="1" operator="equal">
      <formula>"от"</formula>
    </cfRule>
  </conditionalFormatting>
  <conditionalFormatting sqref="T76 W76">
    <cfRule type="cellIs" dxfId="3196" priority="922" stopIfTrue="1" operator="equal">
      <formula>2</formula>
    </cfRule>
    <cfRule type="cellIs" dxfId="3195" priority="923" stopIfTrue="1" operator="equal">
      <formula>"в"</formula>
    </cfRule>
    <cfRule type="cellIs" dxfId="3194" priority="924" stopIfTrue="1" operator="equal">
      <formula>"от"</formula>
    </cfRule>
  </conditionalFormatting>
  <conditionalFormatting sqref="AA74 AC74:AE74">
    <cfRule type="cellIs" dxfId="3193" priority="934" stopIfTrue="1" operator="equal">
      <formula>2</formula>
    </cfRule>
    <cfRule type="cellIs" dxfId="3192" priority="935" stopIfTrue="1" operator="equal">
      <formula>"в"</formula>
    </cfRule>
    <cfRule type="cellIs" dxfId="3191" priority="936" stopIfTrue="1" operator="equal">
      <formula>"от"</formula>
    </cfRule>
  </conditionalFormatting>
  <conditionalFormatting sqref="AA76 AD76">
    <cfRule type="cellIs" dxfId="3190" priority="919" stopIfTrue="1" operator="equal">
      <formula>2</formula>
    </cfRule>
    <cfRule type="cellIs" dxfId="3189" priority="920" stopIfTrue="1" operator="equal">
      <formula>"в"</formula>
    </cfRule>
    <cfRule type="cellIs" dxfId="3188" priority="921" stopIfTrue="1" operator="equal">
      <formula>"от"</formula>
    </cfRule>
  </conditionalFormatting>
  <conditionalFormatting sqref="X76 Q76 AE76">
    <cfRule type="cellIs" dxfId="3187" priority="931" stopIfTrue="1" operator="equal">
      <formula>2</formula>
    </cfRule>
    <cfRule type="cellIs" dxfId="3186" priority="932" stopIfTrue="1" operator="equal">
      <formula>"в"</formula>
    </cfRule>
    <cfRule type="cellIs" dxfId="3185" priority="933" stopIfTrue="1" operator="equal">
      <formula>"от"</formula>
    </cfRule>
  </conditionalFormatting>
  <conditionalFormatting sqref="D80:E80">
    <cfRule type="cellIs" dxfId="3184" priority="910" stopIfTrue="1" operator="equal">
      <formula>2</formula>
    </cfRule>
    <cfRule type="cellIs" dxfId="3183" priority="911" stopIfTrue="1" operator="equal">
      <formula>"в"</formula>
    </cfRule>
    <cfRule type="cellIs" dxfId="3182" priority="912" stopIfTrue="1" operator="equal">
      <formula>"от"</formula>
    </cfRule>
  </conditionalFormatting>
  <conditionalFormatting sqref="F83">
    <cfRule type="cellIs" dxfId="3181" priority="907" stopIfTrue="1" operator="equal">
      <formula>2</formula>
    </cfRule>
    <cfRule type="cellIs" dxfId="3180" priority="908" stopIfTrue="1" operator="equal">
      <formula>"в"</formula>
    </cfRule>
    <cfRule type="cellIs" dxfId="3179" priority="909" stopIfTrue="1" operator="equal">
      <formula>"от"</formula>
    </cfRule>
  </conditionalFormatting>
  <conditionalFormatting sqref="M76 P76">
    <cfRule type="cellIs" dxfId="3178" priority="925" stopIfTrue="1" operator="equal">
      <formula>2</formula>
    </cfRule>
    <cfRule type="cellIs" dxfId="3177" priority="926" stopIfTrue="1" operator="equal">
      <formula>"в"</formula>
    </cfRule>
    <cfRule type="cellIs" dxfId="3176" priority="927" stopIfTrue="1" operator="equal">
      <formula>"от"</formula>
    </cfRule>
  </conditionalFormatting>
  <conditionalFormatting sqref="T82">
    <cfRule type="cellIs" dxfId="3175" priority="880" stopIfTrue="1" operator="equal">
      <formula>2</formula>
    </cfRule>
    <cfRule type="cellIs" dxfId="3174" priority="881" stopIfTrue="1" operator="equal">
      <formula>"в"</formula>
    </cfRule>
    <cfRule type="cellIs" dxfId="3173" priority="882" stopIfTrue="1" operator="equal">
      <formula>"от"</formula>
    </cfRule>
  </conditionalFormatting>
  <conditionalFormatting sqref="AA81">
    <cfRule type="cellIs" dxfId="3172" priority="877" stopIfTrue="1" operator="equal">
      <formula>2</formula>
    </cfRule>
    <cfRule type="cellIs" dxfId="3171" priority="878" stopIfTrue="1" operator="equal">
      <formula>"в"</formula>
    </cfRule>
    <cfRule type="cellIs" dxfId="3170" priority="879" stopIfTrue="1" operator="equal">
      <formula>"от"</formula>
    </cfRule>
  </conditionalFormatting>
  <conditionalFormatting sqref="AA84 T84">
    <cfRule type="cellIs" dxfId="3169" priority="904" stopIfTrue="1" operator="equal">
      <formula>2</formula>
    </cfRule>
    <cfRule type="cellIs" dxfId="3168" priority="905" stopIfTrue="1" operator="equal">
      <formula>"в"</formula>
    </cfRule>
    <cfRule type="cellIs" dxfId="3167" priority="906" stopIfTrue="1" operator="equal">
      <formula>"от"</formula>
    </cfRule>
  </conditionalFormatting>
  <conditionalFormatting sqref="AC77 V77 O77 H77 R77 Y77">
    <cfRule type="cellIs" dxfId="3166" priority="916" stopIfTrue="1" operator="equal">
      <formula>2</formula>
    </cfRule>
    <cfRule type="cellIs" dxfId="3165" priority="917" stopIfTrue="1" operator="equal">
      <formula>"в"</formula>
    </cfRule>
    <cfRule type="cellIs" dxfId="3164" priority="918" stopIfTrue="1" operator="equal">
      <formula>"от"</formula>
    </cfRule>
  </conditionalFormatting>
  <conditionalFormatting sqref="AC78 W78 P78 I78">
    <cfRule type="cellIs" dxfId="3163" priority="913" stopIfTrue="1" operator="equal">
      <formula>2</formula>
    </cfRule>
    <cfRule type="cellIs" dxfId="3162" priority="914" stopIfTrue="1" operator="equal">
      <formula>"в"</formula>
    </cfRule>
    <cfRule type="cellIs" dxfId="3161" priority="915" stopIfTrue="1" operator="equal">
      <formula>"от"</formula>
    </cfRule>
  </conditionalFormatting>
  <conditionalFormatting sqref="AG84">
    <cfRule type="cellIs" dxfId="3160" priority="901" stopIfTrue="1" operator="equal">
      <formula>2</formula>
    </cfRule>
    <cfRule type="cellIs" dxfId="3159" priority="902" stopIfTrue="1" operator="equal">
      <formula>"в"</formula>
    </cfRule>
    <cfRule type="cellIs" dxfId="3158" priority="903" stopIfTrue="1" operator="equal">
      <formula>"от"</formula>
    </cfRule>
  </conditionalFormatting>
  <conditionalFormatting sqref="X83:Y83">
    <cfRule type="cellIs" dxfId="3157" priority="895" stopIfTrue="1" operator="equal">
      <formula>2</formula>
    </cfRule>
    <cfRule type="cellIs" dxfId="3156" priority="896" stopIfTrue="1" operator="equal">
      <formula>"в"</formula>
    </cfRule>
    <cfRule type="cellIs" dxfId="3155" priority="897" stopIfTrue="1" operator="equal">
      <formula>"от"</formula>
    </cfRule>
  </conditionalFormatting>
  <conditionalFormatting sqref="M83:N83">
    <cfRule type="cellIs" dxfId="3154" priority="898" stopIfTrue="1" operator="equal">
      <formula>2</formula>
    </cfRule>
    <cfRule type="cellIs" dxfId="3153" priority="899" stopIfTrue="1" operator="equal">
      <formula>"в"</formula>
    </cfRule>
    <cfRule type="cellIs" dxfId="3152" priority="900" stopIfTrue="1" operator="equal">
      <formula>"от"</formula>
    </cfRule>
  </conditionalFormatting>
  <conditionalFormatting sqref="AE83">
    <cfRule type="cellIs" dxfId="3151" priority="892" stopIfTrue="1" operator="equal">
      <formula>2</formula>
    </cfRule>
    <cfRule type="cellIs" dxfId="3150" priority="893" stopIfTrue="1" operator="equal">
      <formula>"в"</formula>
    </cfRule>
    <cfRule type="cellIs" dxfId="3149" priority="894" stopIfTrue="1" operator="equal">
      <formula>"от"</formula>
    </cfRule>
  </conditionalFormatting>
  <conditionalFormatting sqref="J80">
    <cfRule type="cellIs" dxfId="3148" priority="889" stopIfTrue="1" operator="equal">
      <formula>2</formula>
    </cfRule>
    <cfRule type="cellIs" dxfId="3147" priority="890" stopIfTrue="1" operator="equal">
      <formula>"в"</formula>
    </cfRule>
    <cfRule type="cellIs" dxfId="3146" priority="891" stopIfTrue="1" operator="equal">
      <formula>"от"</formula>
    </cfRule>
  </conditionalFormatting>
  <conditionalFormatting sqref="W80:X80">
    <cfRule type="cellIs" dxfId="3145" priority="886" stopIfTrue="1" operator="equal">
      <formula>2</formula>
    </cfRule>
    <cfRule type="cellIs" dxfId="3144" priority="887" stopIfTrue="1" operator="equal">
      <formula>"в"</formula>
    </cfRule>
    <cfRule type="cellIs" dxfId="3143" priority="888" stopIfTrue="1" operator="equal">
      <formula>"от"</formula>
    </cfRule>
  </conditionalFormatting>
  <conditionalFormatting sqref="H81">
    <cfRule type="cellIs" dxfId="3142" priority="883" stopIfTrue="1" operator="equal">
      <formula>2</formula>
    </cfRule>
    <cfRule type="cellIs" dxfId="3141" priority="884" stopIfTrue="1" operator="equal">
      <formula>"в"</formula>
    </cfRule>
    <cfRule type="cellIs" dxfId="3140" priority="885" stopIfTrue="1" operator="equal">
      <formula>"от"</formula>
    </cfRule>
  </conditionalFormatting>
  <conditionalFormatting sqref="S81">
    <cfRule type="cellIs" dxfId="3139" priority="874" stopIfTrue="1" operator="equal">
      <formula>2</formula>
    </cfRule>
    <cfRule type="cellIs" dxfId="3138" priority="875" stopIfTrue="1" operator="equal">
      <formula>"в"</formula>
    </cfRule>
    <cfRule type="cellIs" dxfId="3137" priority="876" stopIfTrue="1" operator="equal">
      <formula>"от"</formula>
    </cfRule>
  </conditionalFormatting>
  <conditionalFormatting sqref="AA78:AB78 M78:N78 F78:G78 T78:U78">
    <cfRule type="cellIs" dxfId="3136" priority="850" stopIfTrue="1" operator="equal">
      <formula>2</formula>
    </cfRule>
    <cfRule type="cellIs" dxfId="3135" priority="851" stopIfTrue="1" operator="equal">
      <formula>"в"</formula>
    </cfRule>
    <cfRule type="cellIs" dxfId="3134" priority="852" stopIfTrue="1" operator="equal">
      <formula>"от"</formula>
    </cfRule>
  </conditionalFormatting>
  <conditionalFormatting sqref="AF84 X84:Y84 Q84:R84">
    <cfRule type="cellIs" dxfId="3133" priority="847" stopIfTrue="1" operator="equal">
      <formula>2</formula>
    </cfRule>
    <cfRule type="cellIs" dxfId="3132" priority="848" stopIfTrue="1" operator="equal">
      <formula>"в"</formula>
    </cfRule>
    <cfRule type="cellIs" dxfId="3131" priority="849" stopIfTrue="1" operator="equal">
      <formula>"от"</formula>
    </cfRule>
  </conditionalFormatting>
  <conditionalFormatting sqref="T73:U73">
    <cfRule type="cellIs" dxfId="3130" priority="862" stopIfTrue="1" operator="equal">
      <formula>"сб"</formula>
    </cfRule>
    <cfRule type="cellIs" dxfId="3129" priority="863" stopIfTrue="1" operator="equal">
      <formula>"вс"</formula>
    </cfRule>
  </conditionalFormatting>
  <conditionalFormatting sqref="L73:N73">
    <cfRule type="cellIs" dxfId="3128" priority="872" stopIfTrue="1" operator="equal">
      <formula>"сб"</formula>
    </cfRule>
    <cfRule type="cellIs" dxfId="3127" priority="873" stopIfTrue="1" operator="equal">
      <formula>"вс"</formula>
    </cfRule>
  </conditionalFormatting>
  <conditionalFormatting sqref="O73:Q73">
    <cfRule type="cellIs" dxfId="3126" priority="870" stopIfTrue="1" operator="equal">
      <formula>"сб"</formula>
    </cfRule>
    <cfRule type="cellIs" dxfId="3125" priority="871" stopIfTrue="1" operator="equal">
      <formula>"вс"</formula>
    </cfRule>
  </conditionalFormatting>
  <conditionalFormatting sqref="R73:S73">
    <cfRule type="cellIs" dxfId="3124" priority="868" stopIfTrue="1" operator="equal">
      <formula>"сб"</formula>
    </cfRule>
    <cfRule type="cellIs" dxfId="3123" priority="869" stopIfTrue="1" operator="equal">
      <formula>"вс"</formula>
    </cfRule>
  </conditionalFormatting>
  <conditionalFormatting sqref="S73">
    <cfRule type="cellIs" dxfId="3122" priority="866" stopIfTrue="1" operator="equal">
      <formula>"сб"</formula>
    </cfRule>
    <cfRule type="cellIs" dxfId="3121" priority="867" stopIfTrue="1" operator="equal">
      <formula>"вс"</formula>
    </cfRule>
  </conditionalFormatting>
  <conditionalFormatting sqref="T73:U73">
    <cfRule type="cellIs" dxfId="3120" priority="864" stopIfTrue="1" operator="equal">
      <formula>"сб"</formula>
    </cfRule>
    <cfRule type="cellIs" dxfId="3119" priority="865" stopIfTrue="1" operator="equal">
      <formula>"вс"</formula>
    </cfRule>
  </conditionalFormatting>
  <conditionalFormatting sqref="G76:H76">
    <cfRule type="cellIs" dxfId="3118" priority="859" stopIfTrue="1" operator="equal">
      <formula>2</formula>
    </cfRule>
    <cfRule type="cellIs" dxfId="3117" priority="860" stopIfTrue="1" operator="equal">
      <formula>"в"</formula>
    </cfRule>
    <cfRule type="cellIs" dxfId="3116" priority="861" stopIfTrue="1" operator="equal">
      <formula>"от"</formula>
    </cfRule>
  </conditionalFormatting>
  <conditionalFormatting sqref="G82">
    <cfRule type="cellIs" dxfId="3115" priority="835" stopIfTrue="1" operator="equal">
      <formula>2</formula>
    </cfRule>
    <cfRule type="cellIs" dxfId="3114" priority="836" stopIfTrue="1" operator="equal">
      <formula>"в"</formula>
    </cfRule>
    <cfRule type="cellIs" dxfId="3113" priority="837" stopIfTrue="1" operator="equal">
      <formula>"от"</formula>
    </cfRule>
  </conditionalFormatting>
  <conditionalFormatting sqref="N76:O76">
    <cfRule type="cellIs" dxfId="3112" priority="856" stopIfTrue="1" operator="equal">
      <formula>2</formula>
    </cfRule>
    <cfRule type="cellIs" dxfId="3111" priority="857" stopIfTrue="1" operator="equal">
      <formula>"в"</formula>
    </cfRule>
    <cfRule type="cellIs" dxfId="3110" priority="858" stopIfTrue="1" operator="equal">
      <formula>"от"</formula>
    </cfRule>
  </conditionalFormatting>
  <conditionalFormatting sqref="C77 C80:C82 C84">
    <cfRule type="cellIs" dxfId="3109" priority="844" stopIfTrue="1" operator="equal">
      <formula>2</formula>
    </cfRule>
    <cfRule type="cellIs" dxfId="3108" priority="845" stopIfTrue="1" operator="equal">
      <formula>"в"</formula>
    </cfRule>
    <cfRule type="cellIs" dxfId="3107" priority="846" stopIfTrue="1" operator="equal">
      <formula>"от"</formula>
    </cfRule>
  </conditionalFormatting>
  <conditionalFormatting sqref="I77:J77">
    <cfRule type="cellIs" dxfId="3106" priority="820" stopIfTrue="1" operator="equal">
      <formula>2</formula>
    </cfRule>
    <cfRule type="cellIs" dxfId="3105" priority="821" stopIfTrue="1" operator="equal">
      <formula>"в"</formula>
    </cfRule>
    <cfRule type="cellIs" dxfId="3104" priority="822" stopIfTrue="1" operator="equal">
      <formula>"от"</formula>
    </cfRule>
  </conditionalFormatting>
  <conditionalFormatting sqref="D81">
    <cfRule type="cellIs" dxfId="3103" priority="841" stopIfTrue="1" operator="equal">
      <formula>2</formula>
    </cfRule>
    <cfRule type="cellIs" dxfId="3102" priority="842" stopIfTrue="1" operator="equal">
      <formula>"в"</formula>
    </cfRule>
    <cfRule type="cellIs" dxfId="3101" priority="843" stopIfTrue="1" operator="equal">
      <formula>"от"</formula>
    </cfRule>
  </conditionalFormatting>
  <conditionalFormatting sqref="I80">
    <cfRule type="cellIs" dxfId="3100" priority="838" stopIfTrue="1" operator="equal">
      <formula>2</formula>
    </cfRule>
    <cfRule type="cellIs" dxfId="3099" priority="839" stopIfTrue="1" operator="equal">
      <formula>"в"</formula>
    </cfRule>
    <cfRule type="cellIs" dxfId="3098" priority="840" stopIfTrue="1" operator="equal">
      <formula>"от"</formula>
    </cfRule>
  </conditionalFormatting>
  <conditionalFormatting sqref="J81">
    <cfRule type="cellIs" dxfId="3097" priority="832" stopIfTrue="1" operator="equal">
      <formula>2</formula>
    </cfRule>
    <cfRule type="cellIs" dxfId="3096" priority="833" stopIfTrue="1" operator="equal">
      <formula>"в"</formula>
    </cfRule>
    <cfRule type="cellIs" dxfId="3095" priority="834" stopIfTrue="1" operator="equal">
      <formula>"от"</formula>
    </cfRule>
  </conditionalFormatting>
  <conditionalFormatting sqref="D84">
    <cfRule type="cellIs" dxfId="3094" priority="829" stopIfTrue="1" operator="equal">
      <formula>2</formula>
    </cfRule>
    <cfRule type="cellIs" dxfId="3093" priority="830" stopIfTrue="1" operator="equal">
      <formula>"в"</formula>
    </cfRule>
    <cfRule type="cellIs" dxfId="3092" priority="831" stopIfTrue="1" operator="equal">
      <formula>"от"</formula>
    </cfRule>
  </conditionalFormatting>
  <conditionalFormatting sqref="D77:E77">
    <cfRule type="cellIs" dxfId="3091" priority="826" stopIfTrue="1" operator="equal">
      <formula>2</formula>
    </cfRule>
    <cfRule type="cellIs" dxfId="3090" priority="827" stopIfTrue="1" operator="equal">
      <formula>"в"</formula>
    </cfRule>
    <cfRule type="cellIs" dxfId="3089" priority="828" stopIfTrue="1" operator="equal">
      <formula>"от"</formula>
    </cfRule>
  </conditionalFormatting>
  <conditionalFormatting sqref="I76:J76">
    <cfRule type="cellIs" dxfId="3088" priority="823" stopIfTrue="1" operator="equal">
      <formula>2</formula>
    </cfRule>
    <cfRule type="cellIs" dxfId="3087" priority="824" stopIfTrue="1" operator="equal">
      <formula>"в"</formula>
    </cfRule>
    <cfRule type="cellIs" dxfId="3086" priority="825" stopIfTrue="1" operator="equal">
      <formula>"от"</formula>
    </cfRule>
  </conditionalFormatting>
  <conditionalFormatting sqref="E84">
    <cfRule type="cellIs" dxfId="3085" priority="817" stopIfTrue="1" operator="equal">
      <formula>2</formula>
    </cfRule>
    <cfRule type="cellIs" dxfId="3084" priority="818" stopIfTrue="1" operator="equal">
      <formula>"в"</formula>
    </cfRule>
    <cfRule type="cellIs" dxfId="3083" priority="819" stopIfTrue="1" operator="equal">
      <formula>"от"</formula>
    </cfRule>
  </conditionalFormatting>
  <conditionalFormatting sqref="Y81">
    <cfRule type="cellIs" dxfId="3082" priority="778" stopIfTrue="1" operator="equal">
      <formula>2</formula>
    </cfRule>
    <cfRule type="cellIs" dxfId="3081" priority="779" stopIfTrue="1" operator="equal">
      <formula>"в"</formula>
    </cfRule>
    <cfRule type="cellIs" dxfId="3080" priority="780" stopIfTrue="1" operator="equal">
      <formula>"от"</formula>
    </cfRule>
  </conditionalFormatting>
  <conditionalFormatting sqref="G83:H83">
    <cfRule type="cellIs" dxfId="3079" priority="814" stopIfTrue="1" operator="equal">
      <formula>2</formula>
    </cfRule>
    <cfRule type="cellIs" dxfId="3078" priority="815" stopIfTrue="1" operator="equal">
      <formula>"в"</formula>
    </cfRule>
    <cfRule type="cellIs" dxfId="3077" priority="816" stopIfTrue="1" operator="equal">
      <formula>"от"</formula>
    </cfRule>
  </conditionalFormatting>
  <conditionalFormatting sqref="K83">
    <cfRule type="cellIs" dxfId="3076" priority="811" stopIfTrue="1" operator="equal">
      <formula>2</formula>
    </cfRule>
    <cfRule type="cellIs" dxfId="3075" priority="812" stopIfTrue="1" operator="equal">
      <formula>"в"</formula>
    </cfRule>
    <cfRule type="cellIs" dxfId="3074" priority="813" stopIfTrue="1" operator="equal">
      <formula>"от"</formula>
    </cfRule>
  </conditionalFormatting>
  <conditionalFormatting sqref="L84:M84">
    <cfRule type="cellIs" dxfId="3073" priority="808" stopIfTrue="1" operator="equal">
      <formula>2</formula>
    </cfRule>
    <cfRule type="cellIs" dxfId="3072" priority="809" stopIfTrue="1" operator="equal">
      <formula>"в"</formula>
    </cfRule>
    <cfRule type="cellIs" dxfId="3071" priority="810" stopIfTrue="1" operator="equal">
      <formula>"от"</formula>
    </cfRule>
  </conditionalFormatting>
  <conditionalFormatting sqref="O80">
    <cfRule type="cellIs" dxfId="3070" priority="805" stopIfTrue="1" operator="equal">
      <formula>2</formula>
    </cfRule>
    <cfRule type="cellIs" dxfId="3069" priority="806" stopIfTrue="1" operator="equal">
      <formula>"в"</formula>
    </cfRule>
    <cfRule type="cellIs" dxfId="3068" priority="807" stopIfTrue="1" operator="equal">
      <formula>"от"</formula>
    </cfRule>
  </conditionalFormatting>
  <conditionalFormatting sqref="T81:V81">
    <cfRule type="cellIs" dxfId="3067" priority="802" stopIfTrue="1" operator="equal">
      <formula>2</formula>
    </cfRule>
    <cfRule type="cellIs" dxfId="3066" priority="803" stopIfTrue="1" operator="equal">
      <formula>"в"</formula>
    </cfRule>
    <cfRule type="cellIs" dxfId="3065" priority="804" stopIfTrue="1" operator="equal">
      <formula>"от"</formula>
    </cfRule>
  </conditionalFormatting>
  <conditionalFormatting sqref="S82">
    <cfRule type="cellIs" dxfId="3064" priority="799" stopIfTrue="1" operator="equal">
      <formula>2</formula>
    </cfRule>
    <cfRule type="cellIs" dxfId="3063" priority="800" stopIfTrue="1" operator="equal">
      <formula>"в"</formula>
    </cfRule>
    <cfRule type="cellIs" dxfId="3062" priority="801" stopIfTrue="1" operator="equal">
      <formula>"от"</formula>
    </cfRule>
  </conditionalFormatting>
  <conditionalFormatting sqref="U80:V80">
    <cfRule type="cellIs" dxfId="3061" priority="796" stopIfTrue="1" operator="equal">
      <formula>2</formula>
    </cfRule>
    <cfRule type="cellIs" dxfId="3060" priority="797" stopIfTrue="1" operator="equal">
      <formula>"в"</formula>
    </cfRule>
    <cfRule type="cellIs" dxfId="3059" priority="798" stopIfTrue="1" operator="equal">
      <formula>"от"</formula>
    </cfRule>
  </conditionalFormatting>
  <conditionalFormatting sqref="U81:V81">
    <cfRule type="cellIs" dxfId="3058" priority="793" stopIfTrue="1" operator="equal">
      <formula>2</formula>
    </cfRule>
    <cfRule type="cellIs" dxfId="3057" priority="794" stopIfTrue="1" operator="equal">
      <formula>"в"</formula>
    </cfRule>
    <cfRule type="cellIs" dxfId="3056" priority="795" stopIfTrue="1" operator="equal">
      <formula>"от"</formula>
    </cfRule>
  </conditionalFormatting>
  <conditionalFormatting sqref="W82:X82">
    <cfRule type="cellIs" dxfId="3055" priority="790" stopIfTrue="1" operator="equal">
      <formula>2</formula>
    </cfRule>
    <cfRule type="cellIs" dxfId="3054" priority="791" stopIfTrue="1" operator="equal">
      <formula>"в"</formula>
    </cfRule>
    <cfRule type="cellIs" dxfId="3053" priority="792" stopIfTrue="1" operator="equal">
      <formula>"от"</formula>
    </cfRule>
  </conditionalFormatting>
  <conditionalFormatting sqref="AA80 Z81">
    <cfRule type="cellIs" dxfId="3052" priority="787" stopIfTrue="1" operator="equal">
      <formula>2</formula>
    </cfRule>
    <cfRule type="cellIs" dxfId="3051" priority="788" stopIfTrue="1" operator="equal">
      <formula>"в"</formula>
    </cfRule>
    <cfRule type="cellIs" dxfId="3050" priority="789" stopIfTrue="1" operator="equal">
      <formula>"от"</formula>
    </cfRule>
  </conditionalFormatting>
  <conditionalFormatting sqref="AD82:AE82">
    <cfRule type="cellIs" dxfId="3049" priority="784" stopIfTrue="1" operator="equal">
      <formula>2</formula>
    </cfRule>
    <cfRule type="cellIs" dxfId="3048" priority="785" stopIfTrue="1" operator="equal">
      <formula>"в"</formula>
    </cfRule>
    <cfRule type="cellIs" dxfId="3047" priority="786" stopIfTrue="1" operator="equal">
      <formula>"от"</formula>
    </cfRule>
  </conditionalFormatting>
  <conditionalFormatting sqref="W82">
    <cfRule type="cellIs" dxfId="3046" priority="781" stopIfTrue="1" operator="equal">
      <formula>2</formula>
    </cfRule>
    <cfRule type="cellIs" dxfId="3045" priority="782" stopIfTrue="1" operator="equal">
      <formula>"в"</formula>
    </cfRule>
    <cfRule type="cellIs" dxfId="3044" priority="783" stopIfTrue="1" operator="equal">
      <formula>"от"</formula>
    </cfRule>
  </conditionalFormatting>
  <conditionalFormatting sqref="W83">
    <cfRule type="cellIs" dxfId="3043" priority="775" stopIfTrue="1" operator="equal">
      <formula>2</formula>
    </cfRule>
    <cfRule type="cellIs" dxfId="3042" priority="776" stopIfTrue="1" operator="equal">
      <formula>"в"</formula>
    </cfRule>
    <cfRule type="cellIs" dxfId="3041" priority="777" stopIfTrue="1" operator="equal">
      <formula>"от"</formula>
    </cfRule>
  </conditionalFormatting>
  <conditionalFormatting sqref="AB83:AC83">
    <cfRule type="cellIs" dxfId="3040" priority="769" stopIfTrue="1" operator="equal">
      <formula>2</formula>
    </cfRule>
    <cfRule type="cellIs" dxfId="3039" priority="770" stopIfTrue="1" operator="equal">
      <formula>"в"</formula>
    </cfRule>
    <cfRule type="cellIs" dxfId="3038" priority="771" stopIfTrue="1" operator="equal">
      <formula>"от"</formula>
    </cfRule>
  </conditionalFormatting>
  <conditionalFormatting sqref="W83">
    <cfRule type="cellIs" dxfId="3037" priority="772" stopIfTrue="1" operator="equal">
      <formula>2</formula>
    </cfRule>
    <cfRule type="cellIs" dxfId="3036" priority="773" stopIfTrue="1" operator="equal">
      <formula>"в"</formula>
    </cfRule>
    <cfRule type="cellIs" dxfId="3035" priority="774" stopIfTrue="1" operator="equal">
      <formula>"от"</formula>
    </cfRule>
  </conditionalFormatting>
  <conditionalFormatting sqref="AB83:AC83">
    <cfRule type="cellIs" dxfId="3034" priority="766" stopIfTrue="1" operator="equal">
      <formula>2</formula>
    </cfRule>
    <cfRule type="cellIs" dxfId="3033" priority="767" stopIfTrue="1" operator="equal">
      <formula>"в"</formula>
    </cfRule>
    <cfRule type="cellIs" dxfId="3032" priority="768" stopIfTrue="1" operator="equal">
      <formula>"от"</formula>
    </cfRule>
  </conditionalFormatting>
  <conditionalFormatting sqref="S78">
    <cfRule type="cellIs" dxfId="3031" priority="763" stopIfTrue="1" operator="equal">
      <formula>2</formula>
    </cfRule>
    <cfRule type="cellIs" dxfId="3030" priority="764" stopIfTrue="1" operator="equal">
      <formula>"в"</formula>
    </cfRule>
    <cfRule type="cellIs" dxfId="3029" priority="765" stopIfTrue="1" operator="equal">
      <formula>"от"</formula>
    </cfRule>
  </conditionalFormatting>
  <conditionalFormatting sqref="O81">
    <cfRule type="cellIs" dxfId="3028" priority="760" stopIfTrue="1" operator="equal">
      <formula>2</formula>
    </cfRule>
    <cfRule type="cellIs" dxfId="3027" priority="761" stopIfTrue="1" operator="equal">
      <formula>"в"</formula>
    </cfRule>
    <cfRule type="cellIs" dxfId="3026" priority="762" stopIfTrue="1" operator="equal">
      <formula>"от"</formula>
    </cfRule>
  </conditionalFormatting>
  <conditionalFormatting sqref="AB81">
    <cfRule type="cellIs" dxfId="3025" priority="757" stopIfTrue="1" operator="equal">
      <formula>2</formula>
    </cfRule>
    <cfRule type="cellIs" dxfId="3024" priority="758" stopIfTrue="1" operator="equal">
      <formula>"в"</formula>
    </cfRule>
    <cfRule type="cellIs" dxfId="3023" priority="759" stopIfTrue="1" operator="equal">
      <formula>"от"</formula>
    </cfRule>
  </conditionalFormatting>
  <conditionalFormatting sqref="AG82">
    <cfRule type="cellIs" dxfId="3022" priority="754" stopIfTrue="1" operator="equal">
      <formula>2</formula>
    </cfRule>
    <cfRule type="cellIs" dxfId="3021" priority="755" stopIfTrue="1" operator="equal">
      <formula>"в"</formula>
    </cfRule>
    <cfRule type="cellIs" dxfId="3020" priority="756" stopIfTrue="1" operator="equal">
      <formula>"от"</formula>
    </cfRule>
  </conditionalFormatting>
  <conditionalFormatting sqref="C74:J74">
    <cfRule type="cellIs" dxfId="3019" priority="751" stopIfTrue="1" operator="equal">
      <formula>2</formula>
    </cfRule>
    <cfRule type="cellIs" dxfId="3018" priority="752" stopIfTrue="1" operator="equal">
      <formula>"в"</formula>
    </cfRule>
    <cfRule type="cellIs" dxfId="3017" priority="753" stopIfTrue="1" operator="equal">
      <formula>"от"</formula>
    </cfRule>
  </conditionalFormatting>
  <conditionalFormatting sqref="P74:Q74">
    <cfRule type="cellIs" dxfId="3016" priority="748" stopIfTrue="1" operator="equal">
      <formula>2</formula>
    </cfRule>
    <cfRule type="cellIs" dxfId="3015" priority="749" stopIfTrue="1" operator="equal">
      <formula>"в"</formula>
    </cfRule>
    <cfRule type="cellIs" dxfId="3014" priority="750" stopIfTrue="1" operator="equal">
      <formula>"от"</formula>
    </cfRule>
  </conditionalFormatting>
  <conditionalFormatting sqref="V74:W74">
    <cfRule type="cellIs" dxfId="3013" priority="745" stopIfTrue="1" operator="equal">
      <formula>2</formula>
    </cfRule>
    <cfRule type="cellIs" dxfId="3012" priority="746" stopIfTrue="1" operator="equal">
      <formula>"в"</formula>
    </cfRule>
    <cfRule type="cellIs" dxfId="3011" priority="747" stopIfTrue="1" operator="equal">
      <formula>"от"</formula>
    </cfRule>
  </conditionalFormatting>
  <conditionalFormatting sqref="AG74 AB74">
    <cfRule type="cellIs" dxfId="3010" priority="742" stopIfTrue="1" operator="equal">
      <formula>2</formula>
    </cfRule>
    <cfRule type="cellIs" dxfId="3009" priority="743" stopIfTrue="1" operator="equal">
      <formula>"в"</formula>
    </cfRule>
    <cfRule type="cellIs" dxfId="3008" priority="744" stopIfTrue="1" operator="equal">
      <formula>"от"</formula>
    </cfRule>
  </conditionalFormatting>
  <conditionalFormatting sqref="AB84:AC84 U84:V84 N84:O84 G84:H84">
    <cfRule type="cellIs" dxfId="3007" priority="715" stopIfTrue="1" operator="equal">
      <formula>2</formula>
    </cfRule>
    <cfRule type="cellIs" dxfId="3006" priority="716" stopIfTrue="1" operator="equal">
      <formula>"в"</formula>
    </cfRule>
    <cfRule type="cellIs" dxfId="3005" priority="717" stopIfTrue="1" operator="equal">
      <formula>"от"</formula>
    </cfRule>
  </conditionalFormatting>
  <conditionalFormatting sqref="K76:L76">
    <cfRule type="cellIs" dxfId="3004" priority="739" stopIfTrue="1" operator="equal">
      <formula>2</formula>
    </cfRule>
    <cfRule type="cellIs" dxfId="3003" priority="740" stopIfTrue="1" operator="equal">
      <formula>"в"</formula>
    </cfRule>
    <cfRule type="cellIs" dxfId="3002" priority="741" stopIfTrue="1" operator="equal">
      <formula>"от"</formula>
    </cfRule>
  </conditionalFormatting>
  <conditionalFormatting sqref="Y76:Z76 R76:S76">
    <cfRule type="cellIs" dxfId="3001" priority="736" stopIfTrue="1" operator="equal">
      <formula>2</formula>
    </cfRule>
    <cfRule type="cellIs" dxfId="3000" priority="737" stopIfTrue="1" operator="equal">
      <formula>"в"</formula>
    </cfRule>
    <cfRule type="cellIs" dxfId="2999" priority="738" stopIfTrue="1" operator="equal">
      <formula>"от"</formula>
    </cfRule>
  </conditionalFormatting>
  <conditionalFormatting sqref="AA77:AB77 T77:U77 M77:N77 F77:G77">
    <cfRule type="cellIs" dxfId="2998" priority="733" stopIfTrue="1" operator="equal">
      <formula>2</formula>
    </cfRule>
    <cfRule type="cellIs" dxfId="2997" priority="734" stopIfTrue="1" operator="equal">
      <formula>"в"</formula>
    </cfRule>
    <cfRule type="cellIs" dxfId="2996" priority="735" stopIfTrue="1" operator="equal">
      <formula>"от"</formula>
    </cfRule>
  </conditionalFormatting>
  <conditionalFormatting sqref="X78:Y78 Q78:R78 J78:K78 C78:D78">
    <cfRule type="cellIs" dxfId="2995" priority="730" stopIfTrue="1" operator="equal">
      <formula>2</formula>
    </cfRule>
    <cfRule type="cellIs" dxfId="2994" priority="731" stopIfTrue="1" operator="equal">
      <formula>"в"</formula>
    </cfRule>
    <cfRule type="cellIs" dxfId="2993" priority="732" stopIfTrue="1" operator="equal">
      <formula>"от"</formula>
    </cfRule>
  </conditionalFormatting>
  <conditionalFormatting sqref="M80:N80 G80:H80">
    <cfRule type="cellIs" dxfId="2992" priority="727" stopIfTrue="1" operator="equal">
      <formula>2</formula>
    </cfRule>
    <cfRule type="cellIs" dxfId="2991" priority="728" stopIfTrue="1" operator="equal">
      <formula>"в"</formula>
    </cfRule>
    <cfRule type="cellIs" dxfId="2990" priority="729" stopIfTrue="1" operator="equal">
      <formula>"от"</formula>
    </cfRule>
  </conditionalFormatting>
  <conditionalFormatting sqref="O83:P83 I83:J83 C83:D83 S83:V83">
    <cfRule type="cellIs" dxfId="2989" priority="718" stopIfTrue="1" operator="equal">
      <formula>2</formula>
    </cfRule>
    <cfRule type="cellIs" dxfId="2988" priority="719" stopIfTrue="1" operator="equal">
      <formula>"в"</formula>
    </cfRule>
    <cfRule type="cellIs" dxfId="2987" priority="720" stopIfTrue="1" operator="equal">
      <formula>"от"</formula>
    </cfRule>
  </conditionalFormatting>
  <conditionalFormatting sqref="AC81 W81:X81 Q81 E81:F81 Y80:Z80 S80:T80">
    <cfRule type="cellIs" dxfId="2986" priority="724" stopIfTrue="1" operator="equal">
      <formula>2</formula>
    </cfRule>
    <cfRule type="cellIs" dxfId="2985" priority="725" stopIfTrue="1" operator="equal">
      <formula>"в"</formula>
    </cfRule>
    <cfRule type="cellIs" dxfId="2984" priority="726" stopIfTrue="1" operator="equal">
      <formula>"от"</formula>
    </cfRule>
  </conditionalFormatting>
  <conditionalFormatting sqref="U82">
    <cfRule type="cellIs" dxfId="2983" priority="721" stopIfTrue="1" operator="equal">
      <formula>2</formula>
    </cfRule>
    <cfRule type="cellIs" dxfId="2982" priority="722" stopIfTrue="1" operator="equal">
      <formula>"в"</formula>
    </cfRule>
    <cfRule type="cellIs" dxfId="2981" priority="723" stopIfTrue="1" operator="equal">
      <formula>"от"</formula>
    </cfRule>
  </conditionalFormatting>
  <conditionalFormatting sqref="AD80">
    <cfRule type="cellIs" dxfId="2980" priority="712" stopIfTrue="1" operator="equal">
      <formula>2</formula>
    </cfRule>
    <cfRule type="cellIs" dxfId="2979" priority="713" stopIfTrue="1" operator="equal">
      <formula>"в"</formula>
    </cfRule>
    <cfRule type="cellIs" dxfId="2978" priority="714" stopIfTrue="1" operator="equal">
      <formula>"от"</formula>
    </cfRule>
  </conditionalFormatting>
  <conditionalFormatting sqref="I84">
    <cfRule type="cellIs" dxfId="2977" priority="709" stopIfTrue="1" operator="equal">
      <formula>2</formula>
    </cfRule>
    <cfRule type="cellIs" dxfId="2976" priority="710" stopIfTrue="1" operator="equal">
      <formula>"в"</formula>
    </cfRule>
    <cfRule type="cellIs" dxfId="2975" priority="711" stopIfTrue="1" operator="equal">
      <formula>"от"</formula>
    </cfRule>
  </conditionalFormatting>
  <conditionalFormatting sqref="Z82">
    <cfRule type="cellIs" dxfId="2974" priority="697" stopIfTrue="1" operator="equal">
      <formula>2</formula>
    </cfRule>
    <cfRule type="cellIs" dxfId="2973" priority="698" stopIfTrue="1" operator="equal">
      <formula>"в"</formula>
    </cfRule>
    <cfRule type="cellIs" dxfId="2972" priority="699" stopIfTrue="1" operator="equal">
      <formula>"от"</formula>
    </cfRule>
  </conditionalFormatting>
  <conditionalFormatting sqref="AD78">
    <cfRule type="cellIs" dxfId="2971" priority="706" stopIfTrue="1" operator="equal">
      <formula>2</formula>
    </cfRule>
    <cfRule type="cellIs" dxfId="2970" priority="707" stopIfTrue="1" operator="equal">
      <formula>"в"</formula>
    </cfRule>
    <cfRule type="cellIs" dxfId="2969" priority="708" stopIfTrue="1" operator="equal">
      <formula>"от"</formula>
    </cfRule>
  </conditionalFormatting>
  <conditionalFormatting sqref="K81">
    <cfRule type="cellIs" dxfId="2968" priority="703" stopIfTrue="1" operator="equal">
      <formula>2</formula>
    </cfRule>
    <cfRule type="cellIs" dxfId="2967" priority="704" stopIfTrue="1" operator="equal">
      <formula>"в"</formula>
    </cfRule>
    <cfRule type="cellIs" dxfId="2966" priority="705" stopIfTrue="1" operator="equal">
      <formula>"от"</formula>
    </cfRule>
  </conditionalFormatting>
  <conditionalFormatting sqref="J82">
    <cfRule type="cellIs" dxfId="2965" priority="700" stopIfTrue="1" operator="equal">
      <formula>2</formula>
    </cfRule>
    <cfRule type="cellIs" dxfId="2964" priority="701" stopIfTrue="1" operator="equal">
      <formula>"в"</formula>
    </cfRule>
    <cfRule type="cellIs" dxfId="2963" priority="702" stopIfTrue="1" operator="equal">
      <formula>"от"</formula>
    </cfRule>
  </conditionalFormatting>
  <conditionalFormatting sqref="F76">
    <cfRule type="cellIs" dxfId="2962" priority="694" stopIfTrue="1" operator="equal">
      <formula>2</formula>
    </cfRule>
    <cfRule type="cellIs" dxfId="2961" priority="695" stopIfTrue="1" operator="equal">
      <formula>"в"</formula>
    </cfRule>
    <cfRule type="cellIs" dxfId="2960" priority="696" stopIfTrue="1" operator="equal">
      <formula>"от"</formula>
    </cfRule>
  </conditionalFormatting>
  <conditionalFormatting sqref="D76:E76">
    <cfRule type="cellIs" dxfId="2959" priority="691" stopIfTrue="1" operator="equal">
      <formula>2</formula>
    </cfRule>
    <cfRule type="cellIs" dxfId="2958" priority="692" stopIfTrue="1" operator="equal">
      <formula>"в"</formula>
    </cfRule>
    <cfRule type="cellIs" dxfId="2957" priority="693" stopIfTrue="1" operator="equal">
      <formula>"от"</formula>
    </cfRule>
  </conditionalFormatting>
  <conditionalFormatting sqref="C76">
    <cfRule type="cellIs" dxfId="2956" priority="688" stopIfTrue="1" operator="equal">
      <formula>2</formula>
    </cfRule>
    <cfRule type="cellIs" dxfId="2955" priority="689" stopIfTrue="1" operator="equal">
      <formula>"в"</formula>
    </cfRule>
    <cfRule type="cellIs" dxfId="2954" priority="690" stopIfTrue="1" operator="equal">
      <formula>"от"</formula>
    </cfRule>
  </conditionalFormatting>
  <conditionalFormatting sqref="H82">
    <cfRule type="cellIs" dxfId="2953" priority="685" stopIfTrue="1" operator="equal">
      <formula>2</formula>
    </cfRule>
    <cfRule type="cellIs" dxfId="2952" priority="686" stopIfTrue="1" operator="equal">
      <formula>"в"</formula>
    </cfRule>
    <cfRule type="cellIs" dxfId="2951" priority="687" stopIfTrue="1" operator="equal">
      <formula>"от"</formula>
    </cfRule>
  </conditionalFormatting>
  <conditionalFormatting sqref="R82">
    <cfRule type="cellIs" dxfId="2950" priority="682" stopIfTrue="1" operator="equal">
      <formula>2</formula>
    </cfRule>
    <cfRule type="cellIs" dxfId="2949" priority="683" stopIfTrue="1" operator="equal">
      <formula>"в"</formula>
    </cfRule>
    <cfRule type="cellIs" dxfId="2948" priority="684" stopIfTrue="1" operator="equal">
      <formula>"от"</formula>
    </cfRule>
  </conditionalFormatting>
  <conditionalFormatting sqref="Y82">
    <cfRule type="cellIs" dxfId="2947" priority="679" stopIfTrue="1" operator="equal">
      <formula>2</formula>
    </cfRule>
    <cfRule type="cellIs" dxfId="2946" priority="680" stopIfTrue="1" operator="equal">
      <formula>"в"</formula>
    </cfRule>
    <cfRule type="cellIs" dxfId="2945" priority="681" stopIfTrue="1" operator="equal">
      <formula>"от"</formula>
    </cfRule>
  </conditionalFormatting>
  <conditionalFormatting sqref="F82">
    <cfRule type="cellIs" dxfId="2944" priority="676" stopIfTrue="1" operator="equal">
      <formula>2</formula>
    </cfRule>
    <cfRule type="cellIs" dxfId="2943" priority="677" stopIfTrue="1" operator="equal">
      <formula>"в"</formula>
    </cfRule>
    <cfRule type="cellIs" dxfId="2942" priority="678" stopIfTrue="1" operator="equal">
      <formula>"от"</formula>
    </cfRule>
  </conditionalFormatting>
  <conditionalFormatting sqref="M82">
    <cfRule type="cellIs" dxfId="2941" priority="673" stopIfTrue="1" operator="equal">
      <formula>2</formula>
    </cfRule>
    <cfRule type="cellIs" dxfId="2940" priority="674" stopIfTrue="1" operator="equal">
      <formula>"в"</formula>
    </cfRule>
    <cfRule type="cellIs" dxfId="2939" priority="675" stopIfTrue="1" operator="equal">
      <formula>"от"</formula>
    </cfRule>
  </conditionalFormatting>
  <conditionalFormatting sqref="N82">
    <cfRule type="cellIs" dxfId="2938" priority="670" stopIfTrue="1" operator="equal">
      <formula>2</formula>
    </cfRule>
    <cfRule type="cellIs" dxfId="2937" priority="671" stopIfTrue="1" operator="equal">
      <formula>"в"</formula>
    </cfRule>
    <cfRule type="cellIs" dxfId="2936" priority="672" stopIfTrue="1" operator="equal">
      <formula>"от"</formula>
    </cfRule>
  </conditionalFormatting>
  <conditionalFormatting sqref="P82:Q82">
    <cfRule type="cellIs" dxfId="2935" priority="667" stopIfTrue="1" operator="equal">
      <formula>2</formula>
    </cfRule>
    <cfRule type="cellIs" dxfId="2934" priority="668" stopIfTrue="1" operator="equal">
      <formula>"в"</formula>
    </cfRule>
    <cfRule type="cellIs" dxfId="2933" priority="669" stopIfTrue="1" operator="equal">
      <formula>"от"</formula>
    </cfRule>
  </conditionalFormatting>
  <conditionalFormatting sqref="D82">
    <cfRule type="cellIs" dxfId="2932" priority="664" stopIfTrue="1" operator="equal">
      <formula>2</formula>
    </cfRule>
    <cfRule type="cellIs" dxfId="2931" priority="665" stopIfTrue="1" operator="equal">
      <formula>"в"</formula>
    </cfRule>
    <cfRule type="cellIs" dxfId="2930" priority="666" stopIfTrue="1" operator="equal">
      <formula>"от"</formula>
    </cfRule>
  </conditionalFormatting>
  <conditionalFormatting sqref="E82">
    <cfRule type="cellIs" dxfId="2929" priority="661" stopIfTrue="1" operator="equal">
      <formula>2</formula>
    </cfRule>
    <cfRule type="cellIs" dxfId="2928" priority="662" stopIfTrue="1" operator="equal">
      <formula>"в"</formula>
    </cfRule>
    <cfRule type="cellIs" dxfId="2927" priority="663" stopIfTrue="1" operator="equal">
      <formula>"от"</formula>
    </cfRule>
  </conditionalFormatting>
  <conditionalFormatting sqref="O82">
    <cfRule type="cellIs" dxfId="2926" priority="658" stopIfTrue="1" operator="equal">
      <formula>2</formula>
    </cfRule>
    <cfRule type="cellIs" dxfId="2925" priority="659" stopIfTrue="1" operator="equal">
      <formula>"в"</formula>
    </cfRule>
    <cfRule type="cellIs" dxfId="2924" priority="660" stopIfTrue="1" operator="equal">
      <formula>"от"</formula>
    </cfRule>
  </conditionalFormatting>
  <conditionalFormatting sqref="P81">
    <cfRule type="cellIs" dxfId="2923" priority="655" stopIfTrue="1" operator="equal">
      <formula>2</formula>
    </cfRule>
    <cfRule type="cellIs" dxfId="2922" priority="656" stopIfTrue="1" operator="equal">
      <formula>"в"</formula>
    </cfRule>
    <cfRule type="cellIs" dxfId="2921" priority="657" stopIfTrue="1" operator="equal">
      <formula>"от"</formula>
    </cfRule>
  </conditionalFormatting>
  <conditionalFormatting sqref="R81">
    <cfRule type="cellIs" dxfId="2920" priority="652" stopIfTrue="1" operator="equal">
      <formula>2</formula>
    </cfRule>
    <cfRule type="cellIs" dxfId="2919" priority="653" stopIfTrue="1" operator="equal">
      <formula>"в"</formula>
    </cfRule>
    <cfRule type="cellIs" dxfId="2918" priority="654" stopIfTrue="1" operator="equal">
      <formula>"от"</formula>
    </cfRule>
  </conditionalFormatting>
  <conditionalFormatting sqref="AC82">
    <cfRule type="cellIs" dxfId="2917" priority="649" stopIfTrue="1" operator="equal">
      <formula>2</formula>
    </cfRule>
    <cfRule type="cellIs" dxfId="2916" priority="650" stopIfTrue="1" operator="equal">
      <formula>"в"</formula>
    </cfRule>
    <cfRule type="cellIs" dxfId="2915" priority="651" stopIfTrue="1" operator="equal">
      <formula>"от"</formula>
    </cfRule>
  </conditionalFormatting>
  <conditionalFormatting sqref="AB82">
    <cfRule type="cellIs" dxfId="2914" priority="646" stopIfTrue="1" operator="equal">
      <formula>2</formula>
    </cfRule>
    <cfRule type="cellIs" dxfId="2913" priority="647" stopIfTrue="1" operator="equal">
      <formula>"в"</formula>
    </cfRule>
    <cfRule type="cellIs" dxfId="2912" priority="648" stopIfTrue="1" operator="equal">
      <formula>"от"</formula>
    </cfRule>
  </conditionalFormatting>
  <conditionalFormatting sqref="AE73">
    <cfRule type="cellIs" dxfId="2911" priority="644" stopIfTrue="1" operator="equal">
      <formula>"сб"</formula>
    </cfRule>
    <cfRule type="cellIs" dxfId="2910" priority="645" stopIfTrue="1" operator="equal">
      <formula>"вс"</formula>
    </cfRule>
  </conditionalFormatting>
  <conditionalFormatting sqref="AE73">
    <cfRule type="cellIs" dxfId="2909" priority="642" stopIfTrue="1" operator="equal">
      <formula>"сб"</formula>
    </cfRule>
    <cfRule type="cellIs" dxfId="2908" priority="643" stopIfTrue="1" operator="equal">
      <formula>"вс"</formula>
    </cfRule>
  </conditionalFormatting>
  <conditionalFormatting sqref="AF76:AG76">
    <cfRule type="cellIs" dxfId="2907" priority="639" stopIfTrue="1" operator="equal">
      <formula>2</formula>
    </cfRule>
    <cfRule type="cellIs" dxfId="2906" priority="640" stopIfTrue="1" operator="equal">
      <formula>"в"</formula>
    </cfRule>
    <cfRule type="cellIs" dxfId="2905" priority="641" stopIfTrue="1" operator="equal">
      <formula>"от"</formula>
    </cfRule>
  </conditionalFormatting>
  <conditionalFormatting sqref="AE78">
    <cfRule type="cellIs" dxfId="2904" priority="636" stopIfTrue="1" operator="equal">
      <formula>2</formula>
    </cfRule>
    <cfRule type="cellIs" dxfId="2903" priority="637" stopIfTrue="1" operator="equal">
      <formula>"в"</formula>
    </cfRule>
    <cfRule type="cellIs" dxfId="2902" priority="638" stopIfTrue="1" operator="equal">
      <formula>"от"</formula>
    </cfRule>
  </conditionalFormatting>
  <conditionalFormatting sqref="AF78:AG78">
    <cfRule type="cellIs" dxfId="2901" priority="633" stopIfTrue="1" operator="equal">
      <formula>2</formula>
    </cfRule>
    <cfRule type="cellIs" dxfId="2900" priority="634" stopIfTrue="1" operator="equal">
      <formula>"в"</formula>
    </cfRule>
    <cfRule type="cellIs" dxfId="2899" priority="635" stopIfTrue="1" operator="equal">
      <formula>"от"</formula>
    </cfRule>
  </conditionalFormatting>
  <conditionalFormatting sqref="AG80">
    <cfRule type="cellIs" dxfId="2898" priority="630" stopIfTrue="1" operator="equal">
      <formula>2</formula>
    </cfRule>
    <cfRule type="cellIs" dxfId="2897" priority="631" stopIfTrue="1" operator="equal">
      <formula>"в"</formula>
    </cfRule>
    <cfRule type="cellIs" dxfId="2896" priority="632" stopIfTrue="1" operator="equal">
      <formula>"от"</formula>
    </cfRule>
  </conditionalFormatting>
  <conditionalFormatting sqref="AE80:AF80">
    <cfRule type="cellIs" dxfId="2895" priority="627" stopIfTrue="1" operator="equal">
      <formula>2</formula>
    </cfRule>
    <cfRule type="cellIs" dxfId="2894" priority="628" stopIfTrue="1" operator="equal">
      <formula>"в"</formula>
    </cfRule>
    <cfRule type="cellIs" dxfId="2893" priority="629" stopIfTrue="1" operator="equal">
      <formula>"от"</formula>
    </cfRule>
  </conditionalFormatting>
  <conditionalFormatting sqref="AE81">
    <cfRule type="cellIs" dxfId="2892" priority="624" stopIfTrue="1" operator="equal">
      <formula>2</formula>
    </cfRule>
    <cfRule type="cellIs" dxfId="2891" priority="625" stopIfTrue="1" operator="equal">
      <formula>"в"</formula>
    </cfRule>
    <cfRule type="cellIs" dxfId="2890" priority="626" stopIfTrue="1" operator="equal">
      <formula>"от"</formula>
    </cfRule>
  </conditionalFormatting>
  <conditionalFormatting sqref="AF81:AG81">
    <cfRule type="cellIs" dxfId="2889" priority="621" stopIfTrue="1" operator="equal">
      <formula>2</formula>
    </cfRule>
    <cfRule type="cellIs" dxfId="2888" priority="622" stopIfTrue="1" operator="equal">
      <formula>"в"</formula>
    </cfRule>
    <cfRule type="cellIs" dxfId="2887" priority="623" stopIfTrue="1" operator="equal">
      <formula>"от"</formula>
    </cfRule>
  </conditionalFormatting>
  <conditionalFormatting sqref="AF82">
    <cfRule type="cellIs" dxfId="2886" priority="618" stopIfTrue="1" operator="equal">
      <formula>2</formula>
    </cfRule>
    <cfRule type="cellIs" dxfId="2885" priority="619" stopIfTrue="1" operator="equal">
      <formula>"в"</formula>
    </cfRule>
    <cfRule type="cellIs" dxfId="2884" priority="620" stopIfTrue="1" operator="equal">
      <formula>"от"</formula>
    </cfRule>
  </conditionalFormatting>
  <conditionalFormatting sqref="AF83">
    <cfRule type="cellIs" dxfId="2883" priority="615" stopIfTrue="1" operator="equal">
      <formula>2</formula>
    </cfRule>
    <cfRule type="cellIs" dxfId="2882" priority="616" stopIfTrue="1" operator="equal">
      <formula>"в"</formula>
    </cfRule>
    <cfRule type="cellIs" dxfId="2881" priority="617" stopIfTrue="1" operator="equal">
      <formula>"от"</formula>
    </cfRule>
  </conditionalFormatting>
  <conditionalFormatting sqref="AE84">
    <cfRule type="cellIs" dxfId="2880" priority="612" stopIfTrue="1" operator="equal">
      <formula>2</formula>
    </cfRule>
    <cfRule type="cellIs" dxfId="2879" priority="613" stopIfTrue="1" operator="equal">
      <formula>"в"</formula>
    </cfRule>
    <cfRule type="cellIs" dxfId="2878" priority="614" stopIfTrue="1" operator="equal">
      <formula>"от"</formula>
    </cfRule>
  </conditionalFormatting>
  <conditionalFormatting sqref="AA82">
    <cfRule type="cellIs" dxfId="2877" priority="609" stopIfTrue="1" operator="equal">
      <formula>2</formula>
    </cfRule>
    <cfRule type="cellIs" dxfId="2876" priority="610" stopIfTrue="1" operator="equal">
      <formula>"в"</formula>
    </cfRule>
    <cfRule type="cellIs" dxfId="2875" priority="611" stopIfTrue="1" operator="equal">
      <formula>"от"</formula>
    </cfRule>
  </conditionalFormatting>
  <conditionalFormatting sqref="C75 F75:AG75">
    <cfRule type="cellIs" dxfId="2874" priority="607" stopIfTrue="1" operator="equal">
      <formula>"в"</formula>
    </cfRule>
    <cfRule type="cellIs" dxfId="2873" priority="608" stopIfTrue="1" operator="equal">
      <formula>"от"</formula>
    </cfRule>
  </conditionalFormatting>
  <conditionalFormatting sqref="D75">
    <cfRule type="cellIs" dxfId="2872" priority="605" stopIfTrue="1" operator="equal">
      <formula>"в"</formula>
    </cfRule>
    <cfRule type="cellIs" dxfId="2871" priority="606" stopIfTrue="1" operator="equal">
      <formula>"от"</formula>
    </cfRule>
  </conditionalFormatting>
  <conditionalFormatting sqref="E75">
    <cfRule type="cellIs" dxfId="2870" priority="603" stopIfTrue="1" operator="equal">
      <formula>"в"</formula>
    </cfRule>
    <cfRule type="cellIs" dxfId="2869" priority="604" stopIfTrue="1" operator="equal">
      <formula>"от"</formula>
    </cfRule>
  </conditionalFormatting>
  <conditionalFormatting sqref="F79:AG79">
    <cfRule type="cellIs" dxfId="2868" priority="601" stopIfTrue="1" operator="equal">
      <formula>"в"</formula>
    </cfRule>
    <cfRule type="cellIs" dxfId="2867" priority="602" stopIfTrue="1" operator="equal">
      <formula>"от"</formula>
    </cfRule>
  </conditionalFormatting>
  <conditionalFormatting sqref="AA85">
    <cfRule type="cellIs" dxfId="2866" priority="598" stopIfTrue="1" operator="equal">
      <formula>2</formula>
    </cfRule>
    <cfRule type="cellIs" dxfId="2865" priority="599" stopIfTrue="1" operator="equal">
      <formula>"в"</formula>
    </cfRule>
    <cfRule type="cellIs" dxfId="2864" priority="600" stopIfTrue="1" operator="equal">
      <formula>"от"</formula>
    </cfRule>
  </conditionalFormatting>
  <conditionalFormatting sqref="K86 F86">
    <cfRule type="cellIs" dxfId="2863" priority="595" stopIfTrue="1" operator="equal">
      <formula>2</formula>
    </cfRule>
    <cfRule type="cellIs" dxfId="2862" priority="596" stopIfTrue="1" operator="equal">
      <formula>"в"</formula>
    </cfRule>
    <cfRule type="cellIs" dxfId="2861" priority="597" stopIfTrue="1" operator="equal">
      <formula>"от"</formula>
    </cfRule>
  </conditionalFormatting>
  <conditionalFormatting sqref="R85">
    <cfRule type="cellIs" dxfId="2860" priority="592" stopIfTrue="1" operator="equal">
      <formula>2</formula>
    </cfRule>
    <cfRule type="cellIs" dxfId="2859" priority="593" stopIfTrue="1" operator="equal">
      <formula>"в"</formula>
    </cfRule>
    <cfRule type="cellIs" dxfId="2858" priority="594" stopIfTrue="1" operator="equal">
      <formula>"от"</formula>
    </cfRule>
  </conditionalFormatting>
  <conditionalFormatting sqref="Z86 AI85">
    <cfRule type="cellIs" dxfId="2857" priority="586" stopIfTrue="1" operator="equal">
      <formula>2</formula>
    </cfRule>
    <cfRule type="cellIs" dxfId="2856" priority="587" stopIfTrue="1" operator="equal">
      <formula>"в"</formula>
    </cfRule>
    <cfRule type="cellIs" dxfId="2855" priority="588" stopIfTrue="1" operator="equal">
      <formula>"от"</formula>
    </cfRule>
  </conditionalFormatting>
  <conditionalFormatting sqref="L85">
    <cfRule type="cellIs" dxfId="2854" priority="580" stopIfTrue="1" operator="equal">
      <formula>2</formula>
    </cfRule>
    <cfRule type="cellIs" dxfId="2853" priority="581" stopIfTrue="1" operator="equal">
      <formula>"в"</formula>
    </cfRule>
    <cfRule type="cellIs" dxfId="2852" priority="582" stopIfTrue="1" operator="equal">
      <formula>"от"</formula>
    </cfRule>
  </conditionalFormatting>
  <conditionalFormatting sqref="E85">
    <cfRule type="cellIs" dxfId="2851" priority="574" stopIfTrue="1" operator="equal">
      <formula>2</formula>
    </cfRule>
    <cfRule type="cellIs" dxfId="2850" priority="575" stopIfTrue="1" operator="equal">
      <formula>"в"</formula>
    </cfRule>
    <cfRule type="cellIs" dxfId="2849" priority="576" stopIfTrue="1" operator="equal">
      <formula>"от"</formula>
    </cfRule>
  </conditionalFormatting>
  <conditionalFormatting sqref="W86">
    <cfRule type="cellIs" dxfId="2848" priority="571" stopIfTrue="1" operator="equal">
      <formula>2</formula>
    </cfRule>
    <cfRule type="cellIs" dxfId="2847" priority="572" stopIfTrue="1" operator="equal">
      <formula>"в"</formula>
    </cfRule>
    <cfRule type="cellIs" dxfId="2846" priority="573" stopIfTrue="1" operator="equal">
      <formula>"от"</formula>
    </cfRule>
  </conditionalFormatting>
  <conditionalFormatting sqref="S86">
    <cfRule type="cellIs" dxfId="2845" priority="583" stopIfTrue="1" operator="equal">
      <formula>2</formula>
    </cfRule>
    <cfRule type="cellIs" dxfId="2844" priority="584" stopIfTrue="1" operator="equal">
      <formula>"в"</formula>
    </cfRule>
    <cfRule type="cellIs" dxfId="2843" priority="585" stopIfTrue="1" operator="equal">
      <formula>"от"</formula>
    </cfRule>
  </conditionalFormatting>
  <conditionalFormatting sqref="AD85">
    <cfRule type="cellIs" dxfId="2842" priority="577" stopIfTrue="1" operator="equal">
      <formula>2</formula>
    </cfRule>
    <cfRule type="cellIs" dxfId="2841" priority="578" stopIfTrue="1" operator="equal">
      <formula>"в"</formula>
    </cfRule>
    <cfRule type="cellIs" dxfId="2840" priority="579" stopIfTrue="1" operator="equal">
      <formula>"от"</formula>
    </cfRule>
  </conditionalFormatting>
  <conditionalFormatting sqref="P86">
    <cfRule type="cellIs" dxfId="2839" priority="568" stopIfTrue="1" operator="equal">
      <formula>2</formula>
    </cfRule>
    <cfRule type="cellIs" dxfId="2838" priority="569" stopIfTrue="1" operator="equal">
      <formula>"в"</formula>
    </cfRule>
    <cfRule type="cellIs" dxfId="2837" priority="570" stopIfTrue="1" operator="equal">
      <formula>"от"</formula>
    </cfRule>
  </conditionalFormatting>
  <conditionalFormatting sqref="F85">
    <cfRule type="cellIs" dxfId="2836" priority="565" stopIfTrue="1" operator="equal">
      <formula>2</formula>
    </cfRule>
    <cfRule type="cellIs" dxfId="2835" priority="566" stopIfTrue="1" operator="equal">
      <formula>"в"</formula>
    </cfRule>
    <cfRule type="cellIs" dxfId="2834" priority="567" stopIfTrue="1" operator="equal">
      <formula>"от"</formula>
    </cfRule>
  </conditionalFormatting>
  <conditionalFormatting sqref="AA86">
    <cfRule type="cellIs" dxfId="2833" priority="562" stopIfTrue="1" operator="equal">
      <formula>2</formula>
    </cfRule>
    <cfRule type="cellIs" dxfId="2832" priority="563" stopIfTrue="1" operator="equal">
      <formula>"в"</formula>
    </cfRule>
    <cfRule type="cellIs" dxfId="2831" priority="564" stopIfTrue="1" operator="equal">
      <formula>"от"</formula>
    </cfRule>
  </conditionalFormatting>
  <conditionalFormatting sqref="AG86">
    <cfRule type="cellIs" dxfId="2830" priority="559" stopIfTrue="1" operator="equal">
      <formula>2</formula>
    </cfRule>
    <cfRule type="cellIs" dxfId="2829" priority="560" stopIfTrue="1" operator="equal">
      <formula>"в"</formula>
    </cfRule>
    <cfRule type="cellIs" dxfId="2828" priority="561" stopIfTrue="1" operator="equal">
      <formula>"от"</formula>
    </cfRule>
  </conditionalFormatting>
  <conditionalFormatting sqref="X85">
    <cfRule type="cellIs" dxfId="2827" priority="553" stopIfTrue="1" operator="equal">
      <formula>2</formula>
    </cfRule>
    <cfRule type="cellIs" dxfId="2826" priority="554" stopIfTrue="1" operator="equal">
      <formula>"в"</formula>
    </cfRule>
    <cfRule type="cellIs" dxfId="2825" priority="555" stopIfTrue="1" operator="equal">
      <formula>"от"</formula>
    </cfRule>
  </conditionalFormatting>
  <conditionalFormatting sqref="M85:N85">
    <cfRule type="cellIs" dxfId="2824" priority="556" stopIfTrue="1" operator="equal">
      <formula>2</formula>
    </cfRule>
    <cfRule type="cellIs" dxfId="2823" priority="557" stopIfTrue="1" operator="equal">
      <formula>"в"</formula>
    </cfRule>
    <cfRule type="cellIs" dxfId="2822" priority="558" stopIfTrue="1" operator="equal">
      <formula>"от"</formula>
    </cfRule>
  </conditionalFormatting>
  <conditionalFormatting sqref="AF86 Y86 Q86:R86">
    <cfRule type="cellIs" dxfId="2821" priority="547" stopIfTrue="1" operator="equal">
      <formula>2</formula>
    </cfRule>
    <cfRule type="cellIs" dxfId="2820" priority="548" stopIfTrue="1" operator="equal">
      <formula>"в"</formula>
    </cfRule>
    <cfRule type="cellIs" dxfId="2819" priority="549" stopIfTrue="1" operator="equal">
      <formula>"от"</formula>
    </cfRule>
  </conditionalFormatting>
  <conditionalFormatting sqref="E86">
    <cfRule type="cellIs" dxfId="2818" priority="538" stopIfTrue="1" operator="equal">
      <formula>2</formula>
    </cfRule>
    <cfRule type="cellIs" dxfId="2817" priority="539" stopIfTrue="1" operator="equal">
      <formula>"в"</formula>
    </cfRule>
    <cfRule type="cellIs" dxfId="2816" priority="540" stopIfTrue="1" operator="equal">
      <formula>"от"</formula>
    </cfRule>
  </conditionalFormatting>
  <conditionalFormatting sqref="G85:H85">
    <cfRule type="cellIs" dxfId="2815" priority="535" stopIfTrue="1" operator="equal">
      <formula>2</formula>
    </cfRule>
    <cfRule type="cellIs" dxfId="2814" priority="536" stopIfTrue="1" operator="equal">
      <formula>"в"</formula>
    </cfRule>
    <cfRule type="cellIs" dxfId="2813" priority="537" stopIfTrue="1" operator="equal">
      <formula>"от"</formula>
    </cfRule>
  </conditionalFormatting>
  <conditionalFormatting sqref="K85">
    <cfRule type="cellIs" dxfId="2812" priority="532" stopIfTrue="1" operator="equal">
      <formula>2</formula>
    </cfRule>
    <cfRule type="cellIs" dxfId="2811" priority="533" stopIfTrue="1" operator="equal">
      <formula>"в"</formula>
    </cfRule>
    <cfRule type="cellIs" dxfId="2810" priority="534" stopIfTrue="1" operator="equal">
      <formula>"от"</formula>
    </cfRule>
  </conditionalFormatting>
  <conditionalFormatting sqref="L86:M86">
    <cfRule type="cellIs" dxfId="2809" priority="529" stopIfTrue="1" operator="equal">
      <formula>2</formula>
    </cfRule>
    <cfRule type="cellIs" dxfId="2808" priority="530" stopIfTrue="1" operator="equal">
      <formula>"в"</formula>
    </cfRule>
    <cfRule type="cellIs" dxfId="2807" priority="531" stopIfTrue="1" operator="equal">
      <formula>"от"</formula>
    </cfRule>
  </conditionalFormatting>
  <conditionalFormatting sqref="W85">
    <cfRule type="cellIs" dxfId="2806" priority="526" stopIfTrue="1" operator="equal">
      <formula>2</formula>
    </cfRule>
    <cfRule type="cellIs" dxfId="2805" priority="527" stopIfTrue="1" operator="equal">
      <formula>"в"</formula>
    </cfRule>
    <cfRule type="cellIs" dxfId="2804" priority="528" stopIfTrue="1" operator="equal">
      <formula>"от"</formula>
    </cfRule>
  </conditionalFormatting>
  <conditionalFormatting sqref="AB85:AC85">
    <cfRule type="cellIs" dxfId="2803" priority="520" stopIfTrue="1" operator="equal">
      <formula>2</formula>
    </cfRule>
    <cfRule type="cellIs" dxfId="2802" priority="521" stopIfTrue="1" operator="equal">
      <formula>"в"</formula>
    </cfRule>
    <cfRule type="cellIs" dxfId="2801" priority="522" stopIfTrue="1" operator="equal">
      <formula>"от"</formula>
    </cfRule>
  </conditionalFormatting>
  <conditionalFormatting sqref="W85">
    <cfRule type="cellIs" dxfId="2800" priority="523" stopIfTrue="1" operator="equal">
      <formula>2</formula>
    </cfRule>
    <cfRule type="cellIs" dxfId="2799" priority="524" stopIfTrue="1" operator="equal">
      <formula>"в"</formula>
    </cfRule>
    <cfRule type="cellIs" dxfId="2798" priority="525" stopIfTrue="1" operator="equal">
      <formula>"от"</formula>
    </cfRule>
  </conditionalFormatting>
  <conditionalFormatting sqref="AB85:AC85">
    <cfRule type="cellIs" dxfId="2797" priority="517" stopIfTrue="1" operator="equal">
      <formula>2</formula>
    </cfRule>
    <cfRule type="cellIs" dxfId="2796" priority="518" stopIfTrue="1" operator="equal">
      <formula>"в"</formula>
    </cfRule>
    <cfRule type="cellIs" dxfId="2795" priority="519" stopIfTrue="1" operator="equal">
      <formula>"от"</formula>
    </cfRule>
  </conditionalFormatting>
  <conditionalFormatting sqref="AB86 V86 G86:H86">
    <cfRule type="cellIs" dxfId="2794" priority="511" stopIfTrue="1" operator="equal">
      <formula>2</formula>
    </cfRule>
    <cfRule type="cellIs" dxfId="2793" priority="512" stopIfTrue="1" operator="equal">
      <formula>"в"</formula>
    </cfRule>
    <cfRule type="cellIs" dxfId="2792" priority="513" stopIfTrue="1" operator="equal">
      <formula>"от"</formula>
    </cfRule>
  </conditionalFormatting>
  <conditionalFormatting sqref="O85 C85 S85:T85 V85">
    <cfRule type="cellIs" dxfId="2791" priority="514" stopIfTrue="1" operator="equal">
      <formula>2</formula>
    </cfRule>
    <cfRule type="cellIs" dxfId="2790" priority="515" stopIfTrue="1" operator="equal">
      <formula>"в"</formula>
    </cfRule>
    <cfRule type="cellIs" dxfId="2789" priority="516" stopIfTrue="1" operator="equal">
      <formula>"от"</formula>
    </cfRule>
  </conditionalFormatting>
  <conditionalFormatting sqref="AE86">
    <cfRule type="cellIs" dxfId="2788" priority="502" stopIfTrue="1" operator="equal">
      <formula>2</formula>
    </cfRule>
    <cfRule type="cellIs" dxfId="2787" priority="503" stopIfTrue="1" operator="equal">
      <formula>"в"</formula>
    </cfRule>
    <cfRule type="cellIs" dxfId="2786" priority="504" stopIfTrue="1" operator="equal">
      <formula>"от"</formula>
    </cfRule>
  </conditionalFormatting>
  <conditionalFormatting sqref="D85">
    <cfRule type="cellIs" dxfId="2785" priority="499" stopIfTrue="1" operator="equal">
      <formula>2</formula>
    </cfRule>
    <cfRule type="cellIs" dxfId="2784" priority="500" stopIfTrue="1" operator="equal">
      <formula>"в"</formula>
    </cfRule>
    <cfRule type="cellIs" dxfId="2783" priority="501" stopIfTrue="1" operator="equal">
      <formula>"от"</formula>
    </cfRule>
  </conditionalFormatting>
  <conditionalFormatting sqref="I85">
    <cfRule type="cellIs" dxfId="2782" priority="496" stopIfTrue="1" operator="equal">
      <formula>2</formula>
    </cfRule>
    <cfRule type="cellIs" dxfId="2781" priority="497" stopIfTrue="1" operator="equal">
      <formula>"в"</formula>
    </cfRule>
    <cfRule type="cellIs" dxfId="2780" priority="498" stopIfTrue="1" operator="equal">
      <formula>"от"</formula>
    </cfRule>
  </conditionalFormatting>
  <conditionalFormatting sqref="J85">
    <cfRule type="cellIs" dxfId="2779" priority="493" stopIfTrue="1" operator="equal">
      <formula>2</formula>
    </cfRule>
    <cfRule type="cellIs" dxfId="2778" priority="494" stopIfTrue="1" operator="equal">
      <formula>"в"</formula>
    </cfRule>
    <cfRule type="cellIs" dxfId="2777" priority="495" stopIfTrue="1" operator="equal">
      <formula>"от"</formula>
    </cfRule>
  </conditionalFormatting>
  <conditionalFormatting sqref="P85:Q85">
    <cfRule type="cellIs" dxfId="2776" priority="490" stopIfTrue="1" operator="equal">
      <formula>2</formula>
    </cfRule>
    <cfRule type="cellIs" dxfId="2775" priority="491" stopIfTrue="1" operator="equal">
      <formula>"в"</formula>
    </cfRule>
    <cfRule type="cellIs" dxfId="2774" priority="492" stopIfTrue="1" operator="equal">
      <formula>"от"</formula>
    </cfRule>
  </conditionalFormatting>
  <conditionalFormatting sqref="U85">
    <cfRule type="cellIs" dxfId="2773" priority="487" stopIfTrue="1" operator="equal">
      <formula>2</formula>
    </cfRule>
    <cfRule type="cellIs" dxfId="2772" priority="488" stopIfTrue="1" operator="equal">
      <formula>"в"</formula>
    </cfRule>
    <cfRule type="cellIs" dxfId="2771" priority="489" stopIfTrue="1" operator="equal">
      <formula>"от"</formula>
    </cfRule>
  </conditionalFormatting>
  <conditionalFormatting sqref="Y85">
    <cfRule type="cellIs" dxfId="2770" priority="484" stopIfTrue="1" operator="equal">
      <formula>2</formula>
    </cfRule>
    <cfRule type="cellIs" dxfId="2769" priority="485" stopIfTrue="1" operator="equal">
      <formula>"в"</formula>
    </cfRule>
    <cfRule type="cellIs" dxfId="2768" priority="486" stopIfTrue="1" operator="equal">
      <formula>"от"</formula>
    </cfRule>
  </conditionalFormatting>
  <conditionalFormatting sqref="Z85">
    <cfRule type="cellIs" dxfId="2767" priority="481" stopIfTrue="1" operator="equal">
      <formula>2</formula>
    </cfRule>
    <cfRule type="cellIs" dxfId="2766" priority="482" stopIfTrue="1" operator="equal">
      <formula>"в"</formula>
    </cfRule>
    <cfRule type="cellIs" dxfId="2765" priority="483" stopIfTrue="1" operator="equal">
      <formula>"от"</formula>
    </cfRule>
  </conditionalFormatting>
  <conditionalFormatting sqref="AE85">
    <cfRule type="cellIs" dxfId="2764" priority="478" stopIfTrue="1" operator="equal">
      <formula>2</formula>
    </cfRule>
    <cfRule type="cellIs" dxfId="2763" priority="479" stopIfTrue="1" operator="equal">
      <formula>"в"</formula>
    </cfRule>
    <cfRule type="cellIs" dxfId="2762" priority="480" stopIfTrue="1" operator="equal">
      <formula>"от"</formula>
    </cfRule>
  </conditionalFormatting>
  <conditionalFormatting sqref="AF85">
    <cfRule type="cellIs" dxfId="2761" priority="472" stopIfTrue="1" operator="equal">
      <formula>2</formula>
    </cfRule>
    <cfRule type="cellIs" dxfId="2760" priority="473" stopIfTrue="1" operator="equal">
      <formula>"в"</formula>
    </cfRule>
    <cfRule type="cellIs" dxfId="2759" priority="474" stopIfTrue="1" operator="equal">
      <formula>"от"</formula>
    </cfRule>
  </conditionalFormatting>
  <conditionalFormatting sqref="AG85">
    <cfRule type="cellIs" dxfId="2758" priority="469" stopIfTrue="1" operator="equal">
      <formula>2</formula>
    </cfRule>
    <cfRule type="cellIs" dxfId="2757" priority="470" stopIfTrue="1" operator="equal">
      <formula>"в"</formula>
    </cfRule>
    <cfRule type="cellIs" dxfId="2756" priority="471" stopIfTrue="1" operator="equal">
      <formula>"от"</formula>
    </cfRule>
  </conditionalFormatting>
  <conditionalFormatting sqref="C86:D86">
    <cfRule type="cellIs" dxfId="2755" priority="466" stopIfTrue="1" operator="equal">
      <formula>2</formula>
    </cfRule>
    <cfRule type="cellIs" dxfId="2754" priority="467" stopIfTrue="1" operator="equal">
      <formula>"в"</formula>
    </cfRule>
    <cfRule type="cellIs" dxfId="2753" priority="468" stopIfTrue="1" operator="equal">
      <formula>"от"</formula>
    </cfRule>
  </conditionalFormatting>
  <conditionalFormatting sqref="I86">
    <cfRule type="cellIs" dxfId="2752" priority="463" stopIfTrue="1" operator="equal">
      <formula>2</formula>
    </cfRule>
    <cfRule type="cellIs" dxfId="2751" priority="464" stopIfTrue="1" operator="equal">
      <formula>"в"</formula>
    </cfRule>
    <cfRule type="cellIs" dxfId="2750" priority="465" stopIfTrue="1" operator="equal">
      <formula>"от"</formula>
    </cfRule>
  </conditionalFormatting>
  <conditionalFormatting sqref="J86">
    <cfRule type="cellIs" dxfId="2749" priority="460" stopIfTrue="1" operator="equal">
      <formula>2</formula>
    </cfRule>
    <cfRule type="cellIs" dxfId="2748" priority="461" stopIfTrue="1" operator="equal">
      <formula>"в"</formula>
    </cfRule>
    <cfRule type="cellIs" dxfId="2747" priority="462" stopIfTrue="1" operator="equal">
      <formula>"от"</formula>
    </cfRule>
  </conditionalFormatting>
  <conditionalFormatting sqref="N86:O86">
    <cfRule type="cellIs" dxfId="2746" priority="457" stopIfTrue="1" operator="equal">
      <formula>2</formula>
    </cfRule>
    <cfRule type="cellIs" dxfId="2745" priority="458" stopIfTrue="1" operator="equal">
      <formula>"в"</formula>
    </cfRule>
    <cfRule type="cellIs" dxfId="2744" priority="459" stopIfTrue="1" operator="equal">
      <formula>"от"</formula>
    </cfRule>
  </conditionalFormatting>
  <conditionalFormatting sqref="T86:U86">
    <cfRule type="cellIs" dxfId="2743" priority="454" stopIfTrue="1" operator="equal">
      <formula>2</formula>
    </cfRule>
    <cfRule type="cellIs" dxfId="2742" priority="455" stopIfTrue="1" operator="equal">
      <formula>"в"</formula>
    </cfRule>
    <cfRule type="cellIs" dxfId="2741" priority="456" stopIfTrue="1" operator="equal">
      <formula>"от"</formula>
    </cfRule>
  </conditionalFormatting>
  <conditionalFormatting sqref="X86">
    <cfRule type="cellIs" dxfId="2740" priority="451" stopIfTrue="1" operator="equal">
      <formula>2</formula>
    </cfRule>
    <cfRule type="cellIs" dxfId="2739" priority="452" stopIfTrue="1" operator="equal">
      <formula>"в"</formula>
    </cfRule>
    <cfRule type="cellIs" dxfId="2738" priority="453" stopIfTrue="1" operator="equal">
      <formula>"от"</formula>
    </cfRule>
  </conditionalFormatting>
  <conditionalFormatting sqref="AC86:AD86">
    <cfRule type="cellIs" dxfId="2737" priority="448" stopIfTrue="1" operator="equal">
      <formula>2</formula>
    </cfRule>
    <cfRule type="cellIs" dxfId="2736" priority="449" stopIfTrue="1" operator="equal">
      <formula>"в"</formula>
    </cfRule>
    <cfRule type="cellIs" dxfId="2735" priority="450" stopIfTrue="1" operator="equal">
      <formula>"от"</formula>
    </cfRule>
  </conditionalFormatting>
  <conditionalFormatting sqref="U110:V110 AA110 D110 C111 AE111 P110 K110:L110 W111:X111 AA112:AA114 AB106 AE106 H106 G107">
    <cfRule type="cellIs" dxfId="2734" priority="445" stopIfTrue="1" operator="equal">
      <formula>2</formula>
    </cfRule>
    <cfRule type="cellIs" dxfId="2733" priority="446" stopIfTrue="1" operator="equal">
      <formula>"в"</formula>
    </cfRule>
    <cfRule type="cellIs" dxfId="2732" priority="447" stopIfTrue="1" operator="equal">
      <formula>"от"</formula>
    </cfRule>
  </conditionalFormatting>
  <conditionalFormatting sqref="Y110:Z110 L111:M111 V112:W114 H111:I114 AI106 AI108:AI111 C109:D109">
    <cfRule type="cellIs" dxfId="2731" priority="442" stopIfTrue="1" operator="equal">
      <formula>2</formula>
    </cfRule>
    <cfRule type="cellIs" dxfId="2730" priority="443" stopIfTrue="1" operator="equal">
      <formula>"в"</formula>
    </cfRule>
    <cfRule type="cellIs" dxfId="2729" priority="444" stopIfTrue="1" operator="equal">
      <formula>"от"</formula>
    </cfRule>
  </conditionalFormatting>
  <conditionalFormatting sqref="AA111 M109">
    <cfRule type="cellIs" dxfId="2728" priority="439" stopIfTrue="1" operator="equal">
      <formula>2</formula>
    </cfRule>
    <cfRule type="cellIs" dxfId="2727" priority="440" stopIfTrue="1" operator="equal">
      <formula>"в"</formula>
    </cfRule>
    <cfRule type="cellIs" dxfId="2726" priority="441" stopIfTrue="1" operator="equal">
      <formula>"от"</formula>
    </cfRule>
  </conditionalFormatting>
  <conditionalFormatting sqref="S102:AD102">
    <cfRule type="cellIs" dxfId="2725" priority="437" stopIfTrue="1" operator="equal">
      <formula>"сб"</formula>
    </cfRule>
    <cfRule type="cellIs" dxfId="2724" priority="438" stopIfTrue="1" operator="equal">
      <formula>"вс"</formula>
    </cfRule>
  </conditionalFormatting>
  <conditionalFormatting sqref="J112:J114 F112:F114">
    <cfRule type="cellIs" dxfId="2723" priority="434" stopIfTrue="1" operator="equal">
      <formula>2</formula>
    </cfRule>
    <cfRule type="cellIs" dxfId="2722" priority="435" stopIfTrue="1" operator="equal">
      <formula>"в"</formula>
    </cfRule>
    <cfRule type="cellIs" dxfId="2721" priority="436" stopIfTrue="1" operator="equal">
      <formula>"от"</formula>
    </cfRule>
  </conditionalFormatting>
  <conditionalFormatting sqref="C104 C112:C114">
    <cfRule type="cellIs" dxfId="2720" priority="322" stopIfTrue="1" operator="equal">
      <formula>2</formula>
    </cfRule>
    <cfRule type="cellIs" dxfId="2719" priority="323" stopIfTrue="1" operator="equal">
      <formula>"в"</formula>
    </cfRule>
    <cfRule type="cellIs" dxfId="2718" priority="324" stopIfTrue="1" operator="equal">
      <formula>"от"</formula>
    </cfRule>
  </conditionalFormatting>
  <conditionalFormatting sqref="AG111">
    <cfRule type="cellIs" dxfId="2717" priority="431" stopIfTrue="1" operator="equal">
      <formula>2</formula>
    </cfRule>
    <cfRule type="cellIs" dxfId="2716" priority="432" stopIfTrue="1" operator="equal">
      <formula>"в"</formula>
    </cfRule>
    <cfRule type="cellIs" dxfId="2715" priority="433" stopIfTrue="1" operator="equal">
      <formula>"от"</formula>
    </cfRule>
  </conditionalFormatting>
  <conditionalFormatting sqref="G109">
    <cfRule type="cellIs" dxfId="2714" priority="428" stopIfTrue="1" operator="equal">
      <formula>2</formula>
    </cfRule>
    <cfRule type="cellIs" dxfId="2713" priority="429" stopIfTrue="1" operator="equal">
      <formula>"в"</formula>
    </cfRule>
    <cfRule type="cellIs" dxfId="2712" priority="430" stopIfTrue="1" operator="equal">
      <formula>"от"</formula>
    </cfRule>
  </conditionalFormatting>
  <conditionalFormatting sqref="C100:AB100 AE100:AG100">
    <cfRule type="cellIs" dxfId="2711" priority="426" stopIfTrue="1" operator="equal">
      <formula>"сб"</formula>
    </cfRule>
    <cfRule type="cellIs" dxfId="2710" priority="427" stopIfTrue="1" operator="equal">
      <formula>"вс"</formula>
    </cfRule>
  </conditionalFormatting>
  <conditionalFormatting sqref="C102:N102 K103 AE102:AF102">
    <cfRule type="cellIs" dxfId="2709" priority="424" stopIfTrue="1" operator="equal">
      <formula>"сб"</formula>
    </cfRule>
    <cfRule type="cellIs" dxfId="2708" priority="425" stopIfTrue="1" operator="equal">
      <formula>"вс"</formula>
    </cfRule>
  </conditionalFormatting>
  <conditionalFormatting sqref="L102:N102">
    <cfRule type="cellIs" dxfId="2707" priority="422" stopIfTrue="1" operator="equal">
      <formula>"сб"</formula>
    </cfRule>
    <cfRule type="cellIs" dxfId="2706" priority="423" stopIfTrue="1" operator="equal">
      <formula>"вс"</formula>
    </cfRule>
  </conditionalFormatting>
  <conditionalFormatting sqref="O102:Q102">
    <cfRule type="cellIs" dxfId="2705" priority="420" stopIfTrue="1" operator="equal">
      <formula>"сб"</formula>
    </cfRule>
    <cfRule type="cellIs" dxfId="2704" priority="421" stopIfTrue="1" operator="equal">
      <formula>"вс"</formula>
    </cfRule>
  </conditionalFormatting>
  <conditionalFormatting sqref="R102:S102">
    <cfRule type="cellIs" dxfId="2703" priority="418" stopIfTrue="1" operator="equal">
      <formula>"сб"</formula>
    </cfRule>
    <cfRule type="cellIs" dxfId="2702" priority="419" stopIfTrue="1" operator="equal">
      <formula>"вс"</formula>
    </cfRule>
  </conditionalFormatting>
  <conditionalFormatting sqref="S102">
    <cfRule type="cellIs" dxfId="2701" priority="416" stopIfTrue="1" operator="equal">
      <formula>"сб"</formula>
    </cfRule>
    <cfRule type="cellIs" dxfId="2700" priority="417" stopIfTrue="1" operator="equal">
      <formula>"вс"</formula>
    </cfRule>
  </conditionalFormatting>
  <conditionalFormatting sqref="T102:U102">
    <cfRule type="cellIs" dxfId="2699" priority="414" stopIfTrue="1" operator="equal">
      <formula>"сб"</formula>
    </cfRule>
    <cfRule type="cellIs" dxfId="2698" priority="415" stopIfTrue="1" operator="equal">
      <formula>"вс"</formula>
    </cfRule>
  </conditionalFormatting>
  <conditionalFormatting sqref="T102:U102">
    <cfRule type="cellIs" dxfId="2697" priority="412" stopIfTrue="1" operator="equal">
      <formula>"сб"</formula>
    </cfRule>
    <cfRule type="cellIs" dxfId="2696" priority="413" stopIfTrue="1" operator="equal">
      <formula>"вс"</formula>
    </cfRule>
  </conditionalFormatting>
  <conditionalFormatting sqref="Z106">
    <cfRule type="cellIs" dxfId="2695" priority="403" stopIfTrue="1" operator="equal">
      <formula>2</formula>
    </cfRule>
    <cfRule type="cellIs" dxfId="2694" priority="404" stopIfTrue="1" operator="equal">
      <formula>"в"</formula>
    </cfRule>
    <cfRule type="cellIs" dxfId="2693" priority="405" stopIfTrue="1" operator="equal">
      <formula>"от"</formula>
    </cfRule>
  </conditionalFormatting>
  <conditionalFormatting sqref="E107">
    <cfRule type="cellIs" dxfId="2692" priority="409" stopIfTrue="1" operator="equal">
      <formula>2</formula>
    </cfRule>
    <cfRule type="cellIs" dxfId="2691" priority="410" stopIfTrue="1" operator="equal">
      <formula>"в"</formula>
    </cfRule>
    <cfRule type="cellIs" dxfId="2690" priority="411" stopIfTrue="1" operator="equal">
      <formula>"от"</formula>
    </cfRule>
  </conditionalFormatting>
  <conditionalFormatting sqref="L108">
    <cfRule type="cellIs" dxfId="2689" priority="391" stopIfTrue="1" operator="equal">
      <formula>2</formula>
    </cfRule>
    <cfRule type="cellIs" dxfId="2688" priority="392" stopIfTrue="1" operator="equal">
      <formula>"в"</formula>
    </cfRule>
    <cfRule type="cellIs" dxfId="2687" priority="393" stopIfTrue="1" operator="equal">
      <formula>"от"</formula>
    </cfRule>
  </conditionalFormatting>
  <conditionalFormatting sqref="M103">
    <cfRule type="cellIs" dxfId="2686" priority="388" stopIfTrue="1" operator="equal">
      <formula>2</formula>
    </cfRule>
    <cfRule type="cellIs" dxfId="2685" priority="389" stopIfTrue="1" operator="equal">
      <formula>"в"</formula>
    </cfRule>
    <cfRule type="cellIs" dxfId="2684" priority="390" stopIfTrue="1" operator="equal">
      <formula>"от"</formula>
    </cfRule>
  </conditionalFormatting>
  <conditionalFormatting sqref="L106">
    <cfRule type="cellIs" dxfId="2683" priority="406" stopIfTrue="1" operator="equal">
      <formula>2</formula>
    </cfRule>
    <cfRule type="cellIs" dxfId="2682" priority="407" stopIfTrue="1" operator="equal">
      <formula>"в"</formula>
    </cfRule>
    <cfRule type="cellIs" dxfId="2681" priority="408" stopIfTrue="1" operator="equal">
      <formula>"от"</formula>
    </cfRule>
  </conditionalFormatting>
  <conditionalFormatting sqref="N109">
    <cfRule type="cellIs" dxfId="2680" priority="397" stopIfTrue="1" operator="equal">
      <formula>2</formula>
    </cfRule>
    <cfRule type="cellIs" dxfId="2679" priority="398" stopIfTrue="1" operator="equal">
      <formula>"в"</formula>
    </cfRule>
    <cfRule type="cellIs" dxfId="2678" priority="399" stopIfTrue="1" operator="equal">
      <formula>"от"</formula>
    </cfRule>
  </conditionalFormatting>
  <conditionalFormatting sqref="R108">
    <cfRule type="cellIs" dxfId="2677" priority="400" stopIfTrue="1" operator="equal">
      <formula>2</formula>
    </cfRule>
    <cfRule type="cellIs" dxfId="2676" priority="401" stopIfTrue="1" operator="equal">
      <formula>"в"</formula>
    </cfRule>
    <cfRule type="cellIs" dxfId="2675" priority="402" stopIfTrue="1" operator="equal">
      <formula>"от"</formula>
    </cfRule>
  </conditionalFormatting>
  <conditionalFormatting sqref="V108">
    <cfRule type="cellIs" dxfId="2674" priority="394" stopIfTrue="1" operator="equal">
      <formula>2</formula>
    </cfRule>
    <cfRule type="cellIs" dxfId="2673" priority="395" stopIfTrue="1" operator="equal">
      <formula>"в"</formula>
    </cfRule>
    <cfRule type="cellIs" dxfId="2672" priority="396" stopIfTrue="1" operator="equal">
      <formula>"от"</formula>
    </cfRule>
  </conditionalFormatting>
  <conditionalFormatting sqref="L103">
    <cfRule type="cellIs" dxfId="2671" priority="376" stopIfTrue="1" operator="equal">
      <formula>2</formula>
    </cfRule>
    <cfRule type="cellIs" dxfId="2670" priority="377" stopIfTrue="1" operator="equal">
      <formula>"в"</formula>
    </cfRule>
    <cfRule type="cellIs" dxfId="2669" priority="378" stopIfTrue="1" operator="equal">
      <formula>"от"</formula>
    </cfRule>
  </conditionalFormatting>
  <conditionalFormatting sqref="AF103">
    <cfRule type="cellIs" dxfId="2668" priority="379" stopIfTrue="1" operator="equal">
      <formula>2</formula>
    </cfRule>
    <cfRule type="cellIs" dxfId="2667" priority="380" stopIfTrue="1" operator="equal">
      <formula>"в"</formula>
    </cfRule>
    <cfRule type="cellIs" dxfId="2666" priority="381" stopIfTrue="1" operator="equal">
      <formula>"от"</formula>
    </cfRule>
  </conditionalFormatting>
  <conditionalFormatting sqref="D108:E108">
    <cfRule type="cellIs" dxfId="2665" priority="358" stopIfTrue="1" operator="equal">
      <formula>2</formula>
    </cfRule>
    <cfRule type="cellIs" dxfId="2664" priority="359" stopIfTrue="1" operator="equal">
      <formula>"в"</formula>
    </cfRule>
    <cfRule type="cellIs" dxfId="2663" priority="360" stopIfTrue="1" operator="equal">
      <formula>"от"</formula>
    </cfRule>
  </conditionalFormatting>
  <conditionalFormatting sqref="W106 P106 I106">
    <cfRule type="cellIs" dxfId="2662" priority="361" stopIfTrue="1" operator="equal">
      <formula>2</formula>
    </cfRule>
    <cfRule type="cellIs" dxfId="2661" priority="362" stopIfTrue="1" operator="equal">
      <formula>"в"</formula>
    </cfRule>
    <cfRule type="cellIs" dxfId="2660" priority="363" stopIfTrue="1" operator="equal">
      <formula>"от"</formula>
    </cfRule>
  </conditionalFormatting>
  <conditionalFormatting sqref="H109">
    <cfRule type="cellIs" dxfId="2659" priority="349" stopIfTrue="1" operator="equal">
      <formula>2</formula>
    </cfRule>
    <cfRule type="cellIs" dxfId="2658" priority="350" stopIfTrue="1" operator="equal">
      <formula>"в"</formula>
    </cfRule>
    <cfRule type="cellIs" dxfId="2657" priority="351" stopIfTrue="1" operator="equal">
      <formula>"от"</formula>
    </cfRule>
  </conditionalFormatting>
  <conditionalFormatting sqref="Y103:Z103">
    <cfRule type="cellIs" dxfId="2656" priority="382" stopIfTrue="1" operator="equal">
      <formula>2</formula>
    </cfRule>
    <cfRule type="cellIs" dxfId="2655" priority="383" stopIfTrue="1" operator="equal">
      <formula>"в"</formula>
    </cfRule>
    <cfRule type="cellIs" dxfId="2654" priority="384" stopIfTrue="1" operator="equal">
      <formula>"от"</formula>
    </cfRule>
  </conditionalFormatting>
  <conditionalFormatting sqref="N103">
    <cfRule type="cellIs" dxfId="2653" priority="373" stopIfTrue="1" operator="equal">
      <formula>2</formula>
    </cfRule>
    <cfRule type="cellIs" dxfId="2652" priority="374" stopIfTrue="1" operator="equal">
      <formula>"в"</formula>
    </cfRule>
    <cfRule type="cellIs" dxfId="2651" priority="375" stopIfTrue="1" operator="equal">
      <formula>"от"</formula>
    </cfRule>
  </conditionalFormatting>
  <conditionalFormatting sqref="AA103 AC103:AE103">
    <cfRule type="cellIs" dxfId="2650" priority="364" stopIfTrue="1" operator="equal">
      <formula>2</formula>
    </cfRule>
    <cfRule type="cellIs" dxfId="2649" priority="365" stopIfTrue="1" operator="equal">
      <formula>"в"</formula>
    </cfRule>
    <cfRule type="cellIs" dxfId="2648" priority="366" stopIfTrue="1" operator="equal">
      <formula>"от"</formula>
    </cfRule>
  </conditionalFormatting>
  <conditionalFormatting sqref="AG112:AG114">
    <cfRule type="cellIs" dxfId="2647" priority="352" stopIfTrue="1" operator="equal">
      <formula>2</formula>
    </cfRule>
    <cfRule type="cellIs" dxfId="2646" priority="353" stopIfTrue="1" operator="equal">
      <formula>"в"</formula>
    </cfRule>
    <cfRule type="cellIs" dxfId="2645" priority="354" stopIfTrue="1" operator="equal">
      <formula>"от"</formula>
    </cfRule>
  </conditionalFormatting>
  <conditionalFormatting sqref="S103:T103">
    <cfRule type="cellIs" dxfId="2644" priority="385" stopIfTrue="1" operator="equal">
      <formula>2</formula>
    </cfRule>
    <cfRule type="cellIs" dxfId="2643" priority="386" stopIfTrue="1" operator="equal">
      <formula>"в"</formula>
    </cfRule>
    <cfRule type="cellIs" dxfId="2642" priority="387" stopIfTrue="1" operator="equal">
      <formula>"от"</formula>
    </cfRule>
  </conditionalFormatting>
  <conditionalFormatting sqref="T112:T114">
    <cfRule type="cellIs" dxfId="2641" priority="355" stopIfTrue="1" operator="equal">
      <formula>2</formula>
    </cfRule>
    <cfRule type="cellIs" dxfId="2640" priority="356" stopIfTrue="1" operator="equal">
      <formula>"в"</formula>
    </cfRule>
    <cfRule type="cellIs" dxfId="2639" priority="357" stopIfTrue="1" operator="equal">
      <formula>"от"</formula>
    </cfRule>
  </conditionalFormatting>
  <conditionalFormatting sqref="O103 R103">
    <cfRule type="cellIs" dxfId="2638" priority="370" stopIfTrue="1" operator="equal">
      <formula>2</formula>
    </cfRule>
    <cfRule type="cellIs" dxfId="2637" priority="371" stopIfTrue="1" operator="equal">
      <formula>"в"</formula>
    </cfRule>
    <cfRule type="cellIs" dxfId="2636" priority="372" stopIfTrue="1" operator="equal">
      <formula>"от"</formula>
    </cfRule>
  </conditionalFormatting>
  <conditionalFormatting sqref="U103 X103">
    <cfRule type="cellIs" dxfId="2635" priority="367" stopIfTrue="1" operator="equal">
      <formula>2</formula>
    </cfRule>
    <cfRule type="cellIs" dxfId="2634" priority="368" stopIfTrue="1" operator="equal">
      <formula>"в"</formula>
    </cfRule>
    <cfRule type="cellIs" dxfId="2633" priority="369" stopIfTrue="1" operator="equal">
      <formula>"от"</formula>
    </cfRule>
  </conditionalFormatting>
  <conditionalFormatting sqref="O110">
    <cfRule type="cellIs" dxfId="2632" priority="346" stopIfTrue="1" operator="equal">
      <formula>2</formula>
    </cfRule>
    <cfRule type="cellIs" dxfId="2631" priority="347" stopIfTrue="1" operator="equal">
      <formula>"в"</formula>
    </cfRule>
    <cfRule type="cellIs" dxfId="2630" priority="348" stopIfTrue="1" operator="equal">
      <formula>"от"</formula>
    </cfRule>
  </conditionalFormatting>
  <conditionalFormatting sqref="S109">
    <cfRule type="cellIs" dxfId="2629" priority="343" stopIfTrue="1" operator="equal">
      <formula>2</formula>
    </cfRule>
    <cfRule type="cellIs" dxfId="2628" priority="344" stopIfTrue="1" operator="equal">
      <formula>"в"</formula>
    </cfRule>
    <cfRule type="cellIs" dxfId="2627" priority="345" stopIfTrue="1" operator="equal">
      <formula>"от"</formula>
    </cfRule>
  </conditionalFormatting>
  <conditionalFormatting sqref="AA106 M106">
    <cfRule type="cellIs" dxfId="2626" priority="328" stopIfTrue="1" operator="equal">
      <formula>2</formula>
    </cfRule>
    <cfRule type="cellIs" dxfId="2625" priority="329" stopIfTrue="1" operator="equal">
      <formula>"в"</formula>
    </cfRule>
    <cfRule type="cellIs" dxfId="2624" priority="330" stopIfTrue="1" operator="equal">
      <formula>"от"</formula>
    </cfRule>
  </conditionalFormatting>
  <conditionalFormatting sqref="AE112:AE114 Q112:Q114">
    <cfRule type="cellIs" dxfId="2623" priority="325" stopIfTrue="1" operator="equal">
      <formula>2</formula>
    </cfRule>
    <cfRule type="cellIs" dxfId="2622" priority="326" stopIfTrue="1" operator="equal">
      <formula>"в"</formula>
    </cfRule>
    <cfRule type="cellIs" dxfId="2621" priority="327" stopIfTrue="1" operator="equal">
      <formula>"от"</formula>
    </cfRule>
  </conditionalFormatting>
  <conditionalFormatting sqref="Q102:R102">
    <cfRule type="cellIs" dxfId="2620" priority="331" stopIfTrue="1" operator="equal">
      <formula>"сб"</formula>
    </cfRule>
    <cfRule type="cellIs" dxfId="2619" priority="332" stopIfTrue="1" operator="equal">
      <formula>"вс"</formula>
    </cfRule>
  </conditionalFormatting>
  <conditionalFormatting sqref="I102:K102">
    <cfRule type="cellIs" dxfId="2618" priority="341" stopIfTrue="1" operator="equal">
      <formula>"сб"</formula>
    </cfRule>
    <cfRule type="cellIs" dxfId="2617" priority="342" stopIfTrue="1" operator="equal">
      <formula>"вс"</formula>
    </cfRule>
  </conditionalFormatting>
  <conditionalFormatting sqref="L102:N102">
    <cfRule type="cellIs" dxfId="2616" priority="339" stopIfTrue="1" operator="equal">
      <formula>"сб"</formula>
    </cfRule>
    <cfRule type="cellIs" dxfId="2615" priority="340" stopIfTrue="1" operator="equal">
      <formula>"вс"</formula>
    </cfRule>
  </conditionalFormatting>
  <conditionalFormatting sqref="O102:P102">
    <cfRule type="cellIs" dxfId="2614" priority="337" stopIfTrue="1" operator="equal">
      <formula>"сб"</formula>
    </cfRule>
    <cfRule type="cellIs" dxfId="2613" priority="338" stopIfTrue="1" operator="equal">
      <formula>"вс"</formula>
    </cfRule>
  </conditionalFormatting>
  <conditionalFormatting sqref="P102">
    <cfRule type="cellIs" dxfId="2612" priority="335" stopIfTrue="1" operator="equal">
      <formula>"сб"</formula>
    </cfRule>
    <cfRule type="cellIs" dxfId="2611" priority="336" stopIfTrue="1" operator="equal">
      <formula>"вс"</formula>
    </cfRule>
  </conditionalFormatting>
  <conditionalFormatting sqref="Q102:R102">
    <cfRule type="cellIs" dxfId="2610" priority="333" stopIfTrue="1" operator="equal">
      <formula>"сб"</formula>
    </cfRule>
    <cfRule type="cellIs" dxfId="2609" priority="334" stopIfTrue="1" operator="equal">
      <formula>"вс"</formula>
    </cfRule>
  </conditionalFormatting>
  <conditionalFormatting sqref="AB111:AC111">
    <cfRule type="cellIs" dxfId="2608" priority="310" stopIfTrue="1" operator="equal">
      <formula>2</formula>
    </cfRule>
    <cfRule type="cellIs" dxfId="2607" priority="311" stopIfTrue="1" operator="equal">
      <formula>"в"</formula>
    </cfRule>
    <cfRule type="cellIs" dxfId="2606" priority="312" stopIfTrue="1" operator="equal">
      <formula>"от"</formula>
    </cfRule>
  </conditionalFormatting>
  <conditionalFormatting sqref="G111">
    <cfRule type="cellIs" dxfId="2605" priority="319" stopIfTrue="1" operator="equal">
      <formula>2</formula>
    </cfRule>
    <cfRule type="cellIs" dxfId="2604" priority="320" stopIfTrue="1" operator="equal">
      <formula>"в"</formula>
    </cfRule>
    <cfRule type="cellIs" dxfId="2603" priority="321" stopIfTrue="1" operator="equal">
      <formula>"от"</formula>
    </cfRule>
  </conditionalFormatting>
  <conditionalFormatting sqref="M112:M114">
    <cfRule type="cellIs" dxfId="2602" priority="316" stopIfTrue="1" operator="equal">
      <formula>2</formula>
    </cfRule>
    <cfRule type="cellIs" dxfId="2601" priority="317" stopIfTrue="1" operator="equal">
      <formula>"в"</formula>
    </cfRule>
    <cfRule type="cellIs" dxfId="2600" priority="318" stopIfTrue="1" operator="equal">
      <formula>"от"</formula>
    </cfRule>
  </conditionalFormatting>
  <conditionalFormatting sqref="V108">
    <cfRule type="cellIs" dxfId="2599" priority="313" stopIfTrue="1" operator="equal">
      <formula>2</formula>
    </cfRule>
    <cfRule type="cellIs" dxfId="2598" priority="314" stopIfTrue="1" operator="equal">
      <formula>"в"</formula>
    </cfRule>
    <cfRule type="cellIs" dxfId="2597" priority="315" stopIfTrue="1" operator="equal">
      <formula>"от"</formula>
    </cfRule>
  </conditionalFormatting>
  <conditionalFormatting sqref="AB111:AC111">
    <cfRule type="cellIs" dxfId="2596" priority="307" stopIfTrue="1" operator="equal">
      <formula>2</formula>
    </cfRule>
    <cfRule type="cellIs" dxfId="2595" priority="308" stopIfTrue="1" operator="equal">
      <formula>"в"</formula>
    </cfRule>
    <cfRule type="cellIs" dxfId="2594" priority="309" stopIfTrue="1" operator="equal">
      <formula>"от"</formula>
    </cfRule>
  </conditionalFormatting>
  <conditionalFormatting sqref="S106">
    <cfRule type="cellIs" dxfId="2593" priority="301" stopIfTrue="1" operator="equal">
      <formula>2</formula>
    </cfRule>
    <cfRule type="cellIs" dxfId="2592" priority="302" stopIfTrue="1" operator="equal">
      <formula>"в"</formula>
    </cfRule>
    <cfRule type="cellIs" dxfId="2591" priority="303" stopIfTrue="1" operator="equal">
      <formula>"от"</formula>
    </cfRule>
  </conditionalFormatting>
  <conditionalFormatting sqref="AG106">
    <cfRule type="cellIs" dxfId="2590" priority="304" stopIfTrue="1" operator="equal">
      <formula>2</formula>
    </cfRule>
    <cfRule type="cellIs" dxfId="2589" priority="305" stopIfTrue="1" operator="equal">
      <formula>"в"</formula>
    </cfRule>
    <cfRule type="cellIs" dxfId="2588" priority="306" stopIfTrue="1" operator="equal">
      <formula>"от"</formula>
    </cfRule>
  </conditionalFormatting>
  <conditionalFormatting sqref="P103:Q103">
    <cfRule type="cellIs" dxfId="2587" priority="289" stopIfTrue="1" operator="equal">
      <formula>2</formula>
    </cfRule>
    <cfRule type="cellIs" dxfId="2586" priority="290" stopIfTrue="1" operator="equal">
      <formula>"в"</formula>
    </cfRule>
    <cfRule type="cellIs" dxfId="2585" priority="291" stopIfTrue="1" operator="equal">
      <formula>"от"</formula>
    </cfRule>
  </conditionalFormatting>
  <conditionalFormatting sqref="AF109:AG109">
    <cfRule type="cellIs" dxfId="2584" priority="298" stopIfTrue="1" operator="equal">
      <formula>2</formula>
    </cfRule>
    <cfRule type="cellIs" dxfId="2583" priority="299" stopIfTrue="1" operator="equal">
      <formula>"в"</formula>
    </cfRule>
    <cfRule type="cellIs" dxfId="2582" priority="300" stopIfTrue="1" operator="equal">
      <formula>"от"</formula>
    </cfRule>
  </conditionalFormatting>
  <conditionalFormatting sqref="AE108">
    <cfRule type="cellIs" dxfId="2581" priority="295" stopIfTrue="1" operator="equal">
      <formula>2</formula>
    </cfRule>
    <cfRule type="cellIs" dxfId="2580" priority="296" stopIfTrue="1" operator="equal">
      <formula>"в"</formula>
    </cfRule>
    <cfRule type="cellIs" dxfId="2579" priority="297" stopIfTrue="1" operator="equal">
      <formula>"от"</formula>
    </cfRule>
  </conditionalFormatting>
  <conditionalFormatting sqref="C103:J103">
    <cfRule type="cellIs" dxfId="2578" priority="292" stopIfTrue="1" operator="equal">
      <formula>2</formula>
    </cfRule>
    <cfRule type="cellIs" dxfId="2577" priority="293" stopIfTrue="1" operator="equal">
      <formula>"в"</formula>
    </cfRule>
    <cfRule type="cellIs" dxfId="2576" priority="294" stopIfTrue="1" operator="equal">
      <formula>"от"</formula>
    </cfRule>
  </conditionalFormatting>
  <conditionalFormatting sqref="V103:W103">
    <cfRule type="cellIs" dxfId="2575" priority="286" stopIfTrue="1" operator="equal">
      <formula>2</formula>
    </cfRule>
    <cfRule type="cellIs" dxfId="2574" priority="287" stopIfTrue="1" operator="equal">
      <formula>"в"</formula>
    </cfRule>
    <cfRule type="cellIs" dxfId="2573" priority="288" stopIfTrue="1" operator="equal">
      <formula>"от"</formula>
    </cfRule>
  </conditionalFormatting>
  <conditionalFormatting sqref="AG103 AB103">
    <cfRule type="cellIs" dxfId="2572" priority="283" stopIfTrue="1" operator="equal">
      <formula>2</formula>
    </cfRule>
    <cfRule type="cellIs" dxfId="2571" priority="284" stopIfTrue="1" operator="equal">
      <formula>"в"</formula>
    </cfRule>
    <cfRule type="cellIs" dxfId="2570" priority="285" stopIfTrue="1" operator="equal">
      <formula>"от"</formula>
    </cfRule>
  </conditionalFormatting>
  <conditionalFormatting sqref="E105">
    <cfRule type="cellIs" dxfId="2569" priority="265" stopIfTrue="1" operator="equal">
      <formula>2</formula>
    </cfRule>
    <cfRule type="cellIs" dxfId="2568" priority="266" stopIfTrue="1" operator="equal">
      <formula>"в"</formula>
    </cfRule>
    <cfRule type="cellIs" dxfId="2567" priority="267" stopIfTrue="1" operator="equal">
      <formula>"от"</formula>
    </cfRule>
  </conditionalFormatting>
  <conditionalFormatting sqref="AB112:AC114 AF106 X106 Q106:R106 J106:K106 AG104 N112:P114">
    <cfRule type="cellIs" dxfId="2566" priority="268" stopIfTrue="1" operator="equal">
      <formula>2</formula>
    </cfRule>
    <cfRule type="cellIs" dxfId="2565" priority="269" stopIfTrue="1" operator="equal">
      <formula>"в"</formula>
    </cfRule>
    <cfRule type="cellIs" dxfId="2564" priority="270" stopIfTrue="1" operator="equal">
      <formula>"от"</formula>
    </cfRule>
  </conditionalFormatting>
  <conditionalFormatting sqref="W109:X109 R109">
    <cfRule type="cellIs" dxfId="2563" priority="280" stopIfTrue="1" operator="equal">
      <formula>2</formula>
    </cfRule>
    <cfRule type="cellIs" dxfId="2562" priority="281" stopIfTrue="1" operator="equal">
      <formula>"в"</formula>
    </cfRule>
    <cfRule type="cellIs" dxfId="2561" priority="282" stopIfTrue="1" operator="equal">
      <formula>"от"</formula>
    </cfRule>
  </conditionalFormatting>
  <conditionalFormatting sqref="O111 U111:V111">
    <cfRule type="cellIs" dxfId="2560" priority="277" stopIfTrue="1" operator="equal">
      <formula>2</formula>
    </cfRule>
    <cfRule type="cellIs" dxfId="2559" priority="278" stopIfTrue="1" operator="equal">
      <formula>"в"</formula>
    </cfRule>
    <cfRule type="cellIs" dxfId="2558" priority="279" stopIfTrue="1" operator="equal">
      <formula>"от"</formula>
    </cfRule>
  </conditionalFormatting>
  <conditionalFormatting sqref="AD108">
    <cfRule type="cellIs" dxfId="2557" priority="274" stopIfTrue="1" operator="equal">
      <formula>2</formula>
    </cfRule>
    <cfRule type="cellIs" dxfId="2556" priority="275" stopIfTrue="1" operator="equal">
      <formula>"в"</formula>
    </cfRule>
    <cfRule type="cellIs" dxfId="2555" priority="276" stopIfTrue="1" operator="equal">
      <formula>"от"</formula>
    </cfRule>
  </conditionalFormatting>
  <conditionalFormatting sqref="AD106">
    <cfRule type="cellIs" dxfId="2554" priority="271" stopIfTrue="1" operator="equal">
      <formula>2</formula>
    </cfRule>
    <cfRule type="cellIs" dxfId="2553" priority="272" stopIfTrue="1" operator="equal">
      <formula>"в"</formula>
    </cfRule>
    <cfRule type="cellIs" dxfId="2552" priority="273" stopIfTrue="1" operator="equal">
      <formula>"от"</formula>
    </cfRule>
  </conditionalFormatting>
  <conditionalFormatting sqref="S108:T108">
    <cfRule type="cellIs" dxfId="2551" priority="247" stopIfTrue="1" operator="equal">
      <formula>2</formula>
    </cfRule>
    <cfRule type="cellIs" dxfId="2550" priority="248" stopIfTrue="1" operator="equal">
      <formula>"в"</formula>
    </cfRule>
    <cfRule type="cellIs" dxfId="2549" priority="249" stopIfTrue="1" operator="equal">
      <formula>"от"</formula>
    </cfRule>
  </conditionalFormatting>
  <conditionalFormatting sqref="C107:D107">
    <cfRule type="cellIs" dxfId="2548" priority="259" stopIfTrue="1" operator="equal">
      <formula>2</formula>
    </cfRule>
    <cfRule type="cellIs" dxfId="2547" priority="260" stopIfTrue="1" operator="equal">
      <formula>"в"</formula>
    </cfRule>
    <cfRule type="cellIs" dxfId="2546" priority="261" stopIfTrue="1" operator="equal">
      <formula>"от"</formula>
    </cfRule>
  </conditionalFormatting>
  <conditionalFormatting sqref="G108">
    <cfRule type="cellIs" dxfId="2545" priority="256" stopIfTrue="1" operator="equal">
      <formula>2</formula>
    </cfRule>
    <cfRule type="cellIs" dxfId="2544" priority="257" stopIfTrue="1" operator="equal">
      <formula>"в"</formula>
    </cfRule>
    <cfRule type="cellIs" dxfId="2543" priority="258" stopIfTrue="1" operator="equal">
      <formula>"от"</formula>
    </cfRule>
  </conditionalFormatting>
  <conditionalFormatting sqref="AG105">
    <cfRule type="cellIs" dxfId="2542" priority="262" stopIfTrue="1" operator="equal">
      <formula>2</formula>
    </cfRule>
    <cfRule type="cellIs" dxfId="2541" priority="263" stopIfTrue="1" operator="equal">
      <formula>"в"</formula>
    </cfRule>
    <cfRule type="cellIs" dxfId="2540" priority="264" stopIfTrue="1" operator="equal">
      <formula>"от"</formula>
    </cfRule>
  </conditionalFormatting>
  <conditionalFormatting sqref="F109:F111">
    <cfRule type="cellIs" dxfId="2539" priority="253" stopIfTrue="1" operator="equal">
      <formula>2</formula>
    </cfRule>
    <cfRule type="cellIs" dxfId="2538" priority="254" stopIfTrue="1" operator="equal">
      <formula>"в"</formula>
    </cfRule>
    <cfRule type="cellIs" dxfId="2537" priority="255" stopIfTrue="1" operator="equal">
      <formula>"от"</formula>
    </cfRule>
  </conditionalFormatting>
  <conditionalFormatting sqref="W108">
    <cfRule type="cellIs" dxfId="2536" priority="244" stopIfTrue="1" operator="equal">
      <formula>2</formula>
    </cfRule>
    <cfRule type="cellIs" dxfId="2535" priority="245" stopIfTrue="1" operator="equal">
      <formula>"в"</formula>
    </cfRule>
    <cfRule type="cellIs" dxfId="2534" priority="246" stopIfTrue="1" operator="equal">
      <formula>"от"</formula>
    </cfRule>
  </conditionalFormatting>
  <conditionalFormatting sqref="AB109:AD109">
    <cfRule type="cellIs" dxfId="2533" priority="232" stopIfTrue="1" operator="equal">
      <formula>2</formula>
    </cfRule>
    <cfRule type="cellIs" dxfId="2532" priority="233" stopIfTrue="1" operator="equal">
      <formula>"в"</formula>
    </cfRule>
    <cfRule type="cellIs" dxfId="2531" priority="234" stopIfTrue="1" operator="equal">
      <formula>"от"</formula>
    </cfRule>
  </conditionalFormatting>
  <conditionalFormatting sqref="M108:N108">
    <cfRule type="cellIs" dxfId="2530" priority="250" stopIfTrue="1" operator="equal">
      <formula>2</formula>
    </cfRule>
    <cfRule type="cellIs" dxfId="2529" priority="251" stopIfTrue="1" operator="equal">
      <formula>"в"</formula>
    </cfRule>
    <cfRule type="cellIs" dxfId="2528" priority="252" stopIfTrue="1" operator="equal">
      <formula>"от"</formula>
    </cfRule>
  </conditionalFormatting>
  <conditionalFormatting sqref="Z111">
    <cfRule type="cellIs" dxfId="2527" priority="220" stopIfTrue="1" operator="equal">
      <formula>2</formula>
    </cfRule>
    <cfRule type="cellIs" dxfId="2526" priority="221" stopIfTrue="1" operator="equal">
      <formula>"в"</formula>
    </cfRule>
    <cfRule type="cellIs" dxfId="2525" priority="222" stopIfTrue="1" operator="equal">
      <formula>"от"</formula>
    </cfRule>
  </conditionalFormatting>
  <conditionalFormatting sqref="U109:V109">
    <cfRule type="cellIs" dxfId="2524" priority="235" stopIfTrue="1" operator="equal">
      <formula>2</formula>
    </cfRule>
    <cfRule type="cellIs" dxfId="2523" priority="236" stopIfTrue="1" operator="equal">
      <formula>"в"</formula>
    </cfRule>
    <cfRule type="cellIs" dxfId="2522" priority="237" stopIfTrue="1" operator="equal">
      <formula>"от"</formula>
    </cfRule>
  </conditionalFormatting>
  <conditionalFormatting sqref="AB108:AC108">
    <cfRule type="cellIs" dxfId="2521" priority="241" stopIfTrue="1" operator="equal">
      <formula>2</formula>
    </cfRule>
    <cfRule type="cellIs" dxfId="2520" priority="242" stopIfTrue="1" operator="equal">
      <formula>"в"</formula>
    </cfRule>
    <cfRule type="cellIs" dxfId="2519" priority="243" stopIfTrue="1" operator="equal">
      <formula>"от"</formula>
    </cfRule>
  </conditionalFormatting>
  <conditionalFormatting sqref="K109:L109">
    <cfRule type="cellIs" dxfId="2518" priority="238" stopIfTrue="1" operator="equal">
      <formula>2</formula>
    </cfRule>
    <cfRule type="cellIs" dxfId="2517" priority="239" stopIfTrue="1" operator="equal">
      <formula>"в"</formula>
    </cfRule>
    <cfRule type="cellIs" dxfId="2516" priority="240" stopIfTrue="1" operator="equal">
      <formula>"от"</formula>
    </cfRule>
  </conditionalFormatting>
  <conditionalFormatting sqref="S111:T111">
    <cfRule type="cellIs" dxfId="2515" priority="229" stopIfTrue="1" operator="equal">
      <formula>2</formula>
    </cfRule>
    <cfRule type="cellIs" dxfId="2514" priority="230" stopIfTrue="1" operator="equal">
      <formula>"в"</formula>
    </cfRule>
    <cfRule type="cellIs" dxfId="2513" priority="231" stopIfTrue="1" operator="equal">
      <formula>"от"</formula>
    </cfRule>
  </conditionalFormatting>
  <conditionalFormatting sqref="R110">
    <cfRule type="cellIs" dxfId="2512" priority="226" stopIfTrue="1" operator="equal">
      <formula>2</formula>
    </cfRule>
    <cfRule type="cellIs" dxfId="2511" priority="227" stopIfTrue="1" operator="equal">
      <formula>"в"</formula>
    </cfRule>
    <cfRule type="cellIs" dxfId="2510" priority="228" stopIfTrue="1" operator="equal">
      <formula>"от"</formula>
    </cfRule>
  </conditionalFormatting>
  <conditionalFormatting sqref="J110">
    <cfRule type="cellIs" dxfId="2509" priority="223" stopIfTrue="1" operator="equal">
      <formula>2</formula>
    </cfRule>
    <cfRule type="cellIs" dxfId="2508" priority="224" stopIfTrue="1" operator="equal">
      <formula>"в"</formula>
    </cfRule>
    <cfRule type="cellIs" dxfId="2507" priority="225" stopIfTrue="1" operator="equal">
      <formula>"от"</formula>
    </cfRule>
  </conditionalFormatting>
  <conditionalFormatting sqref="AG110">
    <cfRule type="cellIs" dxfId="2506" priority="217" stopIfTrue="1" operator="equal">
      <formula>2</formula>
    </cfRule>
    <cfRule type="cellIs" dxfId="2505" priority="218" stopIfTrue="1" operator="equal">
      <formula>"в"</formula>
    </cfRule>
    <cfRule type="cellIs" dxfId="2504" priority="219" stopIfTrue="1" operator="equal">
      <formula>"от"</formula>
    </cfRule>
  </conditionalFormatting>
  <conditionalFormatting sqref="AF111">
    <cfRule type="cellIs" dxfId="2503" priority="214" stopIfTrue="1" operator="equal">
      <formula>2</formula>
    </cfRule>
    <cfRule type="cellIs" dxfId="2502" priority="215" stopIfTrue="1" operator="equal">
      <formula>"в"</formula>
    </cfRule>
    <cfRule type="cellIs" dxfId="2501" priority="216" stopIfTrue="1" operator="equal">
      <formula>"от"</formula>
    </cfRule>
  </conditionalFormatting>
  <conditionalFormatting sqref="G112:G114">
    <cfRule type="cellIs" dxfId="2500" priority="211" stopIfTrue="1" operator="equal">
      <formula>2</formula>
    </cfRule>
    <cfRule type="cellIs" dxfId="2499" priority="212" stopIfTrue="1" operator="equal">
      <formula>"в"</formula>
    </cfRule>
    <cfRule type="cellIs" dxfId="2498" priority="213" stopIfTrue="1" operator="equal">
      <formula>"от"</formula>
    </cfRule>
  </conditionalFormatting>
  <conditionalFormatting sqref="AD112:AD114">
    <cfRule type="cellIs" dxfId="2497" priority="208" stopIfTrue="1" operator="equal">
      <formula>2</formula>
    </cfRule>
    <cfRule type="cellIs" dxfId="2496" priority="209" stopIfTrue="1" operator="equal">
      <formula>"в"</formula>
    </cfRule>
    <cfRule type="cellIs" dxfId="2495" priority="210" stopIfTrue="1" operator="equal">
      <formula>"от"</formula>
    </cfRule>
  </conditionalFormatting>
  <conditionalFormatting sqref="Y108">
    <cfRule type="cellIs" dxfId="2494" priority="199" stopIfTrue="1" operator="equal">
      <formula>2</formula>
    </cfRule>
    <cfRule type="cellIs" dxfId="2493" priority="200" stopIfTrue="1" operator="equal">
      <formula>"в"</formula>
    </cfRule>
    <cfRule type="cellIs" dxfId="2492" priority="201" stopIfTrue="1" operator="equal">
      <formula>"от"</formula>
    </cfRule>
  </conditionalFormatting>
  <conditionalFormatting sqref="AG108">
    <cfRule type="cellIs" dxfId="2491" priority="205" stopIfTrue="1" operator="equal">
      <formula>2</formula>
    </cfRule>
    <cfRule type="cellIs" dxfId="2490" priority="206" stopIfTrue="1" operator="equal">
      <formula>"в"</formula>
    </cfRule>
    <cfRule type="cellIs" dxfId="2489" priority="207" stopIfTrue="1" operator="equal">
      <formula>"от"</formula>
    </cfRule>
  </conditionalFormatting>
  <conditionalFormatting sqref="AA109">
    <cfRule type="cellIs" dxfId="2488" priority="202" stopIfTrue="1" operator="equal">
      <formula>2</formula>
    </cfRule>
    <cfRule type="cellIs" dxfId="2487" priority="203" stopIfTrue="1" operator="equal">
      <formula>"в"</formula>
    </cfRule>
    <cfRule type="cellIs" dxfId="2486" priority="204" stopIfTrue="1" operator="equal">
      <formula>"от"</formula>
    </cfRule>
  </conditionalFormatting>
  <conditionalFormatting sqref="F108">
    <cfRule type="cellIs" dxfId="2485" priority="196" stopIfTrue="1" operator="equal">
      <formula>2</formula>
    </cfRule>
    <cfRule type="cellIs" dxfId="2484" priority="197" stopIfTrue="1" operator="equal">
      <formula>"в"</formula>
    </cfRule>
    <cfRule type="cellIs" dxfId="2483" priority="198" stopIfTrue="1" operator="equal">
      <formula>"от"</formula>
    </cfRule>
  </conditionalFormatting>
  <conditionalFormatting sqref="X108">
    <cfRule type="cellIs" dxfId="2482" priority="190" stopIfTrue="1" operator="equal">
      <formula>2</formula>
    </cfRule>
    <cfRule type="cellIs" dxfId="2481" priority="191" stopIfTrue="1" operator="equal">
      <formula>"в"</formula>
    </cfRule>
    <cfRule type="cellIs" dxfId="2480" priority="192" stopIfTrue="1" operator="equal">
      <formula>"от"</formula>
    </cfRule>
  </conditionalFormatting>
  <conditionalFormatting sqref="X108">
    <cfRule type="cellIs" dxfId="2479" priority="193" stopIfTrue="1" operator="equal">
      <formula>2</formula>
    </cfRule>
    <cfRule type="cellIs" dxfId="2478" priority="194" stopIfTrue="1" operator="equal">
      <formula>"в"</formula>
    </cfRule>
    <cfRule type="cellIs" dxfId="2477" priority="195" stopIfTrue="1" operator="equal">
      <formula>"от"</formula>
    </cfRule>
  </conditionalFormatting>
  <conditionalFormatting sqref="N111">
    <cfRule type="cellIs" dxfId="2476" priority="187" stopIfTrue="1" operator="equal">
      <formula>2</formula>
    </cfRule>
    <cfRule type="cellIs" dxfId="2475" priority="188" stopIfTrue="1" operator="equal">
      <formula>"в"</formula>
    </cfRule>
    <cfRule type="cellIs" dxfId="2474" priority="189" stopIfTrue="1" operator="equal">
      <formula>"от"</formula>
    </cfRule>
  </conditionalFormatting>
  <conditionalFormatting sqref="U112:U114">
    <cfRule type="cellIs" dxfId="2473" priority="184" stopIfTrue="1" operator="equal">
      <formula>2</formula>
    </cfRule>
    <cfRule type="cellIs" dxfId="2472" priority="185" stopIfTrue="1" operator="equal">
      <formula>"в"</formula>
    </cfRule>
    <cfRule type="cellIs" dxfId="2471" priority="186" stopIfTrue="1" operator="equal">
      <formula>"от"</formula>
    </cfRule>
  </conditionalFormatting>
  <conditionalFormatting sqref="H107">
    <cfRule type="cellIs" dxfId="2470" priority="181" stopIfTrue="1" operator="equal">
      <formula>2</formula>
    </cfRule>
    <cfRule type="cellIs" dxfId="2469" priority="182" stopIfTrue="1" operator="equal">
      <formula>"в"</formula>
    </cfRule>
    <cfRule type="cellIs" dxfId="2468" priority="183" stopIfTrue="1" operator="equal">
      <formula>"от"</formula>
    </cfRule>
  </conditionalFormatting>
  <conditionalFormatting sqref="O107">
    <cfRule type="cellIs" dxfId="2467" priority="178" stopIfTrue="1" operator="equal">
      <formula>2</formula>
    </cfRule>
    <cfRule type="cellIs" dxfId="2466" priority="179" stopIfTrue="1" operator="equal">
      <formula>"в"</formula>
    </cfRule>
    <cfRule type="cellIs" dxfId="2465" priority="180" stopIfTrue="1" operator="equal">
      <formula>"от"</formula>
    </cfRule>
  </conditionalFormatting>
  <conditionalFormatting sqref="Z107">
    <cfRule type="cellIs" dxfId="2464" priority="172" stopIfTrue="1" operator="equal">
      <formula>2</formula>
    </cfRule>
    <cfRule type="cellIs" dxfId="2463" priority="173" stopIfTrue="1" operator="equal">
      <formula>"в"</formula>
    </cfRule>
    <cfRule type="cellIs" dxfId="2462" priority="174" stopIfTrue="1" operator="equal">
      <formula>"от"</formula>
    </cfRule>
  </conditionalFormatting>
  <conditionalFormatting sqref="I107">
    <cfRule type="cellIs" dxfId="2461" priority="169" stopIfTrue="1" operator="equal">
      <formula>2</formula>
    </cfRule>
    <cfRule type="cellIs" dxfId="2460" priority="170" stopIfTrue="1" operator="equal">
      <formula>"в"</formula>
    </cfRule>
    <cfRule type="cellIs" dxfId="2459" priority="171" stopIfTrue="1" operator="equal">
      <formula>"от"</formula>
    </cfRule>
  </conditionalFormatting>
  <conditionalFormatting sqref="L107">
    <cfRule type="cellIs" dxfId="2458" priority="175" stopIfTrue="1" operator="equal">
      <formula>2</formula>
    </cfRule>
    <cfRule type="cellIs" dxfId="2457" priority="176" stopIfTrue="1" operator="equal">
      <formula>"в"</formula>
    </cfRule>
    <cfRule type="cellIs" dxfId="2456" priority="177" stopIfTrue="1" operator="equal">
      <formula>"от"</formula>
    </cfRule>
  </conditionalFormatting>
  <conditionalFormatting sqref="AE107:AF107 X107:Y107 J107:K107">
    <cfRule type="cellIs" dxfId="2455" priority="157" stopIfTrue="1" operator="equal">
      <formula>2</formula>
    </cfRule>
    <cfRule type="cellIs" dxfId="2454" priority="158" stopIfTrue="1" operator="equal">
      <formula>"в"</formula>
    </cfRule>
    <cfRule type="cellIs" dxfId="2453" priority="159" stopIfTrue="1" operator="equal">
      <formula>"от"</formula>
    </cfRule>
  </conditionalFormatting>
  <conditionalFormatting sqref="AA107 T107:U107">
    <cfRule type="cellIs" dxfId="2452" priority="166" stopIfTrue="1" operator="equal">
      <formula>2</formula>
    </cfRule>
    <cfRule type="cellIs" dxfId="2451" priority="167" stopIfTrue="1" operator="equal">
      <formula>"в"</formula>
    </cfRule>
    <cfRule type="cellIs" dxfId="2450" priority="168" stopIfTrue="1" operator="equal">
      <formula>"от"</formula>
    </cfRule>
  </conditionalFormatting>
  <conditionalFormatting sqref="AG107">
    <cfRule type="cellIs" dxfId="2449" priority="163" stopIfTrue="1" operator="equal">
      <formula>2</formula>
    </cfRule>
    <cfRule type="cellIs" dxfId="2448" priority="164" stopIfTrue="1" operator="equal">
      <formula>"в"</formula>
    </cfRule>
    <cfRule type="cellIs" dxfId="2447" priority="165" stopIfTrue="1" operator="equal">
      <formula>"от"</formula>
    </cfRule>
  </conditionalFormatting>
  <conditionalFormatting sqref="S107">
    <cfRule type="cellIs" dxfId="2446" priority="160" stopIfTrue="1" operator="equal">
      <formula>2</formula>
    </cfRule>
    <cfRule type="cellIs" dxfId="2445" priority="161" stopIfTrue="1" operator="equal">
      <formula>"в"</formula>
    </cfRule>
    <cfRule type="cellIs" dxfId="2444" priority="162" stopIfTrue="1" operator="equal">
      <formula>"от"</formula>
    </cfRule>
  </conditionalFormatting>
  <conditionalFormatting sqref="AI107">
    <cfRule type="cellIs" dxfId="2443" priority="154" stopIfTrue="1" operator="equal">
      <formula>2</formula>
    </cfRule>
    <cfRule type="cellIs" dxfId="2442" priority="155" stopIfTrue="1" operator="equal">
      <formula>"в"</formula>
    </cfRule>
    <cfRule type="cellIs" dxfId="2441" priority="156" stopIfTrue="1" operator="equal">
      <formula>"от"</formula>
    </cfRule>
  </conditionalFormatting>
  <conditionalFormatting sqref="O108:P109 Q109">
    <cfRule type="cellIs" dxfId="2440" priority="118" stopIfTrue="1" operator="equal">
      <formula>2</formula>
    </cfRule>
    <cfRule type="cellIs" dxfId="2439" priority="119" stopIfTrue="1" operator="equal">
      <formula>"в"</formula>
    </cfRule>
    <cfRule type="cellIs" dxfId="2438" priority="120" stopIfTrue="1" operator="equal">
      <formula>"от"</formula>
    </cfRule>
  </conditionalFormatting>
  <conditionalFormatting sqref="Q111:R111">
    <cfRule type="cellIs" dxfId="2437" priority="103" stopIfTrue="1" operator="equal">
      <formula>2</formula>
    </cfRule>
    <cfRule type="cellIs" dxfId="2436" priority="104" stopIfTrue="1" operator="equal">
      <formula>"в"</formula>
    </cfRule>
    <cfRule type="cellIs" dxfId="2435" priority="105" stopIfTrue="1" operator="equal">
      <formula>"от"</formula>
    </cfRule>
  </conditionalFormatting>
  <conditionalFormatting sqref="I109:J109 W107 U106:V106 N106:O106 AE105:AF105 X105:Y105 Q105:R105 J105:K105 C105:D105 AC104:AD104 V104:W104 O104:P104 H104:I104 J108">
    <cfRule type="cellIs" dxfId="2434" priority="151" stopIfTrue="1" operator="equal">
      <formula>2</formula>
    </cfRule>
    <cfRule type="cellIs" dxfId="2433" priority="152" stopIfTrue="1" operator="equal">
      <formula>"в"</formula>
    </cfRule>
    <cfRule type="cellIs" dxfId="2432" priority="153" stopIfTrue="1" operator="equal">
      <formula>"от"</formula>
    </cfRule>
  </conditionalFormatting>
  <conditionalFormatting sqref="AD111">
    <cfRule type="cellIs" dxfId="2431" priority="100" stopIfTrue="1" operator="equal">
      <formula>2</formula>
    </cfRule>
    <cfRule type="cellIs" dxfId="2430" priority="101" stopIfTrue="1" operator="equal">
      <formula>"в"</formula>
    </cfRule>
    <cfRule type="cellIs" dxfId="2429" priority="102" stopIfTrue="1" operator="equal">
      <formula>"от"</formula>
    </cfRule>
  </conditionalFormatting>
  <conditionalFormatting sqref="AF112:AF114 Y112:Z114 R112:S114 K112:L114 D112:E114">
    <cfRule type="cellIs" dxfId="2428" priority="148" stopIfTrue="1" operator="equal">
      <formula>2</formula>
    </cfRule>
    <cfRule type="cellIs" dxfId="2427" priority="149" stopIfTrue="1" operator="equal">
      <formula>"в"</formula>
    </cfRule>
    <cfRule type="cellIs" dxfId="2426" priority="150" stopIfTrue="1" operator="equal">
      <formula>"от"</formula>
    </cfRule>
  </conditionalFormatting>
  <conditionalFormatting sqref="J111:K111">
    <cfRule type="cellIs" dxfId="2425" priority="145" stopIfTrue="1" operator="equal">
      <formula>2</formula>
    </cfRule>
    <cfRule type="cellIs" dxfId="2424" priority="146" stopIfTrue="1" operator="equal">
      <formula>"в"</formula>
    </cfRule>
    <cfRule type="cellIs" dxfId="2423" priority="147" stopIfTrue="1" operator="equal">
      <formula>"от"</formula>
    </cfRule>
  </conditionalFormatting>
  <conditionalFormatting sqref="G110">
    <cfRule type="cellIs" dxfId="2422" priority="142" stopIfTrue="1" operator="equal">
      <formula>2</formula>
    </cfRule>
    <cfRule type="cellIs" dxfId="2421" priority="143" stopIfTrue="1" operator="equal">
      <formula>"в"</formula>
    </cfRule>
    <cfRule type="cellIs" dxfId="2420" priority="144" stopIfTrue="1" operator="equal">
      <formula>"от"</formula>
    </cfRule>
  </conditionalFormatting>
  <conditionalFormatting sqref="C108">
    <cfRule type="cellIs" dxfId="2419" priority="139" stopIfTrue="1" operator="equal">
      <formula>2</formula>
    </cfRule>
    <cfRule type="cellIs" dxfId="2418" priority="140" stopIfTrue="1" operator="equal">
      <formula>"в"</formula>
    </cfRule>
    <cfRule type="cellIs" dxfId="2417" priority="141" stopIfTrue="1" operator="equal">
      <formula>"от"</formula>
    </cfRule>
  </conditionalFormatting>
  <conditionalFormatting sqref="E109">
    <cfRule type="cellIs" dxfId="2416" priority="136" stopIfTrue="1" operator="equal">
      <formula>2</formula>
    </cfRule>
    <cfRule type="cellIs" dxfId="2415" priority="137" stopIfTrue="1" operator="equal">
      <formula>"в"</formula>
    </cfRule>
    <cfRule type="cellIs" dxfId="2414" priority="138" stopIfTrue="1" operator="equal">
      <formula>"от"</formula>
    </cfRule>
  </conditionalFormatting>
  <conditionalFormatting sqref="H108:I108">
    <cfRule type="cellIs" dxfId="2413" priority="133" stopIfTrue="1" operator="equal">
      <formula>2</formula>
    </cfRule>
    <cfRule type="cellIs" dxfId="2412" priority="134" stopIfTrue="1" operator="equal">
      <formula>"в"</formula>
    </cfRule>
    <cfRule type="cellIs" dxfId="2411" priority="135" stopIfTrue="1" operator="equal">
      <formula>"от"</formula>
    </cfRule>
  </conditionalFormatting>
  <conditionalFormatting sqref="M107:N107">
    <cfRule type="cellIs" dxfId="2410" priority="130" stopIfTrue="1" operator="equal">
      <formula>2</formula>
    </cfRule>
    <cfRule type="cellIs" dxfId="2409" priority="131" stopIfTrue="1" operator="equal">
      <formula>"в"</formula>
    </cfRule>
    <cfRule type="cellIs" dxfId="2408" priority="132" stopIfTrue="1" operator="equal">
      <formula>"от"</formula>
    </cfRule>
  </conditionalFormatting>
  <conditionalFormatting sqref="V107">
    <cfRule type="cellIs" dxfId="2407" priority="127" stopIfTrue="1" operator="equal">
      <formula>2</formula>
    </cfRule>
    <cfRule type="cellIs" dxfId="2406" priority="128" stopIfTrue="1" operator="equal">
      <formula>"в"</formula>
    </cfRule>
    <cfRule type="cellIs" dxfId="2405" priority="129" stopIfTrue="1" operator="equal">
      <formula>"от"</formula>
    </cfRule>
  </conditionalFormatting>
  <conditionalFormatting sqref="Q107">
    <cfRule type="cellIs" dxfId="2404" priority="124" stopIfTrue="1" operator="equal">
      <formula>2</formula>
    </cfRule>
    <cfRule type="cellIs" dxfId="2403" priority="125" stopIfTrue="1" operator="equal">
      <formula>"в"</formula>
    </cfRule>
    <cfRule type="cellIs" dxfId="2402" priority="126" stopIfTrue="1" operator="equal">
      <formula>"от"</formula>
    </cfRule>
  </conditionalFormatting>
  <conditionalFormatting sqref="AC107:AD107">
    <cfRule type="cellIs" dxfId="2401" priority="121" stopIfTrue="1" operator="equal">
      <formula>2</formula>
    </cfRule>
    <cfRule type="cellIs" dxfId="2400" priority="122" stopIfTrue="1" operator="equal">
      <formula>"в"</formula>
    </cfRule>
    <cfRule type="cellIs" dxfId="2399" priority="123" stopIfTrue="1" operator="equal">
      <formula>"от"</formula>
    </cfRule>
  </conditionalFormatting>
  <conditionalFormatting sqref="U108">
    <cfRule type="cellIs" dxfId="2398" priority="115" stopIfTrue="1" operator="equal">
      <formula>2</formula>
    </cfRule>
    <cfRule type="cellIs" dxfId="2397" priority="116" stopIfTrue="1" operator="equal">
      <formula>"в"</formula>
    </cfRule>
    <cfRule type="cellIs" dxfId="2396" priority="117" stopIfTrue="1" operator="equal">
      <formula>"от"</formula>
    </cfRule>
  </conditionalFormatting>
  <conditionalFormatting sqref="Z108:AA108">
    <cfRule type="cellIs" dxfId="2395" priority="112" stopIfTrue="1" operator="equal">
      <formula>2</formula>
    </cfRule>
    <cfRule type="cellIs" dxfId="2394" priority="113" stopIfTrue="1" operator="equal">
      <formula>"в"</formula>
    </cfRule>
    <cfRule type="cellIs" dxfId="2393" priority="114" stopIfTrue="1" operator="equal">
      <formula>"от"</formula>
    </cfRule>
  </conditionalFormatting>
  <conditionalFormatting sqref="AF108">
    <cfRule type="cellIs" dxfId="2392" priority="109" stopIfTrue="1" operator="equal">
      <formula>2</formula>
    </cfRule>
    <cfRule type="cellIs" dxfId="2391" priority="110" stopIfTrue="1" operator="equal">
      <formula>"в"</formula>
    </cfRule>
    <cfRule type="cellIs" dxfId="2390" priority="111" stopIfTrue="1" operator="equal">
      <formula>"от"</formula>
    </cfRule>
  </conditionalFormatting>
  <conditionalFormatting sqref="D111">
    <cfRule type="cellIs" dxfId="2389" priority="106" stopIfTrue="1" operator="equal">
      <formula>2</formula>
    </cfRule>
    <cfRule type="cellIs" dxfId="2388" priority="107" stopIfTrue="1" operator="equal">
      <formula>"в"</formula>
    </cfRule>
    <cfRule type="cellIs" dxfId="2387" priority="108" stopIfTrue="1" operator="equal">
      <formula>"от"</formula>
    </cfRule>
  </conditionalFormatting>
  <conditionalFormatting sqref="Q110">
    <cfRule type="cellIs" dxfId="2386" priority="97" stopIfTrue="1" operator="equal">
      <formula>2</formula>
    </cfRule>
    <cfRule type="cellIs" dxfId="2385" priority="98" stopIfTrue="1" operator="equal">
      <formula>"в"</formula>
    </cfRule>
    <cfRule type="cellIs" dxfId="2384" priority="99" stopIfTrue="1" operator="equal">
      <formula>"от"</formula>
    </cfRule>
  </conditionalFormatting>
  <conditionalFormatting sqref="T109">
    <cfRule type="cellIs" dxfId="2383" priority="94" stopIfTrue="1" operator="equal">
      <formula>2</formula>
    </cfRule>
    <cfRule type="cellIs" dxfId="2382" priority="95" stopIfTrue="1" operator="equal">
      <formula>"в"</formula>
    </cfRule>
    <cfRule type="cellIs" dxfId="2381" priority="96" stopIfTrue="1" operator="equal">
      <formula>"от"</formula>
    </cfRule>
  </conditionalFormatting>
  <conditionalFormatting sqref="Y109:Z109">
    <cfRule type="cellIs" dxfId="2380" priority="91" stopIfTrue="1" operator="equal">
      <formula>2</formula>
    </cfRule>
    <cfRule type="cellIs" dxfId="2379" priority="92" stopIfTrue="1" operator="equal">
      <formula>"в"</formula>
    </cfRule>
    <cfRule type="cellIs" dxfId="2378" priority="93" stopIfTrue="1" operator="equal">
      <formula>"от"</formula>
    </cfRule>
  </conditionalFormatting>
  <conditionalFormatting sqref="AE109">
    <cfRule type="cellIs" dxfId="2377" priority="88" stopIfTrue="1" operator="equal">
      <formula>2</formula>
    </cfRule>
    <cfRule type="cellIs" dxfId="2376" priority="89" stopIfTrue="1" operator="equal">
      <formula>"в"</formula>
    </cfRule>
    <cfRule type="cellIs" dxfId="2375" priority="90" stopIfTrue="1" operator="equal">
      <formula>"от"</formula>
    </cfRule>
  </conditionalFormatting>
  <conditionalFormatting sqref="AB107">
    <cfRule type="cellIs" dxfId="2374" priority="85" stopIfTrue="1" operator="equal">
      <formula>2</formula>
    </cfRule>
    <cfRule type="cellIs" dxfId="2373" priority="86" stopIfTrue="1" operator="equal">
      <formula>"в"</formula>
    </cfRule>
    <cfRule type="cellIs" dxfId="2372" priority="87" stopIfTrue="1" operator="equal">
      <formula>"от"</formula>
    </cfRule>
  </conditionalFormatting>
  <conditionalFormatting sqref="AE110:AF110">
    <cfRule type="cellIs" dxfId="2371" priority="82" stopIfTrue="1" operator="equal">
      <formula>2</formula>
    </cfRule>
    <cfRule type="cellIs" dxfId="2370" priority="83" stopIfTrue="1" operator="equal">
      <formula>"в"</formula>
    </cfRule>
    <cfRule type="cellIs" dxfId="2369" priority="84" stopIfTrue="1" operator="equal">
      <formula>"от"</formula>
    </cfRule>
  </conditionalFormatting>
  <conditionalFormatting sqref="P111">
    <cfRule type="cellIs" dxfId="2368" priority="79" stopIfTrue="1" operator="equal">
      <formula>2</formula>
    </cfRule>
    <cfRule type="cellIs" dxfId="2367" priority="80" stopIfTrue="1" operator="equal">
      <formula>"в"</formula>
    </cfRule>
    <cfRule type="cellIs" dxfId="2366" priority="81" stopIfTrue="1" operator="equal">
      <formula>"от"</formula>
    </cfRule>
  </conditionalFormatting>
  <conditionalFormatting sqref="T106">
    <cfRule type="cellIs" dxfId="2365" priority="76" stopIfTrue="1" operator="equal">
      <formula>2</formula>
    </cfRule>
    <cfRule type="cellIs" dxfId="2364" priority="77" stopIfTrue="1" operator="equal">
      <formula>"в"</formula>
    </cfRule>
    <cfRule type="cellIs" dxfId="2363" priority="78" stopIfTrue="1" operator="equal">
      <formula>"от"</formula>
    </cfRule>
  </conditionalFormatting>
  <conditionalFormatting sqref="Q108">
    <cfRule type="cellIs" dxfId="2362" priority="73" stopIfTrue="1" operator="equal">
      <formula>2</formula>
    </cfRule>
    <cfRule type="cellIs" dxfId="2361" priority="74" stopIfTrue="1" operator="equal">
      <formula>"в"</formula>
    </cfRule>
    <cfRule type="cellIs" dxfId="2360" priority="75" stopIfTrue="1" operator="equal">
      <formula>"от"</formula>
    </cfRule>
  </conditionalFormatting>
  <conditionalFormatting sqref="W110">
    <cfRule type="cellIs" dxfId="2359" priority="67" stopIfTrue="1" operator="equal">
      <formula>2</formula>
    </cfRule>
    <cfRule type="cellIs" dxfId="2358" priority="68" stopIfTrue="1" operator="equal">
      <formula>"в"</formula>
    </cfRule>
    <cfRule type="cellIs" dxfId="2357" priority="69" stopIfTrue="1" operator="equal">
      <formula>"от"</formula>
    </cfRule>
  </conditionalFormatting>
  <conditionalFormatting sqref="AD110">
    <cfRule type="cellIs" dxfId="2356" priority="70" stopIfTrue="1" operator="equal">
      <formula>2</formula>
    </cfRule>
    <cfRule type="cellIs" dxfId="2355" priority="71" stopIfTrue="1" operator="equal">
      <formula>"в"</formula>
    </cfRule>
    <cfRule type="cellIs" dxfId="2354" priority="72" stopIfTrue="1" operator="equal">
      <formula>"от"</formula>
    </cfRule>
  </conditionalFormatting>
  <conditionalFormatting sqref="H110:I110">
    <cfRule type="cellIs" dxfId="2353" priority="64" stopIfTrue="1" operator="equal">
      <formula>2</formula>
    </cfRule>
    <cfRule type="cellIs" dxfId="2352" priority="65" stopIfTrue="1" operator="equal">
      <formula>"в"</formula>
    </cfRule>
    <cfRule type="cellIs" dxfId="2351" priority="66" stopIfTrue="1" operator="equal">
      <formula>"от"</formula>
    </cfRule>
  </conditionalFormatting>
  <conditionalFormatting sqref="M110">
    <cfRule type="cellIs" dxfId="2350" priority="49" stopIfTrue="1" operator="equal">
      <formula>2</formula>
    </cfRule>
    <cfRule type="cellIs" dxfId="2349" priority="50" stopIfTrue="1" operator="equal">
      <formula>"в"</formula>
    </cfRule>
    <cfRule type="cellIs" dxfId="2348" priority="51" stopIfTrue="1" operator="equal">
      <formula>"от"</formula>
    </cfRule>
  </conditionalFormatting>
  <conditionalFormatting sqref="N110">
    <cfRule type="cellIs" dxfId="2347" priority="61" stopIfTrue="1" operator="equal">
      <formula>2</formula>
    </cfRule>
    <cfRule type="cellIs" dxfId="2346" priority="62" stopIfTrue="1" operator="equal">
      <formula>"в"</formula>
    </cfRule>
    <cfRule type="cellIs" dxfId="2345" priority="63" stopIfTrue="1" operator="equal">
      <formula>"от"</formula>
    </cfRule>
  </conditionalFormatting>
  <conditionalFormatting sqref="S110:T110">
    <cfRule type="cellIs" dxfId="2344" priority="58" stopIfTrue="1" operator="equal">
      <formula>2</formula>
    </cfRule>
    <cfRule type="cellIs" dxfId="2343" priority="59" stopIfTrue="1" operator="equal">
      <formula>"в"</formula>
    </cfRule>
    <cfRule type="cellIs" dxfId="2342" priority="60" stopIfTrue="1" operator="equal">
      <formula>"от"</formula>
    </cfRule>
  </conditionalFormatting>
  <conditionalFormatting sqref="X110">
    <cfRule type="cellIs" dxfId="2341" priority="55" stopIfTrue="1" operator="equal">
      <formula>2</formula>
    </cfRule>
    <cfRule type="cellIs" dxfId="2340" priority="56" stopIfTrue="1" operator="equal">
      <formula>"в"</formula>
    </cfRule>
    <cfRule type="cellIs" dxfId="2339" priority="57" stopIfTrue="1" operator="equal">
      <formula>"от"</formula>
    </cfRule>
  </conditionalFormatting>
  <conditionalFormatting sqref="AB110:AC110">
    <cfRule type="cellIs" dxfId="2338" priority="52" stopIfTrue="1" operator="equal">
      <formula>2</formula>
    </cfRule>
    <cfRule type="cellIs" dxfId="2337" priority="53" stopIfTrue="1" operator="equal">
      <formula>"в"</formula>
    </cfRule>
    <cfRule type="cellIs" dxfId="2336" priority="54" stopIfTrue="1" operator="equal">
      <formula>"от"</formula>
    </cfRule>
  </conditionalFormatting>
  <conditionalFormatting sqref="Y111">
    <cfRule type="cellIs" dxfId="2335" priority="46" stopIfTrue="1" operator="equal">
      <formula>2</formula>
    </cfRule>
    <cfRule type="cellIs" dxfId="2334" priority="47" stopIfTrue="1" operator="equal">
      <formula>"в"</formula>
    </cfRule>
    <cfRule type="cellIs" dxfId="2333" priority="48" stopIfTrue="1" operator="equal">
      <formula>"от"</formula>
    </cfRule>
  </conditionalFormatting>
  <conditionalFormatting sqref="Y106">
    <cfRule type="cellIs" dxfId="2332" priority="43" stopIfTrue="1" operator="equal">
      <formula>2</formula>
    </cfRule>
    <cfRule type="cellIs" dxfId="2331" priority="44" stopIfTrue="1" operator="equal">
      <formula>"в"</formula>
    </cfRule>
    <cfRule type="cellIs" dxfId="2330" priority="45" stopIfTrue="1" operator="equal">
      <formula>"от"</formula>
    </cfRule>
  </conditionalFormatting>
  <conditionalFormatting sqref="C110">
    <cfRule type="cellIs" dxfId="2329" priority="40" stopIfTrue="1" operator="equal">
      <formula>2</formula>
    </cfRule>
    <cfRule type="cellIs" dxfId="2328" priority="41" stopIfTrue="1" operator="equal">
      <formula>"в"</formula>
    </cfRule>
    <cfRule type="cellIs" dxfId="2327" priority="42" stopIfTrue="1" operator="equal">
      <formula>"от"</formula>
    </cfRule>
  </conditionalFormatting>
  <conditionalFormatting sqref="K108">
    <cfRule type="cellIs" dxfId="2326" priority="37" stopIfTrue="1" operator="equal">
      <formula>2</formula>
    </cfRule>
    <cfRule type="cellIs" dxfId="2325" priority="38" stopIfTrue="1" operator="equal">
      <formula>"в"</formula>
    </cfRule>
    <cfRule type="cellIs" dxfId="2324" priority="39" stopIfTrue="1" operator="equal">
      <formula>"от"</formula>
    </cfRule>
  </conditionalFormatting>
  <conditionalFormatting sqref="F107">
    <cfRule type="cellIs" dxfId="2323" priority="34" stopIfTrue="1" operator="equal">
      <formula>2</formula>
    </cfRule>
    <cfRule type="cellIs" dxfId="2322" priority="35" stopIfTrue="1" operator="equal">
      <formula>"в"</formula>
    </cfRule>
    <cfRule type="cellIs" dxfId="2321" priority="36" stopIfTrue="1" operator="equal">
      <formula>"от"</formula>
    </cfRule>
  </conditionalFormatting>
  <conditionalFormatting sqref="E111">
    <cfRule type="cellIs" dxfId="2320" priority="31" stopIfTrue="1" operator="equal">
      <formula>2</formula>
    </cfRule>
    <cfRule type="cellIs" dxfId="2319" priority="32" stopIfTrue="1" operator="equal">
      <formula>"в"</formula>
    </cfRule>
    <cfRule type="cellIs" dxfId="2318" priority="33" stopIfTrue="1" operator="equal">
      <formula>"от"</formula>
    </cfRule>
  </conditionalFormatting>
  <conditionalFormatting sqref="R107">
    <cfRule type="cellIs" dxfId="2317" priority="28" stopIfTrue="1" operator="equal">
      <formula>2</formula>
    </cfRule>
    <cfRule type="cellIs" dxfId="2316" priority="29" stopIfTrue="1" operator="equal">
      <formula>"в"</formula>
    </cfRule>
    <cfRule type="cellIs" dxfId="2315" priority="30" stopIfTrue="1" operator="equal">
      <formula>"от"</formula>
    </cfRule>
  </conditionalFormatting>
  <conditionalFormatting sqref="X112:X114">
    <cfRule type="cellIs" dxfId="2314" priority="25" stopIfTrue="1" operator="equal">
      <formula>2</formula>
    </cfRule>
    <cfRule type="cellIs" dxfId="2313" priority="26" stopIfTrue="1" operator="equal">
      <formula>"в"</formula>
    </cfRule>
    <cfRule type="cellIs" dxfId="2312" priority="27" stopIfTrue="1" operator="equal">
      <formula>"от"</formula>
    </cfRule>
  </conditionalFormatting>
  <conditionalFormatting sqref="AC106">
    <cfRule type="cellIs" dxfId="2311" priority="22" stopIfTrue="1" operator="equal">
      <formula>2</formula>
    </cfRule>
    <cfRule type="cellIs" dxfId="2310" priority="23" stopIfTrue="1" operator="equal">
      <formula>"в"</formula>
    </cfRule>
    <cfRule type="cellIs" dxfId="2309" priority="24" stopIfTrue="1" operator="equal">
      <formula>"от"</formula>
    </cfRule>
  </conditionalFormatting>
  <conditionalFormatting sqref="AE104:AF104 X104:AB104 Q104:U104 J104:N104 D104:G104">
    <cfRule type="cellIs" dxfId="2308" priority="19" stopIfTrue="1" operator="equal">
      <formula>2</formula>
    </cfRule>
    <cfRule type="cellIs" dxfId="2307" priority="20" stopIfTrue="1" operator="equal">
      <formula>"в"</formula>
    </cfRule>
    <cfRule type="cellIs" dxfId="2306" priority="21" stopIfTrue="1" operator="equal">
      <formula>"от"</formula>
    </cfRule>
  </conditionalFormatting>
  <conditionalFormatting sqref="F105:I105">
    <cfRule type="cellIs" dxfId="2305" priority="16" stopIfTrue="1" operator="equal">
      <formula>2</formula>
    </cfRule>
    <cfRule type="cellIs" dxfId="2304" priority="17" stopIfTrue="1" operator="equal">
      <formula>"в"</formula>
    </cfRule>
    <cfRule type="cellIs" dxfId="2303" priority="18" stopIfTrue="1" operator="equal">
      <formula>"от"</formula>
    </cfRule>
  </conditionalFormatting>
  <conditionalFormatting sqref="L105:P105">
    <cfRule type="cellIs" dxfId="2302" priority="13" stopIfTrue="1" operator="equal">
      <formula>2</formula>
    </cfRule>
    <cfRule type="cellIs" dxfId="2301" priority="14" stopIfTrue="1" operator="equal">
      <formula>"в"</formula>
    </cfRule>
    <cfRule type="cellIs" dxfId="2300" priority="15" stopIfTrue="1" operator="equal">
      <formula>"от"</formula>
    </cfRule>
  </conditionalFormatting>
  <conditionalFormatting sqref="S105:W105">
    <cfRule type="cellIs" dxfId="2299" priority="10" stopIfTrue="1" operator="equal">
      <formula>2</formula>
    </cfRule>
    <cfRule type="cellIs" dxfId="2298" priority="11" stopIfTrue="1" operator="equal">
      <formula>"в"</formula>
    </cfRule>
    <cfRule type="cellIs" dxfId="2297" priority="12" stopIfTrue="1" operator="equal">
      <formula>"от"</formula>
    </cfRule>
  </conditionalFormatting>
  <conditionalFormatting sqref="Z105:AD105">
    <cfRule type="cellIs" dxfId="2296" priority="7" stopIfTrue="1" operator="equal">
      <formula>2</formula>
    </cfRule>
    <cfRule type="cellIs" dxfId="2295" priority="8" stopIfTrue="1" operator="equal">
      <formula>"в"</formula>
    </cfRule>
    <cfRule type="cellIs" dxfId="2294" priority="9" stopIfTrue="1" operator="equal">
      <formula>"от"</formula>
    </cfRule>
  </conditionalFormatting>
  <conditionalFormatting sqref="E110">
    <cfRule type="cellIs" dxfId="2293" priority="4" stopIfTrue="1" operator="equal">
      <formula>2</formula>
    </cfRule>
    <cfRule type="cellIs" dxfId="2292" priority="5" stopIfTrue="1" operator="equal">
      <formula>"в"</formula>
    </cfRule>
    <cfRule type="cellIs" dxfId="2291" priority="6" stopIfTrue="1" operator="equal">
      <formula>"от"</formula>
    </cfRule>
  </conditionalFormatting>
  <conditionalFormatting sqref="P107">
    <cfRule type="cellIs" dxfId="2290" priority="1" stopIfTrue="1" operator="equal">
      <formula>2</formula>
    </cfRule>
    <cfRule type="cellIs" dxfId="2289" priority="2" stopIfTrue="1" operator="equal">
      <formula>"в"</formula>
    </cfRule>
    <cfRule type="cellIs" dxfId="2288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8"/>
  <sheetViews>
    <sheetView workbookViewId="0">
      <selection activeCell="AC38" sqref="AC38"/>
    </sheetView>
  </sheetViews>
  <sheetFormatPr defaultRowHeight="15" x14ac:dyDescent="0.25"/>
  <cols>
    <col min="2" max="2" width="25.7109375" customWidth="1"/>
    <col min="3" max="30" width="3.28515625" customWidth="1"/>
    <col min="31" max="33" width="3.42578125" customWidth="1"/>
    <col min="34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43101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20"/>
      <c r="C9" s="19"/>
      <c r="D9" s="19"/>
      <c r="E9" s="3"/>
      <c r="F9" s="213"/>
      <c r="G9" s="213"/>
      <c r="H9" s="213"/>
      <c r="I9" s="213"/>
      <c r="J9" s="213"/>
      <c r="K9" s="213"/>
      <c r="L9" s="213"/>
      <c r="M9" s="214"/>
      <c r="N9" s="214"/>
      <c r="O9" s="214"/>
      <c r="P9" s="213"/>
      <c r="Q9" s="213"/>
      <c r="R9" s="213"/>
      <c r="S9" s="213"/>
      <c r="T9" s="213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3.5" customHeight="1" x14ac:dyDescent="0.25">
      <c r="A12" s="346"/>
      <c r="B12" s="349"/>
      <c r="C12" s="118" t="s">
        <v>30</v>
      </c>
      <c r="D12" s="118" t="s">
        <v>31</v>
      </c>
      <c r="E12" s="118" t="s">
        <v>32</v>
      </c>
      <c r="F12" s="118" t="s">
        <v>26</v>
      </c>
      <c r="G12" s="118" t="s">
        <v>27</v>
      </c>
      <c r="H12" s="118" t="s">
        <v>28</v>
      </c>
      <c r="I12" s="118" t="s">
        <v>29</v>
      </c>
      <c r="J12" s="118" t="s">
        <v>30</v>
      </c>
      <c r="K12" s="118" t="s">
        <v>31</v>
      </c>
      <c r="L12" s="118" t="s">
        <v>32</v>
      </c>
      <c r="M12" s="118" t="s">
        <v>26</v>
      </c>
      <c r="N12" s="118" t="s">
        <v>27</v>
      </c>
      <c r="O12" s="118" t="s">
        <v>28</v>
      </c>
      <c r="P12" s="118" t="s">
        <v>29</v>
      </c>
      <c r="Q12" s="118" t="s">
        <v>30</v>
      </c>
      <c r="R12" s="118" t="s">
        <v>31</v>
      </c>
      <c r="S12" s="118" t="s">
        <v>32</v>
      </c>
      <c r="T12" s="118" t="s">
        <v>26</v>
      </c>
      <c r="U12" s="118" t="s">
        <v>27</v>
      </c>
      <c r="V12" s="118" t="s">
        <v>28</v>
      </c>
      <c r="W12" s="118" t="s">
        <v>29</v>
      </c>
      <c r="X12" s="118" t="s">
        <v>30</v>
      </c>
      <c r="Y12" s="118" t="s">
        <v>31</v>
      </c>
      <c r="Z12" s="118" t="s">
        <v>32</v>
      </c>
      <c r="AA12" s="118" t="s">
        <v>26</v>
      </c>
      <c r="AB12" s="118" t="s">
        <v>27</v>
      </c>
      <c r="AC12" s="118" t="s">
        <v>28</v>
      </c>
      <c r="AD12" s="118" t="s">
        <v>29</v>
      </c>
      <c r="AE12" s="118" t="s">
        <v>30</v>
      </c>
      <c r="AF12" s="118" t="s">
        <v>31</v>
      </c>
      <c r="AG12" s="118" t="s">
        <v>32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7" si="0">COUNTIF(C13:AF13,2)</f>
        <v>0</v>
      </c>
      <c r="AI13" s="43">
        <f t="shared" ref="AI13:AI17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7" si="2">SUM(AG13:AJ13)+COUNTIF(C13:AF13,"ОТ")</f>
        <v>0</v>
      </c>
      <c r="AM13" s="42">
        <f t="shared" ref="AM13:AM21" si="3">COUNTIF(C13:AF13,"в")</f>
        <v>0</v>
      </c>
      <c r="AN13" s="45"/>
      <c r="AO13" s="46"/>
    </row>
    <row r="14" spans="1:41" ht="25.5" hidden="1" customHeight="1" x14ac:dyDescent="0.25">
      <c r="A14" s="47" t="s">
        <v>82</v>
      </c>
      <c r="B14" s="48" t="s">
        <v>95</v>
      </c>
      <c r="C14" s="49" t="s">
        <v>36</v>
      </c>
      <c r="D14" s="49">
        <v>2</v>
      </c>
      <c r="E14" s="49">
        <v>2</v>
      </c>
      <c r="F14" s="49">
        <v>2</v>
      </c>
      <c r="G14" s="49">
        <v>2</v>
      </c>
      <c r="H14" s="49" t="s">
        <v>36</v>
      </c>
      <c r="I14" s="49" t="s">
        <v>36</v>
      </c>
      <c r="J14" s="49" t="s">
        <v>36</v>
      </c>
      <c r="K14" s="49">
        <v>3</v>
      </c>
      <c r="L14" s="49">
        <v>3</v>
      </c>
      <c r="M14" s="49">
        <v>3</v>
      </c>
      <c r="N14" s="49">
        <v>3</v>
      </c>
      <c r="O14" s="49">
        <v>3</v>
      </c>
      <c r="P14" s="49" t="s">
        <v>36</v>
      </c>
      <c r="Q14" s="49" t="s">
        <v>36</v>
      </c>
      <c r="R14" s="49" t="s">
        <v>36</v>
      </c>
      <c r="S14" s="49">
        <v>3</v>
      </c>
      <c r="T14" s="49">
        <v>3</v>
      </c>
      <c r="U14" s="49">
        <v>3</v>
      </c>
      <c r="V14" s="49">
        <v>3</v>
      </c>
      <c r="W14" s="49" t="s">
        <v>36</v>
      </c>
      <c r="X14" s="49" t="s">
        <v>36</v>
      </c>
      <c r="Y14" s="49">
        <v>3</v>
      </c>
      <c r="Z14" s="49">
        <v>3</v>
      </c>
      <c r="AA14" s="49">
        <v>3</v>
      </c>
      <c r="AB14" s="49">
        <v>3</v>
      </c>
      <c r="AC14" s="49" t="s">
        <v>36</v>
      </c>
      <c r="AD14" s="49">
        <v>1</v>
      </c>
      <c r="AE14" s="49" t="s">
        <v>36</v>
      </c>
      <c r="AF14" s="49">
        <v>3</v>
      </c>
      <c r="AG14" s="49">
        <v>3</v>
      </c>
      <c r="AH14" s="42">
        <f t="shared" si="0"/>
        <v>4</v>
      </c>
      <c r="AI14" s="43">
        <f t="shared" si="1"/>
        <v>14</v>
      </c>
      <c r="AJ14" s="44">
        <f>COUNTIF(J14:AF14,5)</f>
        <v>0</v>
      </c>
      <c r="AK14" s="42">
        <f>SUM(AG14:AJ14)</f>
        <v>21</v>
      </c>
      <c r="AL14" s="42">
        <f t="shared" si="2"/>
        <v>21</v>
      </c>
      <c r="AM14" s="42">
        <f t="shared" si="3"/>
        <v>11</v>
      </c>
      <c r="AN14" s="45"/>
      <c r="AO14" s="46"/>
    </row>
    <row r="15" spans="1:41" ht="28.5" hidden="1" customHeight="1" thickBot="1" x14ac:dyDescent="0.3">
      <c r="A15" s="52" t="s">
        <v>37</v>
      </c>
      <c r="B15" s="53" t="s">
        <v>38</v>
      </c>
      <c r="C15" s="49" t="s">
        <v>36</v>
      </c>
      <c r="D15" s="49" t="s">
        <v>36</v>
      </c>
      <c r="E15" s="49">
        <v>1</v>
      </c>
      <c r="F15" s="49">
        <v>1</v>
      </c>
      <c r="G15" s="49" t="s">
        <v>36</v>
      </c>
      <c r="H15" s="49">
        <v>1</v>
      </c>
      <c r="I15" s="49">
        <v>1</v>
      </c>
      <c r="J15" s="49">
        <v>1</v>
      </c>
      <c r="K15" s="49" t="s">
        <v>36</v>
      </c>
      <c r="L15" s="49">
        <v>1</v>
      </c>
      <c r="M15" s="49">
        <v>1</v>
      </c>
      <c r="N15" s="49" t="s">
        <v>36</v>
      </c>
      <c r="O15" s="49" t="s">
        <v>36</v>
      </c>
      <c r="P15" s="49">
        <v>1</v>
      </c>
      <c r="Q15" s="49">
        <v>1</v>
      </c>
      <c r="R15" s="49">
        <v>1</v>
      </c>
      <c r="S15" s="49">
        <v>1</v>
      </c>
      <c r="T15" s="49">
        <v>1</v>
      </c>
      <c r="U15" s="49" t="s">
        <v>36</v>
      </c>
      <c r="V15" s="49" t="s">
        <v>36</v>
      </c>
      <c r="W15" s="49">
        <v>1</v>
      </c>
      <c r="X15" s="49">
        <v>1</v>
      </c>
      <c r="Y15" s="49">
        <v>1</v>
      </c>
      <c r="Z15" s="49">
        <v>1</v>
      </c>
      <c r="AA15" s="49">
        <v>1</v>
      </c>
      <c r="AB15" s="49" t="s">
        <v>36</v>
      </c>
      <c r="AC15" s="49">
        <v>1</v>
      </c>
      <c r="AD15" s="49" t="s">
        <v>36</v>
      </c>
      <c r="AE15" s="49">
        <v>1</v>
      </c>
      <c r="AF15" s="49">
        <v>1</v>
      </c>
      <c r="AG15" s="49">
        <v>1</v>
      </c>
      <c r="AH15" s="42">
        <f t="shared" si="0"/>
        <v>0</v>
      </c>
      <c r="AI15" s="43">
        <f t="shared" si="1"/>
        <v>0</v>
      </c>
      <c r="AJ15" s="44">
        <f t="shared" ref="AJ15:AJ17" si="4">COUNTIF(E15:AF15,5)</f>
        <v>0</v>
      </c>
      <c r="AK15" s="42">
        <f>SUM(AG15:AJ15)</f>
        <v>1</v>
      </c>
      <c r="AL15" s="42">
        <f t="shared" si="2"/>
        <v>1</v>
      </c>
      <c r="AM15" s="42">
        <f t="shared" si="3"/>
        <v>10</v>
      </c>
      <c r="AN15" s="45"/>
      <c r="AO15" s="46"/>
    </row>
    <row r="16" spans="1:41" ht="28.5" hidden="1" customHeight="1" x14ac:dyDescent="0.25">
      <c r="A16" s="54" t="s">
        <v>39</v>
      </c>
      <c r="B16" s="55" t="s">
        <v>40</v>
      </c>
      <c r="C16" s="49" t="s">
        <v>36</v>
      </c>
      <c r="D16" s="49">
        <v>3</v>
      </c>
      <c r="E16" s="49" t="s">
        <v>36</v>
      </c>
      <c r="F16" s="49">
        <v>1</v>
      </c>
      <c r="G16" s="49">
        <v>1</v>
      </c>
      <c r="H16" s="49">
        <v>1</v>
      </c>
      <c r="I16" s="49" t="s">
        <v>36</v>
      </c>
      <c r="J16" s="49" t="s">
        <v>36</v>
      </c>
      <c r="K16" s="49">
        <v>1</v>
      </c>
      <c r="L16" s="49">
        <v>1</v>
      </c>
      <c r="M16" s="49">
        <v>1</v>
      </c>
      <c r="N16" s="49">
        <v>3</v>
      </c>
      <c r="O16" s="49">
        <v>3</v>
      </c>
      <c r="P16" s="49" t="s">
        <v>36</v>
      </c>
      <c r="Q16" s="49" t="s">
        <v>36</v>
      </c>
      <c r="R16" s="49" t="s">
        <v>36</v>
      </c>
      <c r="S16" s="49">
        <v>1</v>
      </c>
      <c r="T16" s="49">
        <v>1</v>
      </c>
      <c r="U16" s="49">
        <v>1</v>
      </c>
      <c r="V16" s="49">
        <v>1</v>
      </c>
      <c r="W16" s="49" t="s">
        <v>36</v>
      </c>
      <c r="X16" s="49" t="s">
        <v>36</v>
      </c>
      <c r="Y16" s="49">
        <v>1</v>
      </c>
      <c r="Z16" s="49">
        <v>1</v>
      </c>
      <c r="AA16" s="49">
        <v>1</v>
      </c>
      <c r="AB16" s="49">
        <v>1</v>
      </c>
      <c r="AC16" s="49">
        <v>1</v>
      </c>
      <c r="AD16" s="49" t="s">
        <v>36</v>
      </c>
      <c r="AE16" s="49" t="s">
        <v>36</v>
      </c>
      <c r="AF16" s="49">
        <v>1</v>
      </c>
      <c r="AG16" s="49" t="s">
        <v>36</v>
      </c>
      <c r="AH16" s="42">
        <f t="shared" si="0"/>
        <v>0</v>
      </c>
      <c r="AI16" s="43">
        <f t="shared" si="1"/>
        <v>3</v>
      </c>
      <c r="AJ16" s="44">
        <f t="shared" si="4"/>
        <v>0</v>
      </c>
      <c r="AK16" s="42">
        <f t="shared" ref="AK16:AK17" si="5">SUM(AG16:AJ16)</f>
        <v>3</v>
      </c>
      <c r="AL16" s="42">
        <f t="shared" si="2"/>
        <v>3</v>
      </c>
      <c r="AM16" s="42">
        <f t="shared" si="3"/>
        <v>11</v>
      </c>
      <c r="AN16" s="45"/>
      <c r="AO16" s="56"/>
    </row>
    <row r="17" spans="1:41" ht="28.5" hidden="1" customHeight="1" x14ac:dyDescent="0.25">
      <c r="A17" s="57" t="s">
        <v>41</v>
      </c>
      <c r="B17" s="58" t="s">
        <v>42</v>
      </c>
      <c r="C17" s="49" t="s">
        <v>36</v>
      </c>
      <c r="D17" s="49">
        <v>1</v>
      </c>
      <c r="E17" s="49" t="s">
        <v>36</v>
      </c>
      <c r="F17" s="49" t="s">
        <v>36</v>
      </c>
      <c r="G17" s="49">
        <v>1</v>
      </c>
      <c r="H17" s="49">
        <v>1</v>
      </c>
      <c r="I17" s="49">
        <v>1</v>
      </c>
      <c r="J17" s="49">
        <v>1</v>
      </c>
      <c r="K17" s="49">
        <v>3</v>
      </c>
      <c r="L17" s="49" t="s">
        <v>36</v>
      </c>
      <c r="M17" s="49" t="s">
        <v>36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 t="s">
        <v>36</v>
      </c>
      <c r="T17" s="49" t="s">
        <v>36</v>
      </c>
      <c r="U17" s="49">
        <v>3</v>
      </c>
      <c r="V17" s="49">
        <v>3</v>
      </c>
      <c r="W17" s="49">
        <v>3</v>
      </c>
      <c r="X17" s="49">
        <v>3</v>
      </c>
      <c r="Y17" s="49" t="s">
        <v>36</v>
      </c>
      <c r="Z17" s="49" t="s">
        <v>36</v>
      </c>
      <c r="AA17" s="49" t="s">
        <v>36</v>
      </c>
      <c r="AB17" s="49">
        <v>1</v>
      </c>
      <c r="AC17" s="49">
        <v>1</v>
      </c>
      <c r="AD17" s="49">
        <v>1</v>
      </c>
      <c r="AE17" s="49">
        <v>1</v>
      </c>
      <c r="AF17" s="49">
        <v>1</v>
      </c>
      <c r="AG17" s="49" t="s">
        <v>36</v>
      </c>
      <c r="AH17" s="42">
        <f t="shared" si="0"/>
        <v>0</v>
      </c>
      <c r="AI17" s="43">
        <f t="shared" si="1"/>
        <v>5</v>
      </c>
      <c r="AJ17" s="44">
        <f t="shared" si="4"/>
        <v>0</v>
      </c>
      <c r="AK17" s="42">
        <f t="shared" si="5"/>
        <v>5</v>
      </c>
      <c r="AL17" s="42">
        <f t="shared" si="2"/>
        <v>5</v>
      </c>
      <c r="AM17" s="42">
        <f t="shared" si="3"/>
        <v>10</v>
      </c>
      <c r="AN17" s="45"/>
      <c r="AO17" s="56"/>
    </row>
    <row r="18" spans="1:41" ht="25.5" hidden="1" customHeight="1" x14ac:dyDescent="0.25">
      <c r="A18" s="59" t="s">
        <v>43</v>
      </c>
      <c r="B18" s="60" t="s">
        <v>44</v>
      </c>
      <c r="C18" s="49" t="s">
        <v>36</v>
      </c>
      <c r="D18" s="49" t="s">
        <v>36</v>
      </c>
      <c r="E18" s="49">
        <v>1</v>
      </c>
      <c r="F18" s="49">
        <v>1</v>
      </c>
      <c r="G18" s="49" t="s">
        <v>36</v>
      </c>
      <c r="H18" s="49">
        <v>3</v>
      </c>
      <c r="I18" s="49">
        <v>3</v>
      </c>
      <c r="J18" s="49">
        <v>3</v>
      </c>
      <c r="K18" s="49" t="s">
        <v>36</v>
      </c>
      <c r="L18" s="49">
        <v>3</v>
      </c>
      <c r="M18" s="49">
        <v>3</v>
      </c>
      <c r="N18" s="49" t="s">
        <v>36</v>
      </c>
      <c r="O18" s="49" t="s">
        <v>36</v>
      </c>
      <c r="P18" s="49">
        <v>1</v>
      </c>
      <c r="Q18" s="49">
        <v>1</v>
      </c>
      <c r="R18" s="49" t="s">
        <v>36</v>
      </c>
      <c r="S18" s="49">
        <v>1</v>
      </c>
      <c r="T18" s="49" t="s">
        <v>36</v>
      </c>
      <c r="U18" s="49" t="s">
        <v>36</v>
      </c>
      <c r="V18" s="49">
        <v>1</v>
      </c>
      <c r="W18" s="49">
        <v>1</v>
      </c>
      <c r="X18" s="49">
        <v>1</v>
      </c>
      <c r="Y18" s="49" t="s">
        <v>36</v>
      </c>
      <c r="Z18" s="49">
        <v>1</v>
      </c>
      <c r="AA18" s="49">
        <v>1</v>
      </c>
      <c r="AB18" s="49" t="s">
        <v>36</v>
      </c>
      <c r="AC18" s="49">
        <v>3</v>
      </c>
      <c r="AD18" s="49">
        <v>3</v>
      </c>
      <c r="AE18" s="49">
        <v>3</v>
      </c>
      <c r="AF18" s="49" t="s">
        <v>36</v>
      </c>
      <c r="AG18" s="49">
        <v>1</v>
      </c>
      <c r="AH18" s="42">
        <f>COUNTIF(C17:AF17,2)</f>
        <v>0</v>
      </c>
      <c r="AI18" s="43">
        <f>COUNTIF(C17:AF17,3)</f>
        <v>5</v>
      </c>
      <c r="AJ18" s="44">
        <f>COUNTIF(E17:AF17,5)</f>
        <v>0</v>
      </c>
      <c r="AK18" s="42">
        <f>SUM(AG17:AJ17)</f>
        <v>5</v>
      </c>
      <c r="AL18" s="42">
        <f>SUM(AG17:AJ17)+COUNTIF(C17:AF17,"ОТ")</f>
        <v>5</v>
      </c>
      <c r="AM18" s="42">
        <f>COUNTIF(C17:AF17,"в")</f>
        <v>10</v>
      </c>
      <c r="AN18" s="45"/>
      <c r="AO18" s="56"/>
    </row>
    <row r="19" spans="1:41" ht="28.5" hidden="1" customHeight="1" x14ac:dyDescent="0.25">
      <c r="A19" s="207" t="s">
        <v>93</v>
      </c>
      <c r="B19" s="204" t="s">
        <v>92</v>
      </c>
      <c r="C19" s="49" t="s">
        <v>36</v>
      </c>
      <c r="D19" s="49" t="s">
        <v>36</v>
      </c>
      <c r="E19" s="49" t="s">
        <v>36</v>
      </c>
      <c r="F19" s="49" t="s">
        <v>36</v>
      </c>
      <c r="G19" s="49" t="s">
        <v>36</v>
      </c>
      <c r="H19" s="49" t="s">
        <v>36</v>
      </c>
      <c r="I19" s="49" t="s">
        <v>36</v>
      </c>
      <c r="J19" s="154">
        <v>1</v>
      </c>
      <c r="K19" s="154">
        <v>1</v>
      </c>
      <c r="L19" s="154">
        <v>1</v>
      </c>
      <c r="M19" s="154">
        <v>1</v>
      </c>
      <c r="N19" s="154">
        <v>1</v>
      </c>
      <c r="O19" s="49" t="s">
        <v>36</v>
      </c>
      <c r="P19" s="49" t="s">
        <v>36</v>
      </c>
      <c r="Q19" s="49">
        <v>3</v>
      </c>
      <c r="R19" s="49">
        <v>3</v>
      </c>
      <c r="S19" s="49">
        <v>3</v>
      </c>
      <c r="T19" s="49">
        <v>3</v>
      </c>
      <c r="U19" s="49" t="s">
        <v>36</v>
      </c>
      <c r="V19" s="49" t="s">
        <v>36</v>
      </c>
      <c r="W19" s="49">
        <v>1</v>
      </c>
      <c r="X19" s="49">
        <v>1</v>
      </c>
      <c r="Y19" s="49">
        <v>1</v>
      </c>
      <c r="Z19" s="49">
        <v>3</v>
      </c>
      <c r="AA19" s="49">
        <v>3</v>
      </c>
      <c r="AB19" s="49" t="s">
        <v>36</v>
      </c>
      <c r="AC19" s="49" t="s">
        <v>36</v>
      </c>
      <c r="AD19" s="49">
        <v>3</v>
      </c>
      <c r="AE19" s="49">
        <v>3</v>
      </c>
      <c r="AF19" s="49">
        <v>3</v>
      </c>
      <c r="AG19" s="49">
        <v>3</v>
      </c>
      <c r="AH19" s="42">
        <f>COUNTIF(C18:AF18,2)</f>
        <v>0</v>
      </c>
      <c r="AI19" s="43">
        <f>COUNTIF(C18:AF18,3)</f>
        <v>8</v>
      </c>
      <c r="AJ19" s="44">
        <f>COUNTIF(E18:AF18,5)</f>
        <v>0</v>
      </c>
      <c r="AK19" s="42">
        <f>SUM(AG18:AJ18)</f>
        <v>6</v>
      </c>
      <c r="AL19" s="42">
        <f>SUM(AG18:AJ18)+COUNTIF(C18:AF18,"ОТ")</f>
        <v>6</v>
      </c>
      <c r="AM19" s="42">
        <f>COUNTIF(C18:AF18,"в")</f>
        <v>12</v>
      </c>
      <c r="AN19" s="45"/>
      <c r="AO19" s="56"/>
    </row>
    <row r="20" spans="1:41" ht="28.5" hidden="1" customHeight="1" thickBot="1" x14ac:dyDescent="0.3">
      <c r="A20" s="70" t="s">
        <v>53</v>
      </c>
      <c r="B20" s="199" t="s">
        <v>94</v>
      </c>
      <c r="C20" s="49" t="s">
        <v>36</v>
      </c>
      <c r="D20" s="49" t="s">
        <v>36</v>
      </c>
      <c r="E20" s="49">
        <v>3</v>
      </c>
      <c r="F20" s="49">
        <v>3</v>
      </c>
      <c r="G20" s="49">
        <v>3</v>
      </c>
      <c r="H20" s="49" t="s">
        <v>36</v>
      </c>
      <c r="I20" s="49">
        <v>2</v>
      </c>
      <c r="J20" s="49" t="s">
        <v>36</v>
      </c>
      <c r="K20" s="49" t="s">
        <v>36</v>
      </c>
      <c r="L20" s="49">
        <v>2</v>
      </c>
      <c r="M20" s="49">
        <v>2</v>
      </c>
      <c r="N20" s="49">
        <v>2</v>
      </c>
      <c r="O20" s="49" t="s">
        <v>36</v>
      </c>
      <c r="P20" s="49">
        <v>3</v>
      </c>
      <c r="Q20" s="49">
        <v>3</v>
      </c>
      <c r="R20" s="49" t="s">
        <v>36</v>
      </c>
      <c r="S20" s="49" t="s">
        <v>36</v>
      </c>
      <c r="T20" s="49">
        <v>1</v>
      </c>
      <c r="U20" s="49">
        <v>1</v>
      </c>
      <c r="V20" s="49" t="s">
        <v>36</v>
      </c>
      <c r="W20" s="49">
        <v>3</v>
      </c>
      <c r="X20" s="49">
        <v>3</v>
      </c>
      <c r="Y20" s="49">
        <v>3</v>
      </c>
      <c r="Z20" s="49" t="s">
        <v>36</v>
      </c>
      <c r="AA20" s="49" t="s">
        <v>36</v>
      </c>
      <c r="AB20" s="49">
        <v>3</v>
      </c>
      <c r="AC20" s="49" t="s">
        <v>36</v>
      </c>
      <c r="AD20" s="49">
        <v>1</v>
      </c>
      <c r="AE20" s="49">
        <v>1</v>
      </c>
      <c r="AF20" s="49" t="s">
        <v>36</v>
      </c>
      <c r="AG20" s="49">
        <v>1</v>
      </c>
      <c r="AH20" s="42">
        <f>COUNTIF(D20:AF20,2)</f>
        <v>4</v>
      </c>
      <c r="AI20" s="43">
        <f>COUNTIF(D20:AF20,3)</f>
        <v>9</v>
      </c>
      <c r="AJ20" s="43">
        <f>COUNTIF(F20:AF20,5)</f>
        <v>0</v>
      </c>
      <c r="AK20" s="42">
        <f>SUM(AG20:AJ20)</f>
        <v>14</v>
      </c>
      <c r="AL20" s="42">
        <f>SUM(AG20:AJ20)+COUNTIF(D20:AF20,"ОТ")</f>
        <v>14</v>
      </c>
      <c r="AM20" s="67">
        <f t="shared" si="3"/>
        <v>13</v>
      </c>
      <c r="AN20" s="45"/>
      <c r="AO20" s="56"/>
    </row>
    <row r="21" spans="1:41" ht="23.25" customHeight="1" x14ac:dyDescent="0.25">
      <c r="A21" s="218" t="s">
        <v>98</v>
      </c>
      <c r="B21" s="218" t="s">
        <v>99</v>
      </c>
      <c r="C21" s="142" t="s">
        <v>36</v>
      </c>
      <c r="D21" s="49">
        <v>2</v>
      </c>
      <c r="E21" s="49">
        <v>2</v>
      </c>
      <c r="F21" s="142" t="s">
        <v>36</v>
      </c>
      <c r="G21" s="49">
        <v>3</v>
      </c>
      <c r="H21" s="49">
        <v>3</v>
      </c>
      <c r="I21" s="49" t="s">
        <v>36</v>
      </c>
      <c r="J21" s="49">
        <v>1</v>
      </c>
      <c r="K21" s="49">
        <v>1</v>
      </c>
      <c r="L21" s="142" t="s">
        <v>36</v>
      </c>
      <c r="M21" s="142" t="s">
        <v>36</v>
      </c>
      <c r="N21" s="49">
        <v>2</v>
      </c>
      <c r="O21" s="49">
        <v>2</v>
      </c>
      <c r="P21" s="142" t="s">
        <v>36</v>
      </c>
      <c r="Q21" s="142" t="s">
        <v>36</v>
      </c>
      <c r="R21" s="49">
        <v>2</v>
      </c>
      <c r="S21" s="49">
        <v>2</v>
      </c>
      <c r="T21" s="49">
        <v>3</v>
      </c>
      <c r="U21" s="49">
        <v>3</v>
      </c>
      <c r="V21" s="49">
        <v>3</v>
      </c>
      <c r="W21" s="142" t="s">
        <v>36</v>
      </c>
      <c r="X21" s="142" t="s">
        <v>36</v>
      </c>
      <c r="Y21" s="49">
        <v>3</v>
      </c>
      <c r="Z21" s="49">
        <v>3</v>
      </c>
      <c r="AA21" s="49">
        <v>3</v>
      </c>
      <c r="AB21" s="49">
        <v>3</v>
      </c>
      <c r="AC21" s="49">
        <v>3</v>
      </c>
      <c r="AD21" s="142" t="s">
        <v>36</v>
      </c>
      <c r="AE21" s="142" t="s">
        <v>36</v>
      </c>
      <c r="AF21" s="49">
        <v>3</v>
      </c>
      <c r="AG21" s="49">
        <v>3</v>
      </c>
      <c r="AH21" s="201">
        <f>COUNTIF(D21:AF21,2)</f>
        <v>6</v>
      </c>
      <c r="AI21" s="44">
        <f>COUNTIF(D21:AF21,3)</f>
        <v>11</v>
      </c>
      <c r="AJ21" s="44">
        <f>COUNTIF(F21:AF21,5)</f>
        <v>0</v>
      </c>
      <c r="AK21" s="201">
        <f>SUM(AG21:AJ21)</f>
        <v>20</v>
      </c>
      <c r="AL21" s="201">
        <f>SUM(AG21:AJ21)+COUNTIF(D21:AF21,"ОТ")</f>
        <v>20</v>
      </c>
      <c r="AM21" s="202">
        <f t="shared" si="3"/>
        <v>11</v>
      </c>
      <c r="AN21" s="45"/>
      <c r="AO21" s="56"/>
    </row>
    <row r="22" spans="1:41" ht="15.75" thickBot="1" x14ac:dyDescent="0.3"/>
    <row r="23" spans="1:41" x14ac:dyDescent="0.25">
      <c r="B23" s="74"/>
      <c r="C23" s="368" t="s">
        <v>56</v>
      </c>
      <c r="D23" s="369"/>
      <c r="E23" s="369"/>
      <c r="F23" s="370"/>
      <c r="G23" s="371" t="s">
        <v>57</v>
      </c>
      <c r="H23" s="369"/>
      <c r="I23" s="372"/>
      <c r="J23" s="387" t="s">
        <v>58</v>
      </c>
      <c r="K23" s="360"/>
      <c r="L23" s="360" t="s">
        <v>59</v>
      </c>
      <c r="M23" s="360"/>
      <c r="N23" s="360" t="s">
        <v>60</v>
      </c>
      <c r="O23" s="360"/>
      <c r="P23" s="360"/>
      <c r="Q23" s="360"/>
      <c r="R23" s="360" t="s">
        <v>58</v>
      </c>
      <c r="S23" s="360"/>
      <c r="T23" s="360" t="s">
        <v>59</v>
      </c>
      <c r="U23" s="360"/>
      <c r="V23" s="360" t="s">
        <v>60</v>
      </c>
      <c r="W23" s="360"/>
      <c r="X23" s="360"/>
      <c r="Y23" s="360"/>
      <c r="Z23" s="360" t="s">
        <v>58</v>
      </c>
      <c r="AA23" s="360"/>
      <c r="AB23" s="360" t="s">
        <v>59</v>
      </c>
      <c r="AC23" s="360"/>
      <c r="AD23" s="360"/>
      <c r="AE23" s="360"/>
      <c r="AF23" s="360"/>
    </row>
    <row r="24" spans="1:41" ht="15.75" thickBot="1" x14ac:dyDescent="0.3">
      <c r="B24" s="74" t="s">
        <v>61</v>
      </c>
      <c r="C24" s="373">
        <v>0.29166666666666669</v>
      </c>
      <c r="D24" s="374"/>
      <c r="E24" s="374"/>
      <c r="F24" s="375"/>
      <c r="G24" s="376">
        <v>0.66666666666666663</v>
      </c>
      <c r="H24" s="374"/>
      <c r="I24" s="377"/>
      <c r="J24" s="381">
        <v>0.41666666666666669</v>
      </c>
      <c r="K24" s="361"/>
      <c r="L24" s="361">
        <v>0.45833333333333331</v>
      </c>
      <c r="M24" s="361"/>
      <c r="N24" s="362">
        <v>15</v>
      </c>
      <c r="O24" s="362"/>
      <c r="P24" s="362"/>
      <c r="Q24" s="362"/>
      <c r="R24" s="361">
        <v>0.5</v>
      </c>
      <c r="S24" s="361"/>
      <c r="T24" s="361">
        <v>0.58333333333333337</v>
      </c>
      <c r="U24" s="361"/>
      <c r="V24" s="362">
        <v>30</v>
      </c>
      <c r="W24" s="362"/>
      <c r="X24" s="362"/>
      <c r="Y24" s="362"/>
      <c r="Z24" s="361">
        <v>0.625</v>
      </c>
      <c r="AA24" s="361"/>
      <c r="AB24" s="361">
        <v>0.66666666666666663</v>
      </c>
      <c r="AC24" s="361"/>
      <c r="AD24" s="361"/>
      <c r="AE24" s="361"/>
      <c r="AF24" s="361"/>
    </row>
    <row r="25" spans="1:41" x14ac:dyDescent="0.25">
      <c r="B25" s="74" t="s">
        <v>62</v>
      </c>
      <c r="C25" s="392">
        <v>0.5</v>
      </c>
      <c r="D25" s="393"/>
      <c r="E25" s="393"/>
      <c r="F25" s="394"/>
      <c r="G25" s="376">
        <v>0.875</v>
      </c>
      <c r="H25" s="374"/>
      <c r="I25" s="377"/>
      <c r="J25" s="373">
        <v>0.58333333333333337</v>
      </c>
      <c r="K25" s="375"/>
      <c r="L25" s="376">
        <v>0.625</v>
      </c>
      <c r="M25" s="375"/>
      <c r="N25" s="414">
        <v>30</v>
      </c>
      <c r="O25" s="415"/>
      <c r="P25" s="415"/>
      <c r="Q25" s="416"/>
      <c r="R25" s="376">
        <v>0.70833333333333337</v>
      </c>
      <c r="S25" s="375"/>
      <c r="T25" s="376">
        <v>0.75</v>
      </c>
      <c r="U25" s="375"/>
      <c r="V25" s="414">
        <v>15</v>
      </c>
      <c r="W25" s="415"/>
      <c r="X25" s="415"/>
      <c r="Y25" s="416"/>
      <c r="Z25" s="376">
        <v>0.79166666666666663</v>
      </c>
      <c r="AA25" s="375"/>
      <c r="AB25" s="376">
        <v>0.83333333333333337</v>
      </c>
      <c r="AC25" s="374"/>
      <c r="AD25" s="374"/>
      <c r="AE25" s="374"/>
      <c r="AF25" s="374"/>
    </row>
    <row r="26" spans="1:41" x14ac:dyDescent="0.25">
      <c r="B26" s="76" t="s">
        <v>63</v>
      </c>
      <c r="C26" s="382">
        <v>0.625</v>
      </c>
      <c r="D26" s="383"/>
      <c r="E26" s="383"/>
      <c r="F26" s="384"/>
      <c r="G26" s="385">
        <v>1</v>
      </c>
      <c r="H26" s="383"/>
      <c r="I26" s="386"/>
      <c r="J26" s="381">
        <v>0.66666666666666663</v>
      </c>
      <c r="K26" s="361"/>
      <c r="L26" s="361">
        <v>0.6875</v>
      </c>
      <c r="M26" s="361"/>
      <c r="N26" s="362">
        <v>15</v>
      </c>
      <c r="O26" s="362"/>
      <c r="P26" s="362"/>
      <c r="Q26" s="362"/>
      <c r="R26" s="361">
        <v>0.75</v>
      </c>
      <c r="S26" s="361"/>
      <c r="T26" s="361">
        <v>0.76041666666666663</v>
      </c>
      <c r="U26" s="361"/>
      <c r="V26" s="362">
        <v>30</v>
      </c>
      <c r="W26" s="362"/>
      <c r="X26" s="362"/>
      <c r="Y26" s="362"/>
      <c r="Z26" s="361">
        <v>0.85416666666666663</v>
      </c>
      <c r="AA26" s="361"/>
      <c r="AB26" s="361">
        <v>0.86458333333333337</v>
      </c>
      <c r="AC26" s="361"/>
      <c r="AD26" s="361"/>
      <c r="AE26" s="361"/>
      <c r="AF26" s="361"/>
    </row>
    <row r="27" spans="1:41" x14ac:dyDescent="0.25">
      <c r="B27" s="79"/>
      <c r="C27" s="406"/>
      <c r="D27" s="406"/>
      <c r="E27" s="406"/>
      <c r="F27" s="406"/>
      <c r="G27" s="406"/>
      <c r="H27" s="406"/>
      <c r="I27" s="406"/>
      <c r="J27" s="407"/>
      <c r="K27" s="407"/>
      <c r="L27" s="80"/>
      <c r="M27" s="412" t="s">
        <v>71</v>
      </c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80"/>
      <c r="Z27" s="407"/>
      <c r="AA27" s="407"/>
      <c r="AB27" s="407"/>
      <c r="AC27" s="407"/>
      <c r="AD27" s="407"/>
      <c r="AE27" s="407"/>
      <c r="AF27" s="407"/>
    </row>
    <row r="28" spans="1:41" x14ac:dyDescent="0.25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0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80"/>
      <c r="Z28" s="80"/>
      <c r="AA28" s="80"/>
      <c r="AB28" s="80"/>
      <c r="AC28" s="80"/>
      <c r="AD28" s="80"/>
      <c r="AE28" s="80"/>
      <c r="AF28" s="80"/>
    </row>
  </sheetData>
  <mergeCells count="70">
    <mergeCell ref="AB27:AF27"/>
    <mergeCell ref="C27:F27"/>
    <mergeCell ref="G27:I27"/>
    <mergeCell ref="J27:K27"/>
    <mergeCell ref="M27:X28"/>
    <mergeCell ref="Z27:AA27"/>
    <mergeCell ref="R26:S26"/>
    <mergeCell ref="T26:U26"/>
    <mergeCell ref="V26:Y26"/>
    <mergeCell ref="Z26:AA26"/>
    <mergeCell ref="AB26:AF26"/>
    <mergeCell ref="C26:F26"/>
    <mergeCell ref="G26:I26"/>
    <mergeCell ref="J26:K26"/>
    <mergeCell ref="L26:M26"/>
    <mergeCell ref="N26:Q26"/>
    <mergeCell ref="R25:S25"/>
    <mergeCell ref="T25:U25"/>
    <mergeCell ref="V25:Y25"/>
    <mergeCell ref="Z25:AA25"/>
    <mergeCell ref="AB25:AF25"/>
    <mergeCell ref="C25:F25"/>
    <mergeCell ref="G25:I25"/>
    <mergeCell ref="J25:K25"/>
    <mergeCell ref="L25:M25"/>
    <mergeCell ref="N25:Q25"/>
    <mergeCell ref="R24:S24"/>
    <mergeCell ref="T24:U24"/>
    <mergeCell ref="V24:Y24"/>
    <mergeCell ref="Z24:AA24"/>
    <mergeCell ref="AB24:AF24"/>
    <mergeCell ref="C24:F24"/>
    <mergeCell ref="G24:I24"/>
    <mergeCell ref="J24:K24"/>
    <mergeCell ref="L24:M24"/>
    <mergeCell ref="N24:Q24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</mergeCells>
  <conditionalFormatting sqref="AI13:AJ17 AI19:AJ21">
    <cfRule type="cellIs" dxfId="2287" priority="649" stopIfTrue="1" operator="greaterThan">
      <formula>3</formula>
    </cfRule>
  </conditionalFormatting>
  <conditionalFormatting sqref="Q20 K21 AF21:AG21 C21:D21 G21:H21 M21:O21 R21:W21 Y21:AD21">
    <cfRule type="cellIs" dxfId="2286" priority="638" stopIfTrue="1" operator="equal">
      <formula>2</formula>
    </cfRule>
    <cfRule type="cellIs" dxfId="2285" priority="639" stopIfTrue="1" operator="equal">
      <formula>"в"</formula>
    </cfRule>
    <cfRule type="cellIs" dxfId="2284" priority="640" stopIfTrue="1" operator="equal">
      <formula>"от"</formula>
    </cfRule>
  </conditionalFormatting>
  <conditionalFormatting sqref="Q20">
    <cfRule type="cellIs" dxfId="2283" priority="635" stopIfTrue="1" operator="equal">
      <formula>2</formula>
    </cfRule>
    <cfRule type="cellIs" dxfId="2282" priority="636" stopIfTrue="1" operator="equal">
      <formula>"в"</formula>
    </cfRule>
    <cfRule type="cellIs" dxfId="2281" priority="637" stopIfTrue="1" operator="equal">
      <formula>"от"</formula>
    </cfRule>
  </conditionalFormatting>
  <conditionalFormatting sqref="C10:AG10">
    <cfRule type="cellIs" dxfId="2280" priority="648" stopIfTrue="1" operator="equal">
      <formula>"сб"</formula>
    </cfRule>
  </conditionalFormatting>
  <conditionalFormatting sqref="E20 O16 V16 AC16 L20 AG20">
    <cfRule type="cellIs" dxfId="2279" priority="645" stopIfTrue="1" operator="equal">
      <formula>2</formula>
    </cfRule>
    <cfRule type="cellIs" dxfId="2278" priority="646" stopIfTrue="1" operator="equal">
      <formula>"в"</formula>
    </cfRule>
    <cfRule type="cellIs" dxfId="2277" priority="647" stopIfTrue="1" operator="equal">
      <formula>"от"</formula>
    </cfRule>
  </conditionalFormatting>
  <conditionalFormatting sqref="L13:M13 C13:J13 O13:AE13">
    <cfRule type="cellIs" dxfId="2276" priority="643" stopIfTrue="1" operator="equal">
      <formula>"в"</formula>
    </cfRule>
    <cfRule type="cellIs" dxfId="2275" priority="644" stopIfTrue="1" operator="equal">
      <formula>"от"</formula>
    </cfRule>
  </conditionalFormatting>
  <conditionalFormatting sqref="C12:AG12">
    <cfRule type="cellIs" dxfId="2274" priority="641" stopIfTrue="1" operator="equal">
      <formula>"сб"</formula>
    </cfRule>
    <cfRule type="cellIs" dxfId="2273" priority="642" stopIfTrue="1" operator="equal">
      <formula>"вс"</formula>
    </cfRule>
  </conditionalFormatting>
  <conditionalFormatting sqref="M18 AA18">
    <cfRule type="cellIs" dxfId="2272" priority="632" stopIfTrue="1" operator="equal">
      <formula>2</formula>
    </cfRule>
    <cfRule type="cellIs" dxfId="2271" priority="633" stopIfTrue="1" operator="equal">
      <formula>"в"</formula>
    </cfRule>
    <cfRule type="cellIs" dxfId="2270" priority="634" stopIfTrue="1" operator="equal">
      <formula>"от"</formula>
    </cfRule>
  </conditionalFormatting>
  <conditionalFormatting sqref="G20 AB20">
    <cfRule type="cellIs" dxfId="2269" priority="629" stopIfTrue="1" operator="equal">
      <formula>2</formula>
    </cfRule>
    <cfRule type="cellIs" dxfId="2268" priority="630" stopIfTrue="1" operator="equal">
      <formula>"в"</formula>
    </cfRule>
    <cfRule type="cellIs" dxfId="2267" priority="631" stopIfTrue="1" operator="equal">
      <formula>"от"</formula>
    </cfRule>
  </conditionalFormatting>
  <conditionalFormatting sqref="C15 E14:F14 J15 Q15:R15 L14:M14 X15:Y15 AE15:AF15 S14:T14 Z14:AA14 AG14">
    <cfRule type="cellIs" dxfId="2266" priority="626" stopIfTrue="1" operator="equal">
      <formula>2</formula>
    </cfRule>
    <cfRule type="cellIs" dxfId="2265" priority="627" stopIfTrue="1" operator="equal">
      <formula>"в"</formula>
    </cfRule>
    <cfRule type="cellIs" dxfId="2264" priority="628" stopIfTrue="1" operator="equal">
      <formula>"от"</formula>
    </cfRule>
  </conditionalFormatting>
  <conditionalFormatting sqref="C14">
    <cfRule type="cellIs" dxfId="2263" priority="617" stopIfTrue="1" operator="equal">
      <formula>2</formula>
    </cfRule>
    <cfRule type="cellIs" dxfId="2262" priority="618" stopIfTrue="1" operator="equal">
      <formula>"в"</formula>
    </cfRule>
    <cfRule type="cellIs" dxfId="2261" priority="619" stopIfTrue="1" operator="equal">
      <formula>"от"</formula>
    </cfRule>
  </conditionalFormatting>
  <conditionalFormatting sqref="C14">
    <cfRule type="cellIs" dxfId="2260" priority="620" stopIfTrue="1" operator="equal">
      <formula>2</formula>
    </cfRule>
    <cfRule type="cellIs" dxfId="2259" priority="621" stopIfTrue="1" operator="equal">
      <formula>"в"</formula>
    </cfRule>
    <cfRule type="cellIs" dxfId="2258" priority="622" stopIfTrue="1" operator="equal">
      <formula>"от"</formula>
    </cfRule>
  </conditionalFormatting>
  <conditionalFormatting sqref="K14 Y14 AF14">
    <cfRule type="cellIs" dxfId="2257" priority="623" stopIfTrue="1" operator="equal">
      <formula>2</formula>
    </cfRule>
    <cfRule type="cellIs" dxfId="2256" priority="624" stopIfTrue="1" operator="equal">
      <formula>"в"</formula>
    </cfRule>
    <cfRule type="cellIs" dxfId="2255" priority="625" stopIfTrue="1" operator="equal">
      <formula>"от"</formula>
    </cfRule>
  </conditionalFormatting>
  <conditionalFormatting sqref="G17 N17 U17 AB17">
    <cfRule type="cellIs" dxfId="2254" priority="614" stopIfTrue="1" operator="equal">
      <formula>2</formula>
    </cfRule>
    <cfRule type="cellIs" dxfId="2253" priority="615" stopIfTrue="1" operator="equal">
      <formula>"в"</formula>
    </cfRule>
    <cfRule type="cellIs" dxfId="2252" priority="616" stopIfTrue="1" operator="equal">
      <formula>"от"</formula>
    </cfRule>
  </conditionalFormatting>
  <conditionalFormatting sqref="C16">
    <cfRule type="cellIs" dxfId="2251" priority="608" stopIfTrue="1" operator="equal">
      <formula>2</formula>
    </cfRule>
    <cfRule type="cellIs" dxfId="2250" priority="609" stopIfTrue="1" operator="equal">
      <formula>"в"</formula>
    </cfRule>
    <cfRule type="cellIs" dxfId="2249" priority="610" stopIfTrue="1" operator="equal">
      <formula>"от"</formula>
    </cfRule>
  </conditionalFormatting>
  <conditionalFormatting sqref="C16">
    <cfRule type="cellIs" dxfId="2248" priority="611" stopIfTrue="1" operator="equal">
      <formula>2</formula>
    </cfRule>
    <cfRule type="cellIs" dxfId="2247" priority="612" stopIfTrue="1" operator="equal">
      <formula>"в"</formula>
    </cfRule>
    <cfRule type="cellIs" dxfId="2246" priority="613" stopIfTrue="1" operator="equal">
      <formula>"от"</formula>
    </cfRule>
  </conditionalFormatting>
  <conditionalFormatting sqref="P20 AD20">
    <cfRule type="cellIs" dxfId="2245" priority="605" stopIfTrue="1" operator="equal">
      <formula>2</formula>
    </cfRule>
    <cfRule type="cellIs" dxfId="2244" priority="606" stopIfTrue="1" operator="equal">
      <formula>"в"</formula>
    </cfRule>
    <cfRule type="cellIs" dxfId="2243" priority="607" stopIfTrue="1" operator="equal">
      <formula>"от"</formula>
    </cfRule>
  </conditionalFormatting>
  <conditionalFormatting sqref="P20 AD20">
    <cfRule type="cellIs" dxfId="2242" priority="602" stopIfTrue="1" operator="equal">
      <formula>2</formula>
    </cfRule>
    <cfRule type="cellIs" dxfId="2241" priority="603" stopIfTrue="1" operator="equal">
      <formula>"в"</formula>
    </cfRule>
    <cfRule type="cellIs" dxfId="2240" priority="604" stopIfTrue="1" operator="equal">
      <formula>"от"</formula>
    </cfRule>
  </conditionalFormatting>
  <conditionalFormatting sqref="V18 AC18">
    <cfRule type="cellIs" dxfId="2239" priority="599" stopIfTrue="1" operator="equal">
      <formula>2</formula>
    </cfRule>
    <cfRule type="cellIs" dxfId="2238" priority="600" stopIfTrue="1" operator="equal">
      <formula>"в"</formula>
    </cfRule>
    <cfRule type="cellIs" dxfId="2237" priority="601" stopIfTrue="1" operator="equal">
      <formula>"от"</formula>
    </cfRule>
  </conditionalFormatting>
  <conditionalFormatting sqref="V18 AC18">
    <cfRule type="cellIs" dxfId="2236" priority="596" stopIfTrue="1" operator="equal">
      <formula>2</formula>
    </cfRule>
    <cfRule type="cellIs" dxfId="2235" priority="597" stopIfTrue="1" operator="equal">
      <formula>"в"</formula>
    </cfRule>
    <cfRule type="cellIs" dxfId="2234" priority="598" stopIfTrue="1" operator="equal">
      <formula>"от"</formula>
    </cfRule>
  </conditionalFormatting>
  <conditionalFormatting sqref="I15 P15 W15">
    <cfRule type="cellIs" dxfId="2233" priority="593" stopIfTrue="1" operator="equal">
      <formula>2</formula>
    </cfRule>
    <cfRule type="cellIs" dxfId="2232" priority="594" stopIfTrue="1" operator="equal">
      <formula>"в"</formula>
    </cfRule>
    <cfRule type="cellIs" dxfId="2231" priority="595" stopIfTrue="1" operator="equal">
      <formula>"от"</formula>
    </cfRule>
  </conditionalFormatting>
  <conditionalFormatting sqref="E15 S15 Z15 AG15">
    <cfRule type="cellIs" dxfId="2230" priority="584" stopIfTrue="1" operator="equal">
      <formula>2</formula>
    </cfRule>
    <cfRule type="cellIs" dxfId="2229" priority="585" stopIfTrue="1" operator="equal">
      <formula>"в"</formula>
    </cfRule>
    <cfRule type="cellIs" dxfId="2228" priority="586" stopIfTrue="1" operator="equal">
      <formula>"от"</formula>
    </cfRule>
  </conditionalFormatting>
  <conditionalFormatting sqref="E15 S15 Z15 AG15">
    <cfRule type="cellIs" dxfId="2227" priority="587" stopIfTrue="1" operator="equal">
      <formula>2</formula>
    </cfRule>
    <cfRule type="cellIs" dxfId="2226" priority="588" stopIfTrue="1" operator="equal">
      <formula>"в"</formula>
    </cfRule>
    <cfRule type="cellIs" dxfId="2225" priority="589" stopIfTrue="1" operator="equal">
      <formula>"от"</formula>
    </cfRule>
  </conditionalFormatting>
  <conditionalFormatting sqref="T15 AA15">
    <cfRule type="cellIs" dxfId="2224" priority="590" stopIfTrue="1" operator="equal">
      <formula>2</formula>
    </cfRule>
    <cfRule type="cellIs" dxfId="2223" priority="591" stopIfTrue="1" operator="equal">
      <formula>"в"</formula>
    </cfRule>
    <cfRule type="cellIs" dxfId="2222" priority="592" stopIfTrue="1" operator="equal">
      <formula>"от"</formula>
    </cfRule>
  </conditionalFormatting>
  <conditionalFormatting sqref="G14 N14 U14 AB14">
    <cfRule type="cellIs" dxfId="2221" priority="575" stopIfTrue="1" operator="equal">
      <formula>2</formula>
    </cfRule>
    <cfRule type="cellIs" dxfId="2220" priority="576" stopIfTrue="1" operator="equal">
      <formula>"в"</formula>
    </cfRule>
    <cfRule type="cellIs" dxfId="2219" priority="577" stopIfTrue="1" operator="equal">
      <formula>"от"</formula>
    </cfRule>
  </conditionalFormatting>
  <conditionalFormatting sqref="G14 N14 U14 AB14">
    <cfRule type="cellIs" dxfId="2218" priority="578" stopIfTrue="1" operator="equal">
      <formula>2</formula>
    </cfRule>
    <cfRule type="cellIs" dxfId="2217" priority="579" stopIfTrue="1" operator="equal">
      <formula>"в"</formula>
    </cfRule>
    <cfRule type="cellIs" dxfId="2216" priority="580" stopIfTrue="1" operator="equal">
      <formula>"от"</formula>
    </cfRule>
  </conditionalFormatting>
  <conditionalFormatting sqref="O14 V14">
    <cfRule type="cellIs" dxfId="2215" priority="581" stopIfTrue="1" operator="equal">
      <formula>2</formula>
    </cfRule>
    <cfRule type="cellIs" dxfId="2214" priority="582" stopIfTrue="1" operator="equal">
      <formula>"в"</formula>
    </cfRule>
    <cfRule type="cellIs" dxfId="2213" priority="583" stopIfTrue="1" operator="equal">
      <formula>"от"</formula>
    </cfRule>
  </conditionalFormatting>
  <conditionalFormatting sqref="D16">
    <cfRule type="cellIs" dxfId="2212" priority="569" stopIfTrue="1" operator="equal">
      <formula>2</formula>
    </cfRule>
    <cfRule type="cellIs" dxfId="2211" priority="570" stopIfTrue="1" operator="equal">
      <formula>"в"</formula>
    </cfRule>
    <cfRule type="cellIs" dxfId="2210" priority="571" stopIfTrue="1" operator="equal">
      <formula>"от"</formula>
    </cfRule>
  </conditionalFormatting>
  <conditionalFormatting sqref="D16">
    <cfRule type="cellIs" dxfId="2209" priority="572" stopIfTrue="1" operator="equal">
      <formula>2</formula>
    </cfRule>
    <cfRule type="cellIs" dxfId="2208" priority="573" stopIfTrue="1" operator="equal">
      <formula>"в"</formula>
    </cfRule>
    <cfRule type="cellIs" dxfId="2207" priority="574" stopIfTrue="1" operator="equal">
      <formula>"от"</formula>
    </cfRule>
  </conditionalFormatting>
  <conditionalFormatting sqref="K16">
    <cfRule type="cellIs" dxfId="2206" priority="563" stopIfTrue="1" operator="equal">
      <formula>2</formula>
    </cfRule>
    <cfRule type="cellIs" dxfId="2205" priority="564" stopIfTrue="1" operator="equal">
      <formula>"в"</formula>
    </cfRule>
    <cfRule type="cellIs" dxfId="2204" priority="565" stopIfTrue="1" operator="equal">
      <formula>"от"</formula>
    </cfRule>
  </conditionalFormatting>
  <conditionalFormatting sqref="K16">
    <cfRule type="cellIs" dxfId="2203" priority="566" stopIfTrue="1" operator="equal">
      <formula>2</formula>
    </cfRule>
    <cfRule type="cellIs" dxfId="2202" priority="567" stopIfTrue="1" operator="equal">
      <formula>"в"</formula>
    </cfRule>
    <cfRule type="cellIs" dxfId="2201" priority="568" stopIfTrue="1" operator="equal">
      <formula>"от"</formula>
    </cfRule>
  </conditionalFormatting>
  <conditionalFormatting sqref="Y16">
    <cfRule type="cellIs" dxfId="2200" priority="557" stopIfTrue="1" operator="equal">
      <formula>2</formula>
    </cfRule>
    <cfRule type="cellIs" dxfId="2199" priority="558" stopIfTrue="1" operator="equal">
      <formula>"в"</formula>
    </cfRule>
    <cfRule type="cellIs" dxfId="2198" priority="559" stopIfTrue="1" operator="equal">
      <formula>"от"</formula>
    </cfRule>
  </conditionalFormatting>
  <conditionalFormatting sqref="Y16">
    <cfRule type="cellIs" dxfId="2197" priority="560" stopIfTrue="1" operator="equal">
      <formula>2</formula>
    </cfRule>
    <cfRule type="cellIs" dxfId="2196" priority="561" stopIfTrue="1" operator="equal">
      <formula>"в"</formula>
    </cfRule>
    <cfRule type="cellIs" dxfId="2195" priority="562" stopIfTrue="1" operator="equal">
      <formula>"от"</formula>
    </cfRule>
  </conditionalFormatting>
  <conditionalFormatting sqref="AF16">
    <cfRule type="cellIs" dxfId="2194" priority="551" stopIfTrue="1" operator="equal">
      <formula>2</formula>
    </cfRule>
    <cfRule type="cellIs" dxfId="2193" priority="552" stopIfTrue="1" operator="equal">
      <formula>"в"</formula>
    </cfRule>
    <cfRule type="cellIs" dxfId="2192" priority="553" stopIfTrue="1" operator="equal">
      <formula>"от"</formula>
    </cfRule>
  </conditionalFormatting>
  <conditionalFormatting sqref="AF16">
    <cfRule type="cellIs" dxfId="2191" priority="554" stopIfTrue="1" operator="equal">
      <formula>2</formula>
    </cfRule>
    <cfRule type="cellIs" dxfId="2190" priority="555" stopIfTrue="1" operator="equal">
      <formula>"в"</formula>
    </cfRule>
    <cfRule type="cellIs" dxfId="2189" priority="556" stopIfTrue="1" operator="equal">
      <formula>"от"</formula>
    </cfRule>
  </conditionalFormatting>
  <conditionalFormatting sqref="N16">
    <cfRule type="cellIs" dxfId="2188" priority="548" stopIfTrue="1" operator="equal">
      <formula>2</formula>
    </cfRule>
    <cfRule type="cellIs" dxfId="2187" priority="549" stopIfTrue="1" operator="equal">
      <formula>"в"</formula>
    </cfRule>
    <cfRule type="cellIs" dxfId="2186" priority="550" stopIfTrue="1" operator="equal">
      <formula>"от"</formula>
    </cfRule>
  </conditionalFormatting>
  <conditionalFormatting sqref="G16">
    <cfRule type="cellIs" dxfId="2185" priority="542" stopIfTrue="1" operator="equal">
      <formula>2</formula>
    </cfRule>
    <cfRule type="cellIs" dxfId="2184" priority="543" stopIfTrue="1" operator="equal">
      <formula>"в"</formula>
    </cfRule>
    <cfRule type="cellIs" dxfId="2183" priority="544" stopIfTrue="1" operator="equal">
      <formula>"от"</formula>
    </cfRule>
  </conditionalFormatting>
  <conditionalFormatting sqref="G16">
    <cfRule type="cellIs" dxfId="2182" priority="545" stopIfTrue="1" operator="equal">
      <formula>2</formula>
    </cfRule>
    <cfRule type="cellIs" dxfId="2181" priority="546" stopIfTrue="1" operator="equal">
      <formula>"в"</formula>
    </cfRule>
    <cfRule type="cellIs" dxfId="2180" priority="547" stopIfTrue="1" operator="equal">
      <formula>"от"</formula>
    </cfRule>
  </conditionalFormatting>
  <conditionalFormatting sqref="M19 T19">
    <cfRule type="cellIs" dxfId="2179" priority="536" stopIfTrue="1" operator="equal">
      <formula>2</formula>
    </cfRule>
    <cfRule type="cellIs" dxfId="2178" priority="537" stopIfTrue="1" operator="equal">
      <formula>"в"</formula>
    </cfRule>
    <cfRule type="cellIs" dxfId="2177" priority="538" stopIfTrue="1" operator="equal">
      <formula>"от"</formula>
    </cfRule>
  </conditionalFormatting>
  <conditionalFormatting sqref="M19 T19">
    <cfRule type="cellIs" dxfId="2176" priority="533" stopIfTrue="1" operator="equal">
      <formula>2</formula>
    </cfRule>
    <cfRule type="cellIs" dxfId="2175" priority="534" stopIfTrue="1" operator="equal">
      <formula>"в"</formula>
    </cfRule>
    <cfRule type="cellIs" dxfId="2174" priority="535" stopIfTrue="1" operator="equal">
      <formula>"от"</formula>
    </cfRule>
  </conditionalFormatting>
  <conditionalFormatting sqref="W19 AD19 L19 S19 Z19">
    <cfRule type="cellIs" dxfId="2173" priority="539" stopIfTrue="1" operator="equal">
      <formula>2</formula>
    </cfRule>
    <cfRule type="cellIs" dxfId="2172" priority="540" stopIfTrue="1" operator="equal">
      <formula>"в"</formula>
    </cfRule>
    <cfRule type="cellIs" dxfId="2171" priority="541" stopIfTrue="1" operator="equal">
      <formula>"от"</formula>
    </cfRule>
  </conditionalFormatting>
  <conditionalFormatting sqref="N19">
    <cfRule type="cellIs" dxfId="2170" priority="527" stopIfTrue="1" operator="equal">
      <formula>2</formula>
    </cfRule>
    <cfRule type="cellIs" dxfId="2169" priority="528" stopIfTrue="1" operator="equal">
      <formula>"в"</formula>
    </cfRule>
    <cfRule type="cellIs" dxfId="2168" priority="529" stopIfTrue="1" operator="equal">
      <formula>"от"</formula>
    </cfRule>
  </conditionalFormatting>
  <conditionalFormatting sqref="L19:N19 S19:T19 Z19 AD19 W19">
    <cfRule type="cellIs" dxfId="2167" priority="530" stopIfTrue="1" operator="equal">
      <formula>2</formula>
    </cfRule>
    <cfRule type="cellIs" dxfId="2166" priority="531" stopIfTrue="1" operator="equal">
      <formula>"в"</formula>
    </cfRule>
    <cfRule type="cellIs" dxfId="2165" priority="532" stopIfTrue="1" operator="equal">
      <formula>"от"</formula>
    </cfRule>
  </conditionalFormatting>
  <conditionalFormatting sqref="L18 S18 Z18 AG18">
    <cfRule type="cellIs" dxfId="2164" priority="521" stopIfTrue="1" operator="equal">
      <formula>2</formula>
    </cfRule>
    <cfRule type="cellIs" dxfId="2163" priority="522" stopIfTrue="1" operator="equal">
      <formula>"в"</formula>
    </cfRule>
    <cfRule type="cellIs" dxfId="2162" priority="523" stopIfTrue="1" operator="equal">
      <formula>"от"</formula>
    </cfRule>
  </conditionalFormatting>
  <conditionalFormatting sqref="L18 S18 Z18 AG18">
    <cfRule type="cellIs" dxfId="2161" priority="524" stopIfTrue="1" operator="equal">
      <formula>2</formula>
    </cfRule>
    <cfRule type="cellIs" dxfId="2160" priority="525" stopIfTrue="1" operator="equal">
      <formula>"в"</formula>
    </cfRule>
    <cfRule type="cellIs" dxfId="2159" priority="526" stopIfTrue="1" operator="equal">
      <formula>"от"</formula>
    </cfRule>
  </conditionalFormatting>
  <conditionalFormatting sqref="P18 W18 AD18">
    <cfRule type="cellIs" dxfId="2158" priority="515" stopIfTrue="1" operator="equal">
      <formula>2</formula>
    </cfRule>
    <cfRule type="cellIs" dxfId="2157" priority="516" stopIfTrue="1" operator="equal">
      <formula>"в"</formula>
    </cfRule>
    <cfRule type="cellIs" dxfId="2156" priority="517" stopIfTrue="1" operator="equal">
      <formula>"от"</formula>
    </cfRule>
  </conditionalFormatting>
  <conditionalFormatting sqref="P18 W18 AD18">
    <cfRule type="cellIs" dxfId="2155" priority="518" stopIfTrue="1" operator="equal">
      <formula>2</formula>
    </cfRule>
    <cfRule type="cellIs" dxfId="2154" priority="519" stopIfTrue="1" operator="equal">
      <formula>"в"</formula>
    </cfRule>
    <cfRule type="cellIs" dxfId="2153" priority="520" stopIfTrue="1" operator="equal">
      <formula>"от"</formula>
    </cfRule>
  </conditionalFormatting>
  <conditionalFormatting sqref="C17 J17">
    <cfRule type="cellIs" dxfId="2152" priority="509" stopIfTrue="1" operator="equal">
      <formula>2</formula>
    </cfRule>
    <cfRule type="cellIs" dxfId="2151" priority="510" stopIfTrue="1" operator="equal">
      <formula>"в"</formula>
    </cfRule>
    <cfRule type="cellIs" dxfId="2150" priority="511" stopIfTrue="1" operator="equal">
      <formula>"от"</formula>
    </cfRule>
  </conditionalFormatting>
  <conditionalFormatting sqref="C17 J17">
    <cfRule type="cellIs" dxfId="2149" priority="512" stopIfTrue="1" operator="equal">
      <formula>2</formula>
    </cfRule>
    <cfRule type="cellIs" dxfId="2148" priority="513" stopIfTrue="1" operator="equal">
      <formula>"в"</formula>
    </cfRule>
    <cfRule type="cellIs" dxfId="2147" priority="514" stopIfTrue="1" operator="equal">
      <formula>"от"</formula>
    </cfRule>
  </conditionalFormatting>
  <conditionalFormatting sqref="D17 R17 AF17">
    <cfRule type="cellIs" dxfId="2146" priority="503" stopIfTrue="1" operator="equal">
      <formula>2</formula>
    </cfRule>
    <cfRule type="cellIs" dxfId="2145" priority="504" stopIfTrue="1" operator="equal">
      <formula>"в"</formula>
    </cfRule>
    <cfRule type="cellIs" dxfId="2144" priority="505" stopIfTrue="1" operator="equal">
      <formula>"от"</formula>
    </cfRule>
  </conditionalFormatting>
  <conditionalFormatting sqref="D17 R17 AF17">
    <cfRule type="cellIs" dxfId="2143" priority="506" stopIfTrue="1" operator="equal">
      <formula>2</formula>
    </cfRule>
    <cfRule type="cellIs" dxfId="2142" priority="507" stopIfTrue="1" operator="equal">
      <formula>"в"</formula>
    </cfRule>
    <cfRule type="cellIs" dxfId="2141" priority="508" stopIfTrue="1" operator="equal">
      <formula>"от"</formula>
    </cfRule>
  </conditionalFormatting>
  <conditionalFormatting sqref="U16">
    <cfRule type="cellIs" dxfId="2140" priority="497" stopIfTrue="1" operator="equal">
      <formula>2</formula>
    </cfRule>
    <cfRule type="cellIs" dxfId="2139" priority="498" stopIfTrue="1" operator="equal">
      <formula>"в"</formula>
    </cfRule>
    <cfRule type="cellIs" dxfId="2138" priority="499" stopIfTrue="1" operator="equal">
      <formula>"от"</formula>
    </cfRule>
  </conditionalFormatting>
  <conditionalFormatting sqref="U16">
    <cfRule type="cellIs" dxfId="2137" priority="500" stopIfTrue="1" operator="equal">
      <formula>2</formula>
    </cfRule>
    <cfRule type="cellIs" dxfId="2136" priority="501" stopIfTrue="1" operator="equal">
      <formula>"в"</formula>
    </cfRule>
    <cfRule type="cellIs" dxfId="2135" priority="502" stopIfTrue="1" operator="equal">
      <formula>"от"</formula>
    </cfRule>
  </conditionalFormatting>
  <conditionalFormatting sqref="C20">
    <cfRule type="cellIs" dxfId="2134" priority="491" stopIfTrue="1" operator="equal">
      <formula>2</formula>
    </cfRule>
    <cfRule type="cellIs" dxfId="2133" priority="492" stopIfTrue="1" operator="equal">
      <formula>"в"</formula>
    </cfRule>
    <cfRule type="cellIs" dxfId="2132" priority="493" stopIfTrue="1" operator="equal">
      <formula>"от"</formula>
    </cfRule>
  </conditionalFormatting>
  <conditionalFormatting sqref="C20">
    <cfRule type="cellIs" dxfId="2131" priority="494" stopIfTrue="1" operator="equal">
      <formula>2</formula>
    </cfRule>
    <cfRule type="cellIs" dxfId="2130" priority="495" stopIfTrue="1" operator="equal">
      <formula>"в"</formula>
    </cfRule>
    <cfRule type="cellIs" dxfId="2129" priority="496" stopIfTrue="1" operator="equal">
      <formula>"от"</formula>
    </cfRule>
  </conditionalFormatting>
  <conditionalFormatting sqref="F20">
    <cfRule type="cellIs" dxfId="2128" priority="485" stopIfTrue="1" operator="equal">
      <formula>2</formula>
    </cfRule>
    <cfRule type="cellIs" dxfId="2127" priority="486" stopIfTrue="1" operator="equal">
      <formula>"в"</formula>
    </cfRule>
    <cfRule type="cellIs" dxfId="2126" priority="487" stopIfTrue="1" operator="equal">
      <formula>"от"</formula>
    </cfRule>
  </conditionalFormatting>
  <conditionalFormatting sqref="F20">
    <cfRule type="cellIs" dxfId="2125" priority="488" stopIfTrue="1" operator="equal">
      <formula>2</formula>
    </cfRule>
    <cfRule type="cellIs" dxfId="2124" priority="489" stopIfTrue="1" operator="equal">
      <formula>"в"</formula>
    </cfRule>
    <cfRule type="cellIs" dxfId="2123" priority="490" stopIfTrue="1" operator="equal">
      <formula>"от"</formula>
    </cfRule>
  </conditionalFormatting>
  <conditionalFormatting sqref="M20">
    <cfRule type="cellIs" dxfId="2122" priority="479" stopIfTrue="1" operator="equal">
      <formula>2</formula>
    </cfRule>
    <cfRule type="cellIs" dxfId="2121" priority="480" stopIfTrue="1" operator="equal">
      <formula>"в"</formula>
    </cfRule>
    <cfRule type="cellIs" dxfId="2120" priority="481" stopIfTrue="1" operator="equal">
      <formula>"от"</formula>
    </cfRule>
  </conditionalFormatting>
  <conditionalFormatting sqref="M20">
    <cfRule type="cellIs" dxfId="2119" priority="482" stopIfTrue="1" operator="equal">
      <formula>2</formula>
    </cfRule>
    <cfRule type="cellIs" dxfId="2118" priority="483" stopIfTrue="1" operator="equal">
      <formula>"в"</formula>
    </cfRule>
    <cfRule type="cellIs" dxfId="2117" priority="484" stopIfTrue="1" operator="equal">
      <formula>"от"</formula>
    </cfRule>
  </conditionalFormatting>
  <conditionalFormatting sqref="T20">
    <cfRule type="cellIs" dxfId="2116" priority="473" stopIfTrue="1" operator="equal">
      <formula>2</formula>
    </cfRule>
    <cfRule type="cellIs" dxfId="2115" priority="474" stopIfTrue="1" operator="equal">
      <formula>"в"</formula>
    </cfRule>
    <cfRule type="cellIs" dxfId="2114" priority="475" stopIfTrue="1" operator="equal">
      <formula>"от"</formula>
    </cfRule>
  </conditionalFormatting>
  <conditionalFormatting sqref="T20">
    <cfRule type="cellIs" dxfId="2113" priority="476" stopIfTrue="1" operator="equal">
      <formula>2</formula>
    </cfRule>
    <cfRule type="cellIs" dxfId="2112" priority="477" stopIfTrue="1" operator="equal">
      <formula>"в"</formula>
    </cfRule>
    <cfRule type="cellIs" dxfId="2111" priority="478" stopIfTrue="1" operator="equal">
      <formula>"от"</formula>
    </cfRule>
  </conditionalFormatting>
  <conditionalFormatting sqref="X20">
    <cfRule type="cellIs" dxfId="2110" priority="467" stopIfTrue="1" operator="equal">
      <formula>2</formula>
    </cfRule>
    <cfRule type="cellIs" dxfId="2109" priority="468" stopIfTrue="1" operator="equal">
      <formula>"в"</formula>
    </cfRule>
    <cfRule type="cellIs" dxfId="2108" priority="469" stopIfTrue="1" operator="equal">
      <formula>"от"</formula>
    </cfRule>
  </conditionalFormatting>
  <conditionalFormatting sqref="X20">
    <cfRule type="cellIs" dxfId="2107" priority="470" stopIfTrue="1" operator="equal">
      <formula>2</formula>
    </cfRule>
    <cfRule type="cellIs" dxfId="2106" priority="471" stopIfTrue="1" operator="equal">
      <formula>"в"</formula>
    </cfRule>
    <cfRule type="cellIs" dxfId="2105" priority="472" stopIfTrue="1" operator="equal">
      <formula>"от"</formula>
    </cfRule>
  </conditionalFormatting>
  <conditionalFormatting sqref="AE20">
    <cfRule type="cellIs" dxfId="2104" priority="461" stopIfTrue="1" operator="equal">
      <formula>2</formula>
    </cfRule>
    <cfRule type="cellIs" dxfId="2103" priority="462" stopIfTrue="1" operator="equal">
      <formula>"в"</formula>
    </cfRule>
    <cfRule type="cellIs" dxfId="2102" priority="463" stopIfTrue="1" operator="equal">
      <formula>"от"</formula>
    </cfRule>
  </conditionalFormatting>
  <conditionalFormatting sqref="AE20">
    <cfRule type="cellIs" dxfId="2101" priority="464" stopIfTrue="1" operator="equal">
      <formula>2</formula>
    </cfRule>
    <cfRule type="cellIs" dxfId="2100" priority="465" stopIfTrue="1" operator="equal">
      <formula>"в"</formula>
    </cfRule>
    <cfRule type="cellIs" dxfId="2099" priority="466" stopIfTrue="1" operator="equal">
      <formula>"от"</formula>
    </cfRule>
  </conditionalFormatting>
  <conditionalFormatting sqref="F16">
    <cfRule type="cellIs" dxfId="2098" priority="458" stopIfTrue="1" operator="equal">
      <formula>2</formula>
    </cfRule>
    <cfRule type="cellIs" dxfId="2097" priority="459" stopIfTrue="1" operator="equal">
      <formula>"в"</formula>
    </cfRule>
    <cfRule type="cellIs" dxfId="2096" priority="460" stopIfTrue="1" operator="equal">
      <formula>"от"</formula>
    </cfRule>
  </conditionalFormatting>
  <conditionalFormatting sqref="L16:M16">
    <cfRule type="cellIs" dxfId="2095" priority="455" stopIfTrue="1" operator="equal">
      <formula>2</formula>
    </cfRule>
    <cfRule type="cellIs" dxfId="2094" priority="456" stopIfTrue="1" operator="equal">
      <formula>"в"</formula>
    </cfRule>
    <cfRule type="cellIs" dxfId="2093" priority="457" stopIfTrue="1" operator="equal">
      <formula>"от"</formula>
    </cfRule>
  </conditionalFormatting>
  <conditionalFormatting sqref="S16:T16">
    <cfRule type="cellIs" dxfId="2092" priority="452" stopIfTrue="1" operator="equal">
      <formula>2</formula>
    </cfRule>
    <cfRule type="cellIs" dxfId="2091" priority="453" stopIfTrue="1" operator="equal">
      <formula>"в"</formula>
    </cfRule>
    <cfRule type="cellIs" dxfId="2090" priority="454" stopIfTrue="1" operator="equal">
      <formula>"от"</formula>
    </cfRule>
  </conditionalFormatting>
  <conditionalFormatting sqref="Z16:AA16">
    <cfRule type="cellIs" dxfId="2089" priority="449" stopIfTrue="1" operator="equal">
      <formula>2</formula>
    </cfRule>
    <cfRule type="cellIs" dxfId="2088" priority="450" stopIfTrue="1" operator="equal">
      <formula>"в"</formula>
    </cfRule>
    <cfRule type="cellIs" dxfId="2087" priority="451" stopIfTrue="1" operator="equal">
      <formula>"от"</formula>
    </cfRule>
  </conditionalFormatting>
  <conditionalFormatting sqref="H17:I17">
    <cfRule type="cellIs" dxfId="2086" priority="446" stopIfTrue="1" operator="equal">
      <formula>2</formula>
    </cfRule>
    <cfRule type="cellIs" dxfId="2085" priority="447" stopIfTrue="1" operator="equal">
      <formula>"в"</formula>
    </cfRule>
    <cfRule type="cellIs" dxfId="2084" priority="448" stopIfTrue="1" operator="equal">
      <formula>"от"</formula>
    </cfRule>
  </conditionalFormatting>
  <conditionalFormatting sqref="O17:P17">
    <cfRule type="cellIs" dxfId="2083" priority="443" stopIfTrue="1" operator="equal">
      <formula>2</formula>
    </cfRule>
    <cfRule type="cellIs" dxfId="2082" priority="444" stopIfTrue="1" operator="equal">
      <formula>"в"</formula>
    </cfRule>
    <cfRule type="cellIs" dxfId="2081" priority="445" stopIfTrue="1" operator="equal">
      <formula>"от"</formula>
    </cfRule>
  </conditionalFormatting>
  <conditionalFormatting sqref="V17:W17">
    <cfRule type="cellIs" dxfId="2080" priority="440" stopIfTrue="1" operator="equal">
      <formula>2</formula>
    </cfRule>
    <cfRule type="cellIs" dxfId="2079" priority="441" stopIfTrue="1" operator="equal">
      <formula>"в"</formula>
    </cfRule>
    <cfRule type="cellIs" dxfId="2078" priority="442" stopIfTrue="1" operator="equal">
      <formula>"от"</formula>
    </cfRule>
  </conditionalFormatting>
  <conditionalFormatting sqref="AC17:AD17">
    <cfRule type="cellIs" dxfId="2077" priority="437" stopIfTrue="1" operator="equal">
      <formula>2</formula>
    </cfRule>
    <cfRule type="cellIs" dxfId="2076" priority="438" stopIfTrue="1" operator="equal">
      <formula>"в"</formula>
    </cfRule>
    <cfRule type="cellIs" dxfId="2075" priority="439" stopIfTrue="1" operator="equal">
      <formula>"от"</formula>
    </cfRule>
  </conditionalFormatting>
  <conditionalFormatting sqref="C18 Q18 X18 AE18">
    <cfRule type="cellIs" dxfId="2074" priority="434" stopIfTrue="1" operator="equal">
      <formula>2</formula>
    </cfRule>
    <cfRule type="cellIs" dxfId="2073" priority="435" stopIfTrue="1" operator="equal">
      <formula>"в"</formula>
    </cfRule>
    <cfRule type="cellIs" dxfId="2072" priority="436" stopIfTrue="1" operator="equal">
      <formula>"от"</formula>
    </cfRule>
  </conditionalFormatting>
  <conditionalFormatting sqref="C19">
    <cfRule type="cellIs" dxfId="2071" priority="431" stopIfTrue="1" operator="equal">
      <formula>2</formula>
    </cfRule>
    <cfRule type="cellIs" dxfId="2070" priority="432" stopIfTrue="1" operator="equal">
      <formula>"в"</formula>
    </cfRule>
    <cfRule type="cellIs" dxfId="2069" priority="433" stopIfTrue="1" operator="equal">
      <formula>"от"</formula>
    </cfRule>
  </conditionalFormatting>
  <conditionalFormatting sqref="J19:K19">
    <cfRule type="cellIs" dxfId="2068" priority="428" stopIfTrue="1" operator="equal">
      <formula>2</formula>
    </cfRule>
    <cfRule type="cellIs" dxfId="2067" priority="429" stopIfTrue="1" operator="equal">
      <formula>"в"</formula>
    </cfRule>
    <cfRule type="cellIs" dxfId="2066" priority="430" stopIfTrue="1" operator="equal">
      <formula>"от"</formula>
    </cfRule>
  </conditionalFormatting>
  <conditionalFormatting sqref="Q19:R19">
    <cfRule type="cellIs" dxfId="2065" priority="425" stopIfTrue="1" operator="equal">
      <formula>2</formula>
    </cfRule>
    <cfRule type="cellIs" dxfId="2064" priority="426" stopIfTrue="1" operator="equal">
      <formula>"в"</formula>
    </cfRule>
    <cfRule type="cellIs" dxfId="2063" priority="427" stopIfTrue="1" operator="equal">
      <formula>"от"</formula>
    </cfRule>
  </conditionalFormatting>
  <conditionalFormatting sqref="X19:Y19">
    <cfRule type="cellIs" dxfId="2062" priority="422" stopIfTrue="1" operator="equal">
      <formula>2</formula>
    </cfRule>
    <cfRule type="cellIs" dxfId="2061" priority="423" stopIfTrue="1" operator="equal">
      <formula>"в"</formula>
    </cfRule>
    <cfRule type="cellIs" dxfId="2060" priority="424" stopIfTrue="1" operator="equal">
      <formula>"от"</formula>
    </cfRule>
  </conditionalFormatting>
  <conditionalFormatting sqref="AE19:AF19">
    <cfRule type="cellIs" dxfId="2059" priority="419" stopIfTrue="1" operator="equal">
      <formula>2</formula>
    </cfRule>
    <cfRule type="cellIs" dxfId="2058" priority="420" stopIfTrue="1" operator="equal">
      <formula>"в"</formula>
    </cfRule>
    <cfRule type="cellIs" dxfId="2057" priority="421" stopIfTrue="1" operator="equal">
      <formula>"от"</formula>
    </cfRule>
  </conditionalFormatting>
  <conditionalFormatting sqref="AG19">
    <cfRule type="cellIs" dxfId="2056" priority="416" stopIfTrue="1" operator="equal">
      <formula>2</formula>
    </cfRule>
    <cfRule type="cellIs" dxfId="2055" priority="417" stopIfTrue="1" operator="equal">
      <formula>"в"</formula>
    </cfRule>
    <cfRule type="cellIs" dxfId="2054" priority="418" stopIfTrue="1" operator="equal">
      <formula>"от"</formula>
    </cfRule>
  </conditionalFormatting>
  <conditionalFormatting sqref="AA19">
    <cfRule type="cellIs" dxfId="2053" priority="413" stopIfTrue="1" operator="equal">
      <formula>2</formula>
    </cfRule>
    <cfRule type="cellIs" dxfId="2052" priority="414" stopIfTrue="1" operator="equal">
      <formula>"в"</formula>
    </cfRule>
    <cfRule type="cellIs" dxfId="2051" priority="415" stopIfTrue="1" operator="equal">
      <formula>"от"</formula>
    </cfRule>
  </conditionalFormatting>
  <conditionalFormatting sqref="U20">
    <cfRule type="cellIs" dxfId="2050" priority="410" stopIfTrue="1" operator="equal">
      <formula>2</formula>
    </cfRule>
    <cfRule type="cellIs" dxfId="2049" priority="411" stopIfTrue="1" operator="equal">
      <formula>"в"</formula>
    </cfRule>
    <cfRule type="cellIs" dxfId="2048" priority="412" stopIfTrue="1" operator="equal">
      <formula>"от"</formula>
    </cfRule>
  </conditionalFormatting>
  <conditionalFormatting sqref="AI18:AJ18">
    <cfRule type="cellIs" dxfId="2047" priority="409" stopIfTrue="1" operator="greaterThan">
      <formula>3</formula>
    </cfRule>
  </conditionalFormatting>
  <conditionalFormatting sqref="Q17">
    <cfRule type="cellIs" dxfId="2046" priority="406" stopIfTrue="1" operator="equal">
      <formula>2</formula>
    </cfRule>
    <cfRule type="cellIs" dxfId="2045" priority="407" stopIfTrue="1" operator="equal">
      <formula>"в"</formula>
    </cfRule>
    <cfRule type="cellIs" dxfId="2044" priority="408" stopIfTrue="1" operator="equal">
      <formula>"от"</formula>
    </cfRule>
  </conditionalFormatting>
  <conditionalFormatting sqref="AE17">
    <cfRule type="cellIs" dxfId="2043" priority="403" stopIfTrue="1" operator="equal">
      <formula>2</formula>
    </cfRule>
    <cfRule type="cellIs" dxfId="2042" priority="404" stopIfTrue="1" operator="equal">
      <formula>"в"</formula>
    </cfRule>
    <cfRule type="cellIs" dxfId="2041" priority="405" stopIfTrue="1" operator="equal">
      <formula>"от"</formula>
    </cfRule>
  </conditionalFormatting>
  <conditionalFormatting sqref="W20">
    <cfRule type="cellIs" dxfId="2040" priority="400" stopIfTrue="1" operator="equal">
      <formula>2</formula>
    </cfRule>
    <cfRule type="cellIs" dxfId="2039" priority="401" stopIfTrue="1" operator="equal">
      <formula>"в"</formula>
    </cfRule>
    <cfRule type="cellIs" dxfId="2038" priority="402" stopIfTrue="1" operator="equal">
      <formula>"от"</formula>
    </cfRule>
  </conditionalFormatting>
  <conditionalFormatting sqref="I20">
    <cfRule type="cellIs" dxfId="2037" priority="397" stopIfTrue="1" operator="equal">
      <formula>2</formula>
    </cfRule>
    <cfRule type="cellIs" dxfId="2036" priority="398" stopIfTrue="1" operator="equal">
      <formula>"в"</formula>
    </cfRule>
    <cfRule type="cellIs" dxfId="2035" priority="399" stopIfTrue="1" operator="equal">
      <formula>"от"</formula>
    </cfRule>
  </conditionalFormatting>
  <conditionalFormatting sqref="H16">
    <cfRule type="cellIs" dxfId="2034" priority="394" stopIfTrue="1" operator="equal">
      <formula>2</formula>
    </cfRule>
    <cfRule type="cellIs" dxfId="2033" priority="395" stopIfTrue="1" operator="equal">
      <formula>"в"</formula>
    </cfRule>
    <cfRule type="cellIs" dxfId="2032" priority="396" stopIfTrue="1" operator="equal">
      <formula>"от"</formula>
    </cfRule>
  </conditionalFormatting>
  <conditionalFormatting sqref="AB16">
    <cfRule type="cellIs" dxfId="2031" priority="391" stopIfTrue="1" operator="equal">
      <formula>2</formula>
    </cfRule>
    <cfRule type="cellIs" dxfId="2030" priority="392" stopIfTrue="1" operator="equal">
      <formula>"в"</formula>
    </cfRule>
    <cfRule type="cellIs" dxfId="2029" priority="393" stopIfTrue="1" operator="equal">
      <formula>"от"</formula>
    </cfRule>
  </conditionalFormatting>
  <conditionalFormatting sqref="N20">
    <cfRule type="cellIs" dxfId="2028" priority="388" stopIfTrue="1" operator="equal">
      <formula>2</formula>
    </cfRule>
    <cfRule type="cellIs" dxfId="2027" priority="389" stopIfTrue="1" operator="equal">
      <formula>"в"</formula>
    </cfRule>
    <cfRule type="cellIs" dxfId="2026" priority="390" stopIfTrue="1" operator="equal">
      <formula>"от"</formula>
    </cfRule>
  </conditionalFormatting>
  <conditionalFormatting sqref="L15">
    <cfRule type="cellIs" dxfId="2025" priority="385" stopIfTrue="1" operator="equal">
      <formula>2</formula>
    </cfRule>
    <cfRule type="cellIs" dxfId="2024" priority="386" stopIfTrue="1" operator="equal">
      <formula>"в"</formula>
    </cfRule>
    <cfRule type="cellIs" dxfId="2023" priority="387" stopIfTrue="1" operator="equal">
      <formula>"от"</formula>
    </cfRule>
  </conditionalFormatting>
  <conditionalFormatting sqref="F15">
    <cfRule type="cellIs" dxfId="2022" priority="382" stopIfTrue="1" operator="equal">
      <formula>2</formula>
    </cfRule>
    <cfRule type="cellIs" dxfId="2021" priority="383" stopIfTrue="1" operator="equal">
      <formula>"в"</formula>
    </cfRule>
    <cfRule type="cellIs" dxfId="2020" priority="384" stopIfTrue="1" operator="equal">
      <formula>"от"</formula>
    </cfRule>
  </conditionalFormatting>
  <conditionalFormatting sqref="E21">
    <cfRule type="cellIs" dxfId="2019" priority="379" stopIfTrue="1" operator="equal">
      <formula>2</formula>
    </cfRule>
    <cfRule type="cellIs" dxfId="2018" priority="380" stopIfTrue="1" operator="equal">
      <formula>"в"</formula>
    </cfRule>
    <cfRule type="cellIs" dxfId="2017" priority="381" stopIfTrue="1" operator="equal">
      <formula>"от"</formula>
    </cfRule>
  </conditionalFormatting>
  <conditionalFormatting sqref="E18:F18 D19:I19 H18:J18">
    <cfRule type="cellIs" dxfId="2016" priority="373" stopIfTrue="1" operator="equal">
      <formula>2</formula>
    </cfRule>
    <cfRule type="cellIs" dxfId="2015" priority="374" stopIfTrue="1" operator="equal">
      <formula>"в"</formula>
    </cfRule>
    <cfRule type="cellIs" dxfId="2014" priority="375" stopIfTrue="1" operator="equal">
      <formula>"от"</formula>
    </cfRule>
  </conditionalFormatting>
  <conditionalFormatting sqref="E18:F18 D19:I19 H18:J18">
    <cfRule type="cellIs" dxfId="2013" priority="376" stopIfTrue="1" operator="equal">
      <formula>2</formula>
    </cfRule>
    <cfRule type="cellIs" dxfId="2012" priority="377" stopIfTrue="1" operator="equal">
      <formula>"в"</formula>
    </cfRule>
    <cfRule type="cellIs" dxfId="2011" priority="378" stopIfTrue="1" operator="equal">
      <formula>"от"</formula>
    </cfRule>
  </conditionalFormatting>
  <conditionalFormatting sqref="D18">
    <cfRule type="cellIs" dxfId="2010" priority="370" stopIfTrue="1" operator="equal">
      <formula>2</formula>
    </cfRule>
    <cfRule type="cellIs" dxfId="2009" priority="371" stopIfTrue="1" operator="equal">
      <formula>"в"</formula>
    </cfRule>
    <cfRule type="cellIs" dxfId="2008" priority="372" stopIfTrue="1" operator="equal">
      <formula>"от"</formula>
    </cfRule>
  </conditionalFormatting>
  <conditionalFormatting sqref="G18">
    <cfRule type="cellIs" dxfId="2007" priority="367" stopIfTrue="1" operator="equal">
      <formula>2</formula>
    </cfRule>
    <cfRule type="cellIs" dxfId="2006" priority="368" stopIfTrue="1" operator="equal">
      <formula>"в"</formula>
    </cfRule>
    <cfRule type="cellIs" dxfId="2005" priority="369" stopIfTrue="1" operator="equal">
      <formula>"от"</formula>
    </cfRule>
  </conditionalFormatting>
  <conditionalFormatting sqref="I16:J16">
    <cfRule type="cellIs" dxfId="2004" priority="364" stopIfTrue="1" operator="equal">
      <formula>2</formula>
    </cfRule>
    <cfRule type="cellIs" dxfId="2003" priority="365" stopIfTrue="1" operator="equal">
      <formula>"в"</formula>
    </cfRule>
    <cfRule type="cellIs" dxfId="2002" priority="366" stopIfTrue="1" operator="equal">
      <formula>"от"</formula>
    </cfRule>
  </conditionalFormatting>
  <conditionalFormatting sqref="G15">
    <cfRule type="cellIs" dxfId="2001" priority="361" stopIfTrue="1" operator="equal">
      <formula>2</formula>
    </cfRule>
    <cfRule type="cellIs" dxfId="2000" priority="362" stopIfTrue="1" operator="equal">
      <formula>"в"</formula>
    </cfRule>
    <cfRule type="cellIs" dxfId="1999" priority="363" stopIfTrue="1" operator="equal">
      <formula>"от"</formula>
    </cfRule>
  </conditionalFormatting>
  <conditionalFormatting sqref="H15">
    <cfRule type="cellIs" dxfId="1998" priority="358" stopIfTrue="1" operator="equal">
      <formula>2</formula>
    </cfRule>
    <cfRule type="cellIs" dxfId="1997" priority="359" stopIfTrue="1" operator="equal">
      <formula>"в"</formula>
    </cfRule>
    <cfRule type="cellIs" dxfId="1996" priority="360" stopIfTrue="1" operator="equal">
      <formula>"от"</formula>
    </cfRule>
  </conditionalFormatting>
  <conditionalFormatting sqref="I14">
    <cfRule type="cellIs" dxfId="1995" priority="355" stopIfTrue="1" operator="equal">
      <formula>2</formula>
    </cfRule>
    <cfRule type="cellIs" dxfId="1994" priority="356" stopIfTrue="1" operator="equal">
      <formula>"в"</formula>
    </cfRule>
    <cfRule type="cellIs" dxfId="1993" priority="357" stopIfTrue="1" operator="equal">
      <formula>"от"</formula>
    </cfRule>
  </conditionalFormatting>
  <conditionalFormatting sqref="J14">
    <cfRule type="cellIs" dxfId="1992" priority="352" stopIfTrue="1" operator="equal">
      <formula>2</formula>
    </cfRule>
    <cfRule type="cellIs" dxfId="1991" priority="353" stopIfTrue="1" operator="equal">
      <formula>"в"</formula>
    </cfRule>
    <cfRule type="cellIs" dxfId="1990" priority="354" stopIfTrue="1" operator="equal">
      <formula>"от"</formula>
    </cfRule>
  </conditionalFormatting>
  <conditionalFormatting sqref="D14">
    <cfRule type="cellIs" dxfId="1989" priority="349" stopIfTrue="1" operator="equal">
      <formula>2</formula>
    </cfRule>
    <cfRule type="cellIs" dxfId="1988" priority="350" stopIfTrue="1" operator="equal">
      <formula>"в"</formula>
    </cfRule>
    <cfRule type="cellIs" dxfId="1987" priority="351" stopIfTrue="1" operator="equal">
      <formula>"от"</formula>
    </cfRule>
  </conditionalFormatting>
  <conditionalFormatting sqref="D20">
    <cfRule type="cellIs" dxfId="1986" priority="343" stopIfTrue="1" operator="equal">
      <formula>2</formula>
    </cfRule>
    <cfRule type="cellIs" dxfId="1985" priority="344" stopIfTrue="1" operator="equal">
      <formula>"в"</formula>
    </cfRule>
    <cfRule type="cellIs" dxfId="1984" priority="345" stopIfTrue="1" operator="equal">
      <formula>"от"</formula>
    </cfRule>
  </conditionalFormatting>
  <conditionalFormatting sqref="D20">
    <cfRule type="cellIs" dxfId="1983" priority="346" stopIfTrue="1" operator="equal">
      <formula>2</formula>
    </cfRule>
    <cfRule type="cellIs" dxfId="1982" priority="347" stopIfTrue="1" operator="equal">
      <formula>"в"</formula>
    </cfRule>
    <cfRule type="cellIs" dxfId="1981" priority="348" stopIfTrue="1" operator="equal">
      <formula>"от"</formula>
    </cfRule>
  </conditionalFormatting>
  <conditionalFormatting sqref="E17">
    <cfRule type="cellIs" dxfId="1980" priority="337" stopIfTrue="1" operator="equal">
      <formula>2</formula>
    </cfRule>
    <cfRule type="cellIs" dxfId="1979" priority="338" stopIfTrue="1" operator="equal">
      <formula>"в"</formula>
    </cfRule>
    <cfRule type="cellIs" dxfId="1978" priority="339" stopIfTrue="1" operator="equal">
      <formula>"от"</formula>
    </cfRule>
  </conditionalFormatting>
  <conditionalFormatting sqref="E17">
    <cfRule type="cellIs" dxfId="1977" priority="340" stopIfTrue="1" operator="equal">
      <formula>2</formula>
    </cfRule>
    <cfRule type="cellIs" dxfId="1976" priority="341" stopIfTrue="1" operator="equal">
      <formula>"в"</formula>
    </cfRule>
    <cfRule type="cellIs" dxfId="1975" priority="342" stopIfTrue="1" operator="equal">
      <formula>"от"</formula>
    </cfRule>
  </conditionalFormatting>
  <conditionalFormatting sqref="F17">
    <cfRule type="cellIs" dxfId="1974" priority="331" stopIfTrue="1" operator="equal">
      <formula>2</formula>
    </cfRule>
    <cfRule type="cellIs" dxfId="1973" priority="332" stopIfTrue="1" operator="equal">
      <formula>"в"</formula>
    </cfRule>
    <cfRule type="cellIs" dxfId="1972" priority="333" stopIfTrue="1" operator="equal">
      <formula>"от"</formula>
    </cfRule>
  </conditionalFormatting>
  <conditionalFormatting sqref="F17">
    <cfRule type="cellIs" dxfId="1971" priority="334" stopIfTrue="1" operator="equal">
      <formula>2</formula>
    </cfRule>
    <cfRule type="cellIs" dxfId="1970" priority="335" stopIfTrue="1" operator="equal">
      <formula>"в"</formula>
    </cfRule>
    <cfRule type="cellIs" dxfId="1969" priority="336" stopIfTrue="1" operator="equal">
      <formula>"от"</formula>
    </cfRule>
  </conditionalFormatting>
  <conditionalFormatting sqref="L17">
    <cfRule type="cellIs" dxfId="1968" priority="325" stopIfTrue="1" operator="equal">
      <formula>2</formula>
    </cfRule>
    <cfRule type="cellIs" dxfId="1967" priority="326" stopIfTrue="1" operator="equal">
      <formula>"в"</formula>
    </cfRule>
    <cfRule type="cellIs" dxfId="1966" priority="327" stopIfTrue="1" operator="equal">
      <formula>"от"</formula>
    </cfRule>
  </conditionalFormatting>
  <conditionalFormatting sqref="L17">
    <cfRule type="cellIs" dxfId="1965" priority="328" stopIfTrue="1" operator="equal">
      <formula>2</formula>
    </cfRule>
    <cfRule type="cellIs" dxfId="1964" priority="329" stopIfTrue="1" operator="equal">
      <formula>"в"</formula>
    </cfRule>
    <cfRule type="cellIs" dxfId="1963" priority="330" stopIfTrue="1" operator="equal">
      <formula>"от"</formula>
    </cfRule>
  </conditionalFormatting>
  <conditionalFormatting sqref="M17">
    <cfRule type="cellIs" dxfId="1962" priority="319" stopIfTrue="1" operator="equal">
      <formula>2</formula>
    </cfRule>
    <cfRule type="cellIs" dxfId="1961" priority="320" stopIfTrue="1" operator="equal">
      <formula>"в"</formula>
    </cfRule>
    <cfRule type="cellIs" dxfId="1960" priority="321" stopIfTrue="1" operator="equal">
      <formula>"от"</formula>
    </cfRule>
  </conditionalFormatting>
  <conditionalFormatting sqref="M17">
    <cfRule type="cellIs" dxfId="1959" priority="322" stopIfTrue="1" operator="equal">
      <formula>2</formula>
    </cfRule>
    <cfRule type="cellIs" dxfId="1958" priority="323" stopIfTrue="1" operator="equal">
      <formula>"в"</formula>
    </cfRule>
    <cfRule type="cellIs" dxfId="1957" priority="324" stopIfTrue="1" operator="equal">
      <formula>"от"</formula>
    </cfRule>
  </conditionalFormatting>
  <conditionalFormatting sqref="E16">
    <cfRule type="cellIs" dxfId="1956" priority="313" stopIfTrue="1" operator="equal">
      <formula>2</formula>
    </cfRule>
    <cfRule type="cellIs" dxfId="1955" priority="314" stopIfTrue="1" operator="equal">
      <formula>"в"</formula>
    </cfRule>
    <cfRule type="cellIs" dxfId="1954" priority="315" stopIfTrue="1" operator="equal">
      <formula>"от"</formula>
    </cfRule>
  </conditionalFormatting>
  <conditionalFormatting sqref="E16">
    <cfRule type="cellIs" dxfId="1953" priority="316" stopIfTrue="1" operator="equal">
      <formula>2</formula>
    </cfRule>
    <cfRule type="cellIs" dxfId="1952" priority="317" stopIfTrue="1" operator="equal">
      <formula>"в"</formula>
    </cfRule>
    <cfRule type="cellIs" dxfId="1951" priority="318" stopIfTrue="1" operator="equal">
      <formula>"от"</formula>
    </cfRule>
  </conditionalFormatting>
  <conditionalFormatting sqref="K18">
    <cfRule type="cellIs" dxfId="1950" priority="310" stopIfTrue="1" operator="equal">
      <formula>2</formula>
    </cfRule>
    <cfRule type="cellIs" dxfId="1949" priority="311" stopIfTrue="1" operator="equal">
      <formula>"в"</formula>
    </cfRule>
    <cfRule type="cellIs" dxfId="1948" priority="312" stopIfTrue="1" operator="equal">
      <formula>"от"</formula>
    </cfRule>
  </conditionalFormatting>
  <conditionalFormatting sqref="J20">
    <cfRule type="cellIs" dxfId="1947" priority="304" stopIfTrue="1" operator="equal">
      <formula>2</formula>
    </cfRule>
    <cfRule type="cellIs" dxfId="1946" priority="305" stopIfTrue="1" operator="equal">
      <formula>"в"</formula>
    </cfRule>
    <cfRule type="cellIs" dxfId="1945" priority="306" stopIfTrue="1" operator="equal">
      <formula>"от"</formula>
    </cfRule>
  </conditionalFormatting>
  <conditionalFormatting sqref="J20">
    <cfRule type="cellIs" dxfId="1944" priority="307" stopIfTrue="1" operator="equal">
      <formula>2</formula>
    </cfRule>
    <cfRule type="cellIs" dxfId="1943" priority="308" stopIfTrue="1" operator="equal">
      <formula>"в"</formula>
    </cfRule>
    <cfRule type="cellIs" dxfId="1942" priority="309" stopIfTrue="1" operator="equal">
      <formula>"от"</formula>
    </cfRule>
  </conditionalFormatting>
  <conditionalFormatting sqref="K20">
    <cfRule type="cellIs" dxfId="1941" priority="298" stopIfTrue="1" operator="equal">
      <formula>2</formula>
    </cfRule>
    <cfRule type="cellIs" dxfId="1940" priority="299" stopIfTrue="1" operator="equal">
      <formula>"в"</formula>
    </cfRule>
    <cfRule type="cellIs" dxfId="1939" priority="300" stopIfTrue="1" operator="equal">
      <formula>"от"</formula>
    </cfRule>
  </conditionalFormatting>
  <conditionalFormatting sqref="K20">
    <cfRule type="cellIs" dxfId="1938" priority="301" stopIfTrue="1" operator="equal">
      <formula>2</formula>
    </cfRule>
    <cfRule type="cellIs" dxfId="1937" priority="302" stopIfTrue="1" operator="equal">
      <formula>"в"</formula>
    </cfRule>
    <cfRule type="cellIs" dxfId="1936" priority="303" stopIfTrue="1" operator="equal">
      <formula>"от"</formula>
    </cfRule>
  </conditionalFormatting>
  <conditionalFormatting sqref="H20">
    <cfRule type="cellIs" dxfId="1935" priority="292" stopIfTrue="1" operator="equal">
      <formula>2</formula>
    </cfRule>
    <cfRule type="cellIs" dxfId="1934" priority="293" stopIfTrue="1" operator="equal">
      <formula>"в"</formula>
    </cfRule>
    <cfRule type="cellIs" dxfId="1933" priority="294" stopIfTrue="1" operator="equal">
      <formula>"от"</formula>
    </cfRule>
  </conditionalFormatting>
  <conditionalFormatting sqref="H20">
    <cfRule type="cellIs" dxfId="1932" priority="295" stopIfTrue="1" operator="equal">
      <formula>2</formula>
    </cfRule>
    <cfRule type="cellIs" dxfId="1931" priority="296" stopIfTrue="1" operator="equal">
      <formula>"в"</formula>
    </cfRule>
    <cfRule type="cellIs" dxfId="1930" priority="297" stopIfTrue="1" operator="equal">
      <formula>"от"</formula>
    </cfRule>
  </conditionalFormatting>
  <conditionalFormatting sqref="O19">
    <cfRule type="cellIs" dxfId="1929" priority="286" stopIfTrue="1" operator="equal">
      <formula>2</formula>
    </cfRule>
    <cfRule type="cellIs" dxfId="1928" priority="287" stopIfTrue="1" operator="equal">
      <formula>"в"</formula>
    </cfRule>
    <cfRule type="cellIs" dxfId="1927" priority="288" stopIfTrue="1" operator="equal">
      <formula>"от"</formula>
    </cfRule>
  </conditionalFormatting>
  <conditionalFormatting sqref="O19">
    <cfRule type="cellIs" dxfId="1926" priority="289" stopIfTrue="1" operator="equal">
      <formula>2</formula>
    </cfRule>
    <cfRule type="cellIs" dxfId="1925" priority="290" stopIfTrue="1" operator="equal">
      <formula>"в"</formula>
    </cfRule>
    <cfRule type="cellIs" dxfId="1924" priority="291" stopIfTrue="1" operator="equal">
      <formula>"от"</formula>
    </cfRule>
  </conditionalFormatting>
  <conditionalFormatting sqref="P19">
    <cfRule type="cellIs" dxfId="1923" priority="280" stopIfTrue="1" operator="equal">
      <formula>2</formula>
    </cfRule>
    <cfRule type="cellIs" dxfId="1922" priority="281" stopIfTrue="1" operator="equal">
      <formula>"в"</formula>
    </cfRule>
    <cfRule type="cellIs" dxfId="1921" priority="282" stopIfTrue="1" operator="equal">
      <formula>"от"</formula>
    </cfRule>
  </conditionalFormatting>
  <conditionalFormatting sqref="P19">
    <cfRule type="cellIs" dxfId="1920" priority="283" stopIfTrue="1" operator="equal">
      <formula>2</formula>
    </cfRule>
    <cfRule type="cellIs" dxfId="1919" priority="284" stopIfTrue="1" operator="equal">
      <formula>"в"</formula>
    </cfRule>
    <cfRule type="cellIs" dxfId="1918" priority="285" stopIfTrue="1" operator="equal">
      <formula>"от"</formula>
    </cfRule>
  </conditionalFormatting>
  <conditionalFormatting sqref="K17">
    <cfRule type="cellIs" dxfId="1917" priority="274" stopIfTrue="1" operator="equal">
      <formula>2</formula>
    </cfRule>
    <cfRule type="cellIs" dxfId="1916" priority="275" stopIfTrue="1" operator="equal">
      <formula>"в"</formula>
    </cfRule>
    <cfRule type="cellIs" dxfId="1915" priority="276" stopIfTrue="1" operator="equal">
      <formula>"от"</formula>
    </cfRule>
  </conditionalFormatting>
  <conditionalFormatting sqref="K17">
    <cfRule type="cellIs" dxfId="1914" priority="277" stopIfTrue="1" operator="equal">
      <formula>2</formula>
    </cfRule>
    <cfRule type="cellIs" dxfId="1913" priority="278" stopIfTrue="1" operator="equal">
      <formula>"в"</formula>
    </cfRule>
    <cfRule type="cellIs" dxfId="1912" priority="279" stopIfTrue="1" operator="equal">
      <formula>"от"</formula>
    </cfRule>
  </conditionalFormatting>
  <conditionalFormatting sqref="N15 U15 AB15">
    <cfRule type="cellIs" dxfId="1911" priority="271" stopIfTrue="1" operator="equal">
      <formula>2</formula>
    </cfRule>
    <cfRule type="cellIs" dxfId="1910" priority="272" stopIfTrue="1" operator="equal">
      <formula>"в"</formula>
    </cfRule>
    <cfRule type="cellIs" dxfId="1909" priority="273" stopIfTrue="1" operator="equal">
      <formula>"от"</formula>
    </cfRule>
  </conditionalFormatting>
  <conditionalFormatting sqref="O15 V15 AC15">
    <cfRule type="cellIs" dxfId="1908" priority="268" stopIfTrue="1" operator="equal">
      <formula>2</formula>
    </cfRule>
    <cfRule type="cellIs" dxfId="1907" priority="269" stopIfTrue="1" operator="equal">
      <formula>"в"</formula>
    </cfRule>
    <cfRule type="cellIs" dxfId="1906" priority="270" stopIfTrue="1" operator="equal">
      <formula>"от"</formula>
    </cfRule>
  </conditionalFormatting>
  <conditionalFormatting sqref="M15">
    <cfRule type="cellIs" dxfId="1905" priority="265" stopIfTrue="1" operator="equal">
      <formula>2</formula>
    </cfRule>
    <cfRule type="cellIs" dxfId="1904" priority="266" stopIfTrue="1" operator="equal">
      <formula>"в"</formula>
    </cfRule>
    <cfRule type="cellIs" dxfId="1903" priority="267" stopIfTrue="1" operator="equal">
      <formula>"от"</formula>
    </cfRule>
  </conditionalFormatting>
  <conditionalFormatting sqref="P14 W14 AD14">
    <cfRule type="cellIs" dxfId="1902" priority="262" stopIfTrue="1" operator="equal">
      <formula>2</formula>
    </cfRule>
    <cfRule type="cellIs" dxfId="1901" priority="263" stopIfTrue="1" operator="equal">
      <formula>"в"</formula>
    </cfRule>
    <cfRule type="cellIs" dxfId="1900" priority="264" stopIfTrue="1" operator="equal">
      <formula>"от"</formula>
    </cfRule>
  </conditionalFormatting>
  <conditionalFormatting sqref="Q14 X14 AE14">
    <cfRule type="cellIs" dxfId="1899" priority="259" stopIfTrue="1" operator="equal">
      <formula>2</formula>
    </cfRule>
    <cfRule type="cellIs" dxfId="1898" priority="260" stopIfTrue="1" operator="equal">
      <formula>"в"</formula>
    </cfRule>
    <cfRule type="cellIs" dxfId="1897" priority="261" stopIfTrue="1" operator="equal">
      <formula>"от"</formula>
    </cfRule>
  </conditionalFormatting>
  <conditionalFormatting sqref="N18">
    <cfRule type="cellIs" dxfId="1896" priority="253" stopIfTrue="1" operator="equal">
      <formula>2</formula>
    </cfRule>
    <cfRule type="cellIs" dxfId="1895" priority="254" stopIfTrue="1" operator="equal">
      <formula>"в"</formula>
    </cfRule>
    <cfRule type="cellIs" dxfId="1894" priority="255" stopIfTrue="1" operator="equal">
      <formula>"от"</formula>
    </cfRule>
  </conditionalFormatting>
  <conditionalFormatting sqref="N18">
    <cfRule type="cellIs" dxfId="1893" priority="256" stopIfTrue="1" operator="equal">
      <formula>2</formula>
    </cfRule>
    <cfRule type="cellIs" dxfId="1892" priority="257" stopIfTrue="1" operator="equal">
      <formula>"в"</formula>
    </cfRule>
    <cfRule type="cellIs" dxfId="1891" priority="258" stopIfTrue="1" operator="equal">
      <formula>"от"</formula>
    </cfRule>
  </conditionalFormatting>
  <conditionalFormatting sqref="O18">
    <cfRule type="cellIs" dxfId="1890" priority="247" stopIfTrue="1" operator="equal">
      <formula>2</formula>
    </cfRule>
    <cfRule type="cellIs" dxfId="1889" priority="248" stopIfTrue="1" operator="equal">
      <formula>"в"</formula>
    </cfRule>
    <cfRule type="cellIs" dxfId="1888" priority="249" stopIfTrue="1" operator="equal">
      <formula>"от"</formula>
    </cfRule>
  </conditionalFormatting>
  <conditionalFormatting sqref="O18">
    <cfRule type="cellIs" dxfId="1887" priority="250" stopIfTrue="1" operator="equal">
      <formula>2</formula>
    </cfRule>
    <cfRule type="cellIs" dxfId="1886" priority="251" stopIfTrue="1" operator="equal">
      <formula>"в"</formula>
    </cfRule>
    <cfRule type="cellIs" dxfId="1885" priority="252" stopIfTrue="1" operator="equal">
      <formula>"от"</formula>
    </cfRule>
  </conditionalFormatting>
  <conditionalFormatting sqref="O20">
    <cfRule type="cellIs" dxfId="1884" priority="241" stopIfTrue="1" operator="equal">
      <formula>2</formula>
    </cfRule>
    <cfRule type="cellIs" dxfId="1883" priority="242" stopIfTrue="1" operator="equal">
      <formula>"в"</formula>
    </cfRule>
    <cfRule type="cellIs" dxfId="1882" priority="243" stopIfTrue="1" operator="equal">
      <formula>"от"</formula>
    </cfRule>
  </conditionalFormatting>
  <conditionalFormatting sqref="O20">
    <cfRule type="cellIs" dxfId="1881" priority="244" stopIfTrue="1" operator="equal">
      <formula>2</formula>
    </cfRule>
    <cfRule type="cellIs" dxfId="1880" priority="245" stopIfTrue="1" operator="equal">
      <formula>"в"</formula>
    </cfRule>
    <cfRule type="cellIs" dxfId="1879" priority="246" stopIfTrue="1" operator="equal">
      <formula>"от"</formula>
    </cfRule>
  </conditionalFormatting>
  <conditionalFormatting sqref="R20">
    <cfRule type="cellIs" dxfId="1878" priority="235" stopIfTrue="1" operator="equal">
      <formula>2</formula>
    </cfRule>
    <cfRule type="cellIs" dxfId="1877" priority="236" stopIfTrue="1" operator="equal">
      <formula>"в"</formula>
    </cfRule>
    <cfRule type="cellIs" dxfId="1876" priority="237" stopIfTrue="1" operator="equal">
      <formula>"от"</formula>
    </cfRule>
  </conditionalFormatting>
  <conditionalFormatting sqref="R20">
    <cfRule type="cellIs" dxfId="1875" priority="238" stopIfTrue="1" operator="equal">
      <formula>2</formula>
    </cfRule>
    <cfRule type="cellIs" dxfId="1874" priority="239" stopIfTrue="1" operator="equal">
      <formula>"в"</formula>
    </cfRule>
    <cfRule type="cellIs" dxfId="1873" priority="240" stopIfTrue="1" operator="equal">
      <formula>"от"</formula>
    </cfRule>
  </conditionalFormatting>
  <conditionalFormatting sqref="V20">
    <cfRule type="cellIs" dxfId="1872" priority="229" stopIfTrue="1" operator="equal">
      <formula>2</formula>
    </cfRule>
    <cfRule type="cellIs" dxfId="1871" priority="230" stopIfTrue="1" operator="equal">
      <formula>"в"</formula>
    </cfRule>
    <cfRule type="cellIs" dxfId="1870" priority="231" stopIfTrue="1" operator="equal">
      <formula>"от"</formula>
    </cfRule>
  </conditionalFormatting>
  <conditionalFormatting sqref="V20">
    <cfRule type="cellIs" dxfId="1869" priority="232" stopIfTrue="1" operator="equal">
      <formula>2</formula>
    </cfRule>
    <cfRule type="cellIs" dxfId="1868" priority="233" stopIfTrue="1" operator="equal">
      <formula>"в"</formula>
    </cfRule>
    <cfRule type="cellIs" dxfId="1867" priority="234" stopIfTrue="1" operator="equal">
      <formula>"от"</formula>
    </cfRule>
  </conditionalFormatting>
  <conditionalFormatting sqref="Y20">
    <cfRule type="cellIs" dxfId="1866" priority="223" stopIfTrue="1" operator="equal">
      <formula>2</formula>
    </cfRule>
    <cfRule type="cellIs" dxfId="1865" priority="224" stopIfTrue="1" operator="equal">
      <formula>"в"</formula>
    </cfRule>
    <cfRule type="cellIs" dxfId="1864" priority="225" stopIfTrue="1" operator="equal">
      <formula>"от"</formula>
    </cfRule>
  </conditionalFormatting>
  <conditionalFormatting sqref="Y20">
    <cfRule type="cellIs" dxfId="1863" priority="226" stopIfTrue="1" operator="equal">
      <formula>2</formula>
    </cfRule>
    <cfRule type="cellIs" dxfId="1862" priority="227" stopIfTrue="1" operator="equal">
      <formula>"в"</formula>
    </cfRule>
    <cfRule type="cellIs" dxfId="1861" priority="228" stopIfTrue="1" operator="equal">
      <formula>"от"</formula>
    </cfRule>
  </conditionalFormatting>
  <conditionalFormatting sqref="AC20">
    <cfRule type="cellIs" dxfId="1860" priority="217" stopIfTrue="1" operator="equal">
      <formula>2</formula>
    </cfRule>
    <cfRule type="cellIs" dxfId="1859" priority="218" stopIfTrue="1" operator="equal">
      <formula>"в"</formula>
    </cfRule>
    <cfRule type="cellIs" dxfId="1858" priority="219" stopIfTrue="1" operator="equal">
      <formula>"от"</formula>
    </cfRule>
  </conditionalFormatting>
  <conditionalFormatting sqref="AC20">
    <cfRule type="cellIs" dxfId="1857" priority="220" stopIfTrue="1" operator="equal">
      <formula>2</formula>
    </cfRule>
    <cfRule type="cellIs" dxfId="1856" priority="221" stopIfTrue="1" operator="equal">
      <formula>"в"</formula>
    </cfRule>
    <cfRule type="cellIs" dxfId="1855" priority="222" stopIfTrue="1" operator="equal">
      <formula>"от"</formula>
    </cfRule>
  </conditionalFormatting>
  <conditionalFormatting sqref="AF20">
    <cfRule type="cellIs" dxfId="1854" priority="211" stopIfTrue="1" operator="equal">
      <formula>2</formula>
    </cfRule>
    <cfRule type="cellIs" dxfId="1853" priority="212" stopIfTrue="1" operator="equal">
      <formula>"в"</formula>
    </cfRule>
    <cfRule type="cellIs" dxfId="1852" priority="213" stopIfTrue="1" operator="equal">
      <formula>"от"</formula>
    </cfRule>
  </conditionalFormatting>
  <conditionalFormatting sqref="AF20">
    <cfRule type="cellIs" dxfId="1851" priority="214" stopIfTrue="1" operator="equal">
      <formula>2</formula>
    </cfRule>
    <cfRule type="cellIs" dxfId="1850" priority="215" stopIfTrue="1" operator="equal">
      <formula>"в"</formula>
    </cfRule>
    <cfRule type="cellIs" dxfId="1849" priority="216" stopIfTrue="1" operator="equal">
      <formula>"от"</formula>
    </cfRule>
  </conditionalFormatting>
  <conditionalFormatting sqref="P16">
    <cfRule type="cellIs" dxfId="1848" priority="205" stopIfTrue="1" operator="equal">
      <formula>2</formula>
    </cfRule>
    <cfRule type="cellIs" dxfId="1847" priority="206" stopIfTrue="1" operator="equal">
      <formula>"в"</formula>
    </cfRule>
    <cfRule type="cellIs" dxfId="1846" priority="207" stopIfTrue="1" operator="equal">
      <formula>"от"</formula>
    </cfRule>
  </conditionalFormatting>
  <conditionalFormatting sqref="P16">
    <cfRule type="cellIs" dxfId="1845" priority="208" stopIfTrue="1" operator="equal">
      <formula>2</formula>
    </cfRule>
    <cfRule type="cellIs" dxfId="1844" priority="209" stopIfTrue="1" operator="equal">
      <formula>"в"</formula>
    </cfRule>
    <cfRule type="cellIs" dxfId="1843" priority="210" stopIfTrue="1" operator="equal">
      <formula>"от"</formula>
    </cfRule>
  </conditionalFormatting>
  <conditionalFormatting sqref="Q16">
    <cfRule type="cellIs" dxfId="1842" priority="199" stopIfTrue="1" operator="equal">
      <formula>2</formula>
    </cfRule>
    <cfRule type="cellIs" dxfId="1841" priority="200" stopIfTrue="1" operator="equal">
      <formula>"в"</formula>
    </cfRule>
    <cfRule type="cellIs" dxfId="1840" priority="201" stopIfTrue="1" operator="equal">
      <formula>"от"</formula>
    </cfRule>
  </conditionalFormatting>
  <conditionalFormatting sqref="Q16">
    <cfRule type="cellIs" dxfId="1839" priority="202" stopIfTrue="1" operator="equal">
      <formula>2</formula>
    </cfRule>
    <cfRule type="cellIs" dxfId="1838" priority="203" stopIfTrue="1" operator="equal">
      <formula>"в"</formula>
    </cfRule>
    <cfRule type="cellIs" dxfId="1837" priority="204" stopIfTrue="1" operator="equal">
      <formula>"от"</formula>
    </cfRule>
  </conditionalFormatting>
  <conditionalFormatting sqref="R16">
    <cfRule type="cellIs" dxfId="1836" priority="193" stopIfTrue="1" operator="equal">
      <formula>2</formula>
    </cfRule>
    <cfRule type="cellIs" dxfId="1835" priority="194" stopIfTrue="1" operator="equal">
      <formula>"в"</formula>
    </cfRule>
    <cfRule type="cellIs" dxfId="1834" priority="195" stopIfTrue="1" operator="equal">
      <formula>"от"</formula>
    </cfRule>
  </conditionalFormatting>
  <conditionalFormatting sqref="R16">
    <cfRule type="cellIs" dxfId="1833" priority="196" stopIfTrue="1" operator="equal">
      <formula>2</formula>
    </cfRule>
    <cfRule type="cellIs" dxfId="1832" priority="197" stopIfTrue="1" operator="equal">
      <formula>"в"</formula>
    </cfRule>
    <cfRule type="cellIs" dxfId="1831" priority="198" stopIfTrue="1" operator="equal">
      <formula>"от"</formula>
    </cfRule>
  </conditionalFormatting>
  <conditionalFormatting sqref="S17">
    <cfRule type="cellIs" dxfId="1830" priority="187" stopIfTrue="1" operator="equal">
      <formula>2</formula>
    </cfRule>
    <cfRule type="cellIs" dxfId="1829" priority="188" stopIfTrue="1" operator="equal">
      <formula>"в"</formula>
    </cfRule>
    <cfRule type="cellIs" dxfId="1828" priority="189" stopIfTrue="1" operator="equal">
      <formula>"от"</formula>
    </cfRule>
  </conditionalFormatting>
  <conditionalFormatting sqref="S17">
    <cfRule type="cellIs" dxfId="1827" priority="190" stopIfTrue="1" operator="equal">
      <formula>2</formula>
    </cfRule>
    <cfRule type="cellIs" dxfId="1826" priority="191" stopIfTrue="1" operator="equal">
      <formula>"в"</formula>
    </cfRule>
    <cfRule type="cellIs" dxfId="1825" priority="192" stopIfTrue="1" operator="equal">
      <formula>"от"</formula>
    </cfRule>
  </conditionalFormatting>
  <conditionalFormatting sqref="T17">
    <cfRule type="cellIs" dxfId="1824" priority="181" stopIfTrue="1" operator="equal">
      <formula>2</formula>
    </cfRule>
    <cfRule type="cellIs" dxfId="1823" priority="182" stopIfTrue="1" operator="equal">
      <formula>"в"</formula>
    </cfRule>
    <cfRule type="cellIs" dxfId="1822" priority="183" stopIfTrue="1" operator="equal">
      <formula>"от"</formula>
    </cfRule>
  </conditionalFormatting>
  <conditionalFormatting sqref="T17">
    <cfRule type="cellIs" dxfId="1821" priority="184" stopIfTrue="1" operator="equal">
      <formula>2</formula>
    </cfRule>
    <cfRule type="cellIs" dxfId="1820" priority="185" stopIfTrue="1" operator="equal">
      <formula>"в"</formula>
    </cfRule>
    <cfRule type="cellIs" dxfId="1819" priority="186" stopIfTrue="1" operator="equal">
      <formula>"от"</formula>
    </cfRule>
  </conditionalFormatting>
  <conditionalFormatting sqref="U19">
    <cfRule type="cellIs" dxfId="1818" priority="175" stopIfTrue="1" operator="equal">
      <formula>2</formula>
    </cfRule>
    <cfRule type="cellIs" dxfId="1817" priority="176" stopIfTrue="1" operator="equal">
      <formula>"в"</formula>
    </cfRule>
    <cfRule type="cellIs" dxfId="1816" priority="177" stopIfTrue="1" operator="equal">
      <formula>"от"</formula>
    </cfRule>
  </conditionalFormatting>
  <conditionalFormatting sqref="U19">
    <cfRule type="cellIs" dxfId="1815" priority="178" stopIfTrue="1" operator="equal">
      <formula>2</formula>
    </cfRule>
    <cfRule type="cellIs" dxfId="1814" priority="179" stopIfTrue="1" operator="equal">
      <formula>"в"</formula>
    </cfRule>
    <cfRule type="cellIs" dxfId="1813" priority="180" stopIfTrue="1" operator="equal">
      <formula>"от"</formula>
    </cfRule>
  </conditionalFormatting>
  <conditionalFormatting sqref="V19">
    <cfRule type="cellIs" dxfId="1812" priority="169" stopIfTrue="1" operator="equal">
      <formula>2</formula>
    </cfRule>
    <cfRule type="cellIs" dxfId="1811" priority="170" stopIfTrue="1" operator="equal">
      <formula>"в"</formula>
    </cfRule>
    <cfRule type="cellIs" dxfId="1810" priority="171" stopIfTrue="1" operator="equal">
      <formula>"от"</formula>
    </cfRule>
  </conditionalFormatting>
  <conditionalFormatting sqref="V19">
    <cfRule type="cellIs" dxfId="1809" priority="172" stopIfTrue="1" operator="equal">
      <formula>2</formula>
    </cfRule>
    <cfRule type="cellIs" dxfId="1808" priority="173" stopIfTrue="1" operator="equal">
      <formula>"в"</formula>
    </cfRule>
    <cfRule type="cellIs" dxfId="1807" priority="174" stopIfTrue="1" operator="equal">
      <formula>"от"</formula>
    </cfRule>
  </conditionalFormatting>
  <conditionalFormatting sqref="R18">
    <cfRule type="cellIs" dxfId="1806" priority="163" stopIfTrue="1" operator="equal">
      <formula>2</formula>
    </cfRule>
    <cfRule type="cellIs" dxfId="1805" priority="164" stopIfTrue="1" operator="equal">
      <formula>"в"</formula>
    </cfRule>
    <cfRule type="cellIs" dxfId="1804" priority="165" stopIfTrue="1" operator="equal">
      <formula>"от"</formula>
    </cfRule>
  </conditionalFormatting>
  <conditionalFormatting sqref="R18">
    <cfRule type="cellIs" dxfId="1803" priority="166" stopIfTrue="1" operator="equal">
      <formula>2</formula>
    </cfRule>
    <cfRule type="cellIs" dxfId="1802" priority="167" stopIfTrue="1" operator="equal">
      <formula>"в"</formula>
    </cfRule>
    <cfRule type="cellIs" dxfId="1801" priority="168" stopIfTrue="1" operator="equal">
      <formula>"от"</formula>
    </cfRule>
  </conditionalFormatting>
  <conditionalFormatting sqref="U18">
    <cfRule type="cellIs" dxfId="1800" priority="157" stopIfTrue="1" operator="equal">
      <formula>2</formula>
    </cfRule>
    <cfRule type="cellIs" dxfId="1799" priority="158" stopIfTrue="1" operator="equal">
      <formula>"в"</formula>
    </cfRule>
    <cfRule type="cellIs" dxfId="1798" priority="159" stopIfTrue="1" operator="equal">
      <formula>"от"</formula>
    </cfRule>
  </conditionalFormatting>
  <conditionalFormatting sqref="U18">
    <cfRule type="cellIs" dxfId="1797" priority="160" stopIfTrue="1" operator="equal">
      <formula>2</formula>
    </cfRule>
    <cfRule type="cellIs" dxfId="1796" priority="161" stopIfTrue="1" operator="equal">
      <formula>"в"</formula>
    </cfRule>
    <cfRule type="cellIs" dxfId="1795" priority="162" stopIfTrue="1" operator="equal">
      <formula>"от"</formula>
    </cfRule>
  </conditionalFormatting>
  <conditionalFormatting sqref="Y18">
    <cfRule type="cellIs" dxfId="1794" priority="151" stopIfTrue="1" operator="equal">
      <formula>2</formula>
    </cfRule>
    <cfRule type="cellIs" dxfId="1793" priority="152" stopIfTrue="1" operator="equal">
      <formula>"в"</formula>
    </cfRule>
    <cfRule type="cellIs" dxfId="1792" priority="153" stopIfTrue="1" operator="equal">
      <formula>"от"</formula>
    </cfRule>
  </conditionalFormatting>
  <conditionalFormatting sqref="Y18">
    <cfRule type="cellIs" dxfId="1791" priority="154" stopIfTrue="1" operator="equal">
      <formula>2</formula>
    </cfRule>
    <cfRule type="cellIs" dxfId="1790" priority="155" stopIfTrue="1" operator="equal">
      <formula>"в"</formula>
    </cfRule>
    <cfRule type="cellIs" dxfId="1789" priority="156" stopIfTrue="1" operator="equal">
      <formula>"от"</formula>
    </cfRule>
  </conditionalFormatting>
  <conditionalFormatting sqref="AB18">
    <cfRule type="cellIs" dxfId="1788" priority="145" stopIfTrue="1" operator="equal">
      <formula>2</formula>
    </cfRule>
    <cfRule type="cellIs" dxfId="1787" priority="146" stopIfTrue="1" operator="equal">
      <formula>"в"</formula>
    </cfRule>
    <cfRule type="cellIs" dxfId="1786" priority="147" stopIfTrue="1" operator="equal">
      <formula>"от"</formula>
    </cfRule>
  </conditionalFormatting>
  <conditionalFormatting sqref="AB18">
    <cfRule type="cellIs" dxfId="1785" priority="148" stopIfTrue="1" operator="equal">
      <formula>2</formula>
    </cfRule>
    <cfRule type="cellIs" dxfId="1784" priority="149" stopIfTrue="1" operator="equal">
      <formula>"в"</formula>
    </cfRule>
    <cfRule type="cellIs" dxfId="1783" priority="150" stopIfTrue="1" operator="equal">
      <formula>"от"</formula>
    </cfRule>
  </conditionalFormatting>
  <conditionalFormatting sqref="AF18">
    <cfRule type="cellIs" dxfId="1782" priority="139" stopIfTrue="1" operator="equal">
      <formula>2</formula>
    </cfRule>
    <cfRule type="cellIs" dxfId="1781" priority="140" stopIfTrue="1" operator="equal">
      <formula>"в"</formula>
    </cfRule>
    <cfRule type="cellIs" dxfId="1780" priority="141" stopIfTrue="1" operator="equal">
      <formula>"от"</formula>
    </cfRule>
  </conditionalFormatting>
  <conditionalFormatting sqref="AF18">
    <cfRule type="cellIs" dxfId="1779" priority="142" stopIfTrue="1" operator="equal">
      <formula>2</formula>
    </cfRule>
    <cfRule type="cellIs" dxfId="1778" priority="143" stopIfTrue="1" operator="equal">
      <formula>"в"</formula>
    </cfRule>
    <cfRule type="cellIs" dxfId="1777" priority="144" stopIfTrue="1" operator="equal">
      <formula>"от"</formula>
    </cfRule>
  </conditionalFormatting>
  <conditionalFormatting sqref="R14">
    <cfRule type="cellIs" dxfId="1776" priority="136" stopIfTrue="1" operator="equal">
      <formula>2</formula>
    </cfRule>
    <cfRule type="cellIs" dxfId="1775" priority="137" stopIfTrue="1" operator="equal">
      <formula>"в"</formula>
    </cfRule>
    <cfRule type="cellIs" dxfId="1774" priority="138" stopIfTrue="1" operator="equal">
      <formula>"от"</formula>
    </cfRule>
  </conditionalFormatting>
  <conditionalFormatting sqref="S20">
    <cfRule type="cellIs" dxfId="1773" priority="130" stopIfTrue="1" operator="equal">
      <formula>2</formula>
    </cfRule>
    <cfRule type="cellIs" dxfId="1772" priority="131" stopIfTrue="1" operator="equal">
      <formula>"в"</formula>
    </cfRule>
    <cfRule type="cellIs" dxfId="1771" priority="132" stopIfTrue="1" operator="equal">
      <formula>"от"</formula>
    </cfRule>
  </conditionalFormatting>
  <conditionalFormatting sqref="S20">
    <cfRule type="cellIs" dxfId="1770" priority="133" stopIfTrue="1" operator="equal">
      <formula>2</formula>
    </cfRule>
    <cfRule type="cellIs" dxfId="1769" priority="134" stopIfTrue="1" operator="equal">
      <formula>"в"</formula>
    </cfRule>
    <cfRule type="cellIs" dxfId="1768" priority="135" stopIfTrue="1" operator="equal">
      <formula>"от"</formula>
    </cfRule>
  </conditionalFormatting>
  <conditionalFormatting sqref="T18">
    <cfRule type="cellIs" dxfId="1767" priority="124" stopIfTrue="1" operator="equal">
      <formula>2</formula>
    </cfRule>
    <cfRule type="cellIs" dxfId="1766" priority="125" stopIfTrue="1" operator="equal">
      <formula>"в"</formula>
    </cfRule>
    <cfRule type="cellIs" dxfId="1765" priority="126" stopIfTrue="1" operator="equal">
      <formula>"от"</formula>
    </cfRule>
  </conditionalFormatting>
  <conditionalFormatting sqref="T18">
    <cfRule type="cellIs" dxfId="1764" priority="127" stopIfTrue="1" operator="equal">
      <formula>2</formula>
    </cfRule>
    <cfRule type="cellIs" dxfId="1763" priority="128" stopIfTrue="1" operator="equal">
      <formula>"в"</formula>
    </cfRule>
    <cfRule type="cellIs" dxfId="1762" priority="129" stopIfTrue="1" operator="equal">
      <formula>"от"</formula>
    </cfRule>
  </conditionalFormatting>
  <conditionalFormatting sqref="Z17">
    <cfRule type="cellIs" dxfId="1761" priority="118" stopIfTrue="1" operator="equal">
      <formula>2</formula>
    </cfRule>
    <cfRule type="cellIs" dxfId="1760" priority="119" stopIfTrue="1" operator="equal">
      <formula>"в"</formula>
    </cfRule>
    <cfRule type="cellIs" dxfId="1759" priority="120" stopIfTrue="1" operator="equal">
      <formula>"от"</formula>
    </cfRule>
  </conditionalFormatting>
  <conditionalFormatting sqref="Z17">
    <cfRule type="cellIs" dxfId="1758" priority="121" stopIfTrue="1" operator="equal">
      <formula>2</formula>
    </cfRule>
    <cfRule type="cellIs" dxfId="1757" priority="122" stopIfTrue="1" operator="equal">
      <formula>"в"</formula>
    </cfRule>
    <cfRule type="cellIs" dxfId="1756" priority="123" stopIfTrue="1" operator="equal">
      <formula>"от"</formula>
    </cfRule>
  </conditionalFormatting>
  <conditionalFormatting sqref="AA17">
    <cfRule type="cellIs" dxfId="1755" priority="112" stopIfTrue="1" operator="equal">
      <formula>2</formula>
    </cfRule>
    <cfRule type="cellIs" dxfId="1754" priority="113" stopIfTrue="1" operator="equal">
      <formula>"в"</formula>
    </cfRule>
    <cfRule type="cellIs" dxfId="1753" priority="114" stopIfTrue="1" operator="equal">
      <formula>"от"</formula>
    </cfRule>
  </conditionalFormatting>
  <conditionalFormatting sqref="AA17">
    <cfRule type="cellIs" dxfId="1752" priority="115" stopIfTrue="1" operator="equal">
      <formula>2</formula>
    </cfRule>
    <cfRule type="cellIs" dxfId="1751" priority="116" stopIfTrue="1" operator="equal">
      <formula>"в"</formula>
    </cfRule>
    <cfRule type="cellIs" dxfId="1750" priority="117" stopIfTrue="1" operator="equal">
      <formula>"от"</formula>
    </cfRule>
  </conditionalFormatting>
  <conditionalFormatting sqref="X17">
    <cfRule type="cellIs" dxfId="1749" priority="106" stopIfTrue="1" operator="equal">
      <formula>2</formula>
    </cfRule>
    <cfRule type="cellIs" dxfId="1748" priority="107" stopIfTrue="1" operator="equal">
      <formula>"в"</formula>
    </cfRule>
    <cfRule type="cellIs" dxfId="1747" priority="108" stopIfTrue="1" operator="equal">
      <formula>"от"</formula>
    </cfRule>
  </conditionalFormatting>
  <conditionalFormatting sqref="X17">
    <cfRule type="cellIs" dxfId="1746" priority="109" stopIfTrue="1" operator="equal">
      <formula>2</formula>
    </cfRule>
    <cfRule type="cellIs" dxfId="1745" priority="110" stopIfTrue="1" operator="equal">
      <formula>"в"</formula>
    </cfRule>
    <cfRule type="cellIs" dxfId="1744" priority="111" stopIfTrue="1" operator="equal">
      <formula>"от"</formula>
    </cfRule>
  </conditionalFormatting>
  <conditionalFormatting sqref="W16">
    <cfRule type="cellIs" dxfId="1743" priority="103" stopIfTrue="1" operator="equal">
      <formula>2</formula>
    </cfRule>
    <cfRule type="cellIs" dxfId="1742" priority="104" stopIfTrue="1" operator="equal">
      <formula>"в"</formula>
    </cfRule>
    <cfRule type="cellIs" dxfId="1741" priority="105" stopIfTrue="1" operator="equal">
      <formula>"от"</formula>
    </cfRule>
  </conditionalFormatting>
  <conditionalFormatting sqref="X16">
    <cfRule type="cellIs" dxfId="1740" priority="100" stopIfTrue="1" operator="equal">
      <formula>2</formula>
    </cfRule>
    <cfRule type="cellIs" dxfId="1739" priority="101" stopIfTrue="1" operator="equal">
      <formula>"в"</formula>
    </cfRule>
    <cfRule type="cellIs" dxfId="1738" priority="102" stopIfTrue="1" operator="equal">
      <formula>"от"</formula>
    </cfRule>
  </conditionalFormatting>
  <conditionalFormatting sqref="AD16">
    <cfRule type="cellIs" dxfId="1737" priority="97" stopIfTrue="1" operator="equal">
      <formula>2</formula>
    </cfRule>
    <cfRule type="cellIs" dxfId="1736" priority="98" stopIfTrue="1" operator="equal">
      <formula>"в"</formula>
    </cfRule>
    <cfRule type="cellIs" dxfId="1735" priority="99" stopIfTrue="1" operator="equal">
      <formula>"от"</formula>
    </cfRule>
  </conditionalFormatting>
  <conditionalFormatting sqref="AE16">
    <cfRule type="cellIs" dxfId="1734" priority="94" stopIfTrue="1" operator="equal">
      <formula>2</formula>
    </cfRule>
    <cfRule type="cellIs" dxfId="1733" priority="95" stopIfTrue="1" operator="equal">
      <formula>"в"</formula>
    </cfRule>
    <cfRule type="cellIs" dxfId="1732" priority="96" stopIfTrue="1" operator="equal">
      <formula>"от"</formula>
    </cfRule>
  </conditionalFormatting>
  <conditionalFormatting sqref="Y17">
    <cfRule type="cellIs" dxfId="1731" priority="88" stopIfTrue="1" operator="equal">
      <formula>2</formula>
    </cfRule>
    <cfRule type="cellIs" dxfId="1730" priority="89" stopIfTrue="1" operator="equal">
      <formula>"в"</formula>
    </cfRule>
    <cfRule type="cellIs" dxfId="1729" priority="90" stopIfTrue="1" operator="equal">
      <formula>"от"</formula>
    </cfRule>
  </conditionalFormatting>
  <conditionalFormatting sqref="Y17">
    <cfRule type="cellIs" dxfId="1728" priority="91" stopIfTrue="1" operator="equal">
      <formula>2</formula>
    </cfRule>
    <cfRule type="cellIs" dxfId="1727" priority="92" stopIfTrue="1" operator="equal">
      <formula>"в"</formula>
    </cfRule>
    <cfRule type="cellIs" dxfId="1726" priority="93" stopIfTrue="1" operator="equal">
      <formula>"от"</formula>
    </cfRule>
  </conditionalFormatting>
  <conditionalFormatting sqref="AB19">
    <cfRule type="cellIs" dxfId="1725" priority="82" stopIfTrue="1" operator="equal">
      <formula>2</formula>
    </cfRule>
    <cfRule type="cellIs" dxfId="1724" priority="83" stopIfTrue="1" operator="equal">
      <formula>"в"</formula>
    </cfRule>
    <cfRule type="cellIs" dxfId="1723" priority="84" stopIfTrue="1" operator="equal">
      <formula>"от"</formula>
    </cfRule>
  </conditionalFormatting>
  <conditionalFormatting sqref="AB19">
    <cfRule type="cellIs" dxfId="1722" priority="85" stopIfTrue="1" operator="equal">
      <formula>2</formula>
    </cfRule>
    <cfRule type="cellIs" dxfId="1721" priority="86" stopIfTrue="1" operator="equal">
      <formula>"в"</formula>
    </cfRule>
    <cfRule type="cellIs" dxfId="1720" priority="87" stopIfTrue="1" operator="equal">
      <formula>"от"</formula>
    </cfRule>
  </conditionalFormatting>
  <conditionalFormatting sqref="AC19">
    <cfRule type="cellIs" dxfId="1719" priority="76" stopIfTrue="1" operator="equal">
      <formula>2</formula>
    </cfRule>
    <cfRule type="cellIs" dxfId="1718" priority="77" stopIfTrue="1" operator="equal">
      <formula>"в"</formula>
    </cfRule>
    <cfRule type="cellIs" dxfId="1717" priority="78" stopIfTrue="1" operator="equal">
      <formula>"от"</formula>
    </cfRule>
  </conditionalFormatting>
  <conditionalFormatting sqref="AC19">
    <cfRule type="cellIs" dxfId="1716" priority="79" stopIfTrue="1" operator="equal">
      <formula>2</formula>
    </cfRule>
    <cfRule type="cellIs" dxfId="1715" priority="80" stopIfTrue="1" operator="equal">
      <formula>"в"</formula>
    </cfRule>
    <cfRule type="cellIs" dxfId="1714" priority="81" stopIfTrue="1" operator="equal">
      <formula>"от"</formula>
    </cfRule>
  </conditionalFormatting>
  <conditionalFormatting sqref="Z20">
    <cfRule type="cellIs" dxfId="1713" priority="70" stopIfTrue="1" operator="equal">
      <formula>2</formula>
    </cfRule>
    <cfRule type="cellIs" dxfId="1712" priority="71" stopIfTrue="1" operator="equal">
      <formula>"в"</formula>
    </cfRule>
    <cfRule type="cellIs" dxfId="1711" priority="72" stopIfTrue="1" operator="equal">
      <formula>"от"</formula>
    </cfRule>
  </conditionalFormatting>
  <conditionalFormatting sqref="Z20">
    <cfRule type="cellIs" dxfId="1710" priority="73" stopIfTrue="1" operator="equal">
      <formula>2</formula>
    </cfRule>
    <cfRule type="cellIs" dxfId="1709" priority="74" stopIfTrue="1" operator="equal">
      <formula>"в"</formula>
    </cfRule>
    <cfRule type="cellIs" dxfId="1708" priority="75" stopIfTrue="1" operator="equal">
      <formula>"от"</formula>
    </cfRule>
  </conditionalFormatting>
  <conditionalFormatting sqref="AA20">
    <cfRule type="cellIs" dxfId="1707" priority="64" stopIfTrue="1" operator="equal">
      <formula>2</formula>
    </cfRule>
    <cfRule type="cellIs" dxfId="1706" priority="65" stopIfTrue="1" operator="equal">
      <formula>"в"</formula>
    </cfRule>
    <cfRule type="cellIs" dxfId="1705" priority="66" stopIfTrue="1" operator="equal">
      <formula>"от"</formula>
    </cfRule>
  </conditionalFormatting>
  <conditionalFormatting sqref="AA20">
    <cfRule type="cellIs" dxfId="1704" priority="67" stopIfTrue="1" operator="equal">
      <formula>2</formula>
    </cfRule>
    <cfRule type="cellIs" dxfId="1703" priority="68" stopIfTrue="1" operator="equal">
      <formula>"в"</formula>
    </cfRule>
    <cfRule type="cellIs" dxfId="1702" priority="69" stopIfTrue="1" operator="equal">
      <formula>"от"</formula>
    </cfRule>
  </conditionalFormatting>
  <conditionalFormatting sqref="AG17">
    <cfRule type="cellIs" dxfId="1701" priority="58" stopIfTrue="1" operator="equal">
      <formula>2</formula>
    </cfRule>
    <cfRule type="cellIs" dxfId="1700" priority="59" stopIfTrue="1" operator="equal">
      <formula>"в"</formula>
    </cfRule>
    <cfRule type="cellIs" dxfId="1699" priority="60" stopIfTrue="1" operator="equal">
      <formula>"от"</formula>
    </cfRule>
  </conditionalFormatting>
  <conditionalFormatting sqref="AG17">
    <cfRule type="cellIs" dxfId="1698" priority="61" stopIfTrue="1" operator="equal">
      <formula>2</formula>
    </cfRule>
    <cfRule type="cellIs" dxfId="1697" priority="62" stopIfTrue="1" operator="equal">
      <formula>"в"</formula>
    </cfRule>
    <cfRule type="cellIs" dxfId="1696" priority="63" stopIfTrue="1" operator="equal">
      <formula>"от"</formula>
    </cfRule>
  </conditionalFormatting>
  <conditionalFormatting sqref="AG16">
    <cfRule type="cellIs" dxfId="1695" priority="52" stopIfTrue="1" operator="equal">
      <formula>2</formula>
    </cfRule>
    <cfRule type="cellIs" dxfId="1694" priority="53" stopIfTrue="1" operator="equal">
      <formula>"в"</formula>
    </cfRule>
    <cfRule type="cellIs" dxfId="1693" priority="54" stopIfTrue="1" operator="equal">
      <formula>"от"</formula>
    </cfRule>
  </conditionalFormatting>
  <conditionalFormatting sqref="AG16">
    <cfRule type="cellIs" dxfId="1692" priority="55" stopIfTrue="1" operator="equal">
      <formula>2</formula>
    </cfRule>
    <cfRule type="cellIs" dxfId="1691" priority="56" stopIfTrue="1" operator="equal">
      <formula>"в"</formula>
    </cfRule>
    <cfRule type="cellIs" dxfId="1690" priority="57" stopIfTrue="1" operator="equal">
      <formula>"от"</formula>
    </cfRule>
  </conditionalFormatting>
  <conditionalFormatting sqref="AC14">
    <cfRule type="cellIs" dxfId="1689" priority="49" stopIfTrue="1" operator="equal">
      <formula>2</formula>
    </cfRule>
    <cfRule type="cellIs" dxfId="1688" priority="50" stopIfTrue="1" operator="equal">
      <formula>"в"</formula>
    </cfRule>
    <cfRule type="cellIs" dxfId="1687" priority="51" stopIfTrue="1" operator="equal">
      <formula>"от"</formula>
    </cfRule>
  </conditionalFormatting>
  <conditionalFormatting sqref="AD15">
    <cfRule type="cellIs" dxfId="1686" priority="46" stopIfTrue="1" operator="equal">
      <formula>2</formula>
    </cfRule>
    <cfRule type="cellIs" dxfId="1685" priority="47" stopIfTrue="1" operator="equal">
      <formula>"в"</formula>
    </cfRule>
    <cfRule type="cellIs" dxfId="1684" priority="48" stopIfTrue="1" operator="equal">
      <formula>"от"</formula>
    </cfRule>
  </conditionalFormatting>
  <conditionalFormatting sqref="H14">
    <cfRule type="cellIs" dxfId="1683" priority="43" stopIfTrue="1" operator="equal">
      <formula>2</formula>
    </cfRule>
    <cfRule type="cellIs" dxfId="1682" priority="44" stopIfTrue="1" operator="equal">
      <formula>"в"</formula>
    </cfRule>
    <cfRule type="cellIs" dxfId="1681" priority="45" stopIfTrue="1" operator="equal">
      <formula>"от"</formula>
    </cfRule>
  </conditionalFormatting>
  <conditionalFormatting sqref="F21">
    <cfRule type="cellIs" dxfId="1680" priority="40" stopIfTrue="1" operator="equal">
      <formula>2</formula>
    </cfRule>
    <cfRule type="cellIs" dxfId="1679" priority="41" stopIfTrue="1" operator="equal">
      <formula>"в"</formula>
    </cfRule>
    <cfRule type="cellIs" dxfId="1678" priority="42" stopIfTrue="1" operator="equal">
      <formula>"от"</formula>
    </cfRule>
  </conditionalFormatting>
  <conditionalFormatting sqref="I21">
    <cfRule type="cellIs" dxfId="1677" priority="34" stopIfTrue="1" operator="equal">
      <formula>2</formula>
    </cfRule>
    <cfRule type="cellIs" dxfId="1676" priority="35" stopIfTrue="1" operator="equal">
      <formula>"в"</formula>
    </cfRule>
    <cfRule type="cellIs" dxfId="1675" priority="36" stopIfTrue="1" operator="equal">
      <formula>"от"</formula>
    </cfRule>
  </conditionalFormatting>
  <conditionalFormatting sqref="I21">
    <cfRule type="cellIs" dxfId="1674" priority="37" stopIfTrue="1" operator="equal">
      <formula>2</formula>
    </cfRule>
    <cfRule type="cellIs" dxfId="1673" priority="38" stopIfTrue="1" operator="equal">
      <formula>"в"</formula>
    </cfRule>
    <cfRule type="cellIs" dxfId="1672" priority="39" stopIfTrue="1" operator="equal">
      <formula>"от"</formula>
    </cfRule>
  </conditionalFormatting>
  <conditionalFormatting sqref="J21">
    <cfRule type="cellIs" dxfId="1671" priority="28" stopIfTrue="1" operator="equal">
      <formula>2</formula>
    </cfRule>
    <cfRule type="cellIs" dxfId="1670" priority="29" stopIfTrue="1" operator="equal">
      <formula>"в"</formula>
    </cfRule>
    <cfRule type="cellIs" dxfId="1669" priority="30" stopIfTrue="1" operator="equal">
      <formula>"от"</formula>
    </cfRule>
  </conditionalFormatting>
  <conditionalFormatting sqref="J21">
    <cfRule type="cellIs" dxfId="1668" priority="31" stopIfTrue="1" operator="equal">
      <formula>2</formula>
    </cfRule>
    <cfRule type="cellIs" dxfId="1667" priority="32" stopIfTrue="1" operator="equal">
      <formula>"в"</formula>
    </cfRule>
    <cfRule type="cellIs" dxfId="1666" priority="33" stopIfTrue="1" operator="equal">
      <formula>"от"</formula>
    </cfRule>
  </conditionalFormatting>
  <conditionalFormatting sqref="L21">
    <cfRule type="cellIs" dxfId="1665" priority="25" stopIfTrue="1" operator="equal">
      <formula>2</formula>
    </cfRule>
    <cfRule type="cellIs" dxfId="1664" priority="26" stopIfTrue="1" operator="equal">
      <formula>"в"</formula>
    </cfRule>
    <cfRule type="cellIs" dxfId="1663" priority="27" stopIfTrue="1" operator="equal">
      <formula>"от"</formula>
    </cfRule>
  </conditionalFormatting>
  <conditionalFormatting sqref="P21">
    <cfRule type="cellIs" dxfId="1662" priority="22" stopIfTrue="1" operator="equal">
      <formula>2</formula>
    </cfRule>
    <cfRule type="cellIs" dxfId="1661" priority="23" stopIfTrue="1" operator="equal">
      <formula>"в"</formula>
    </cfRule>
    <cfRule type="cellIs" dxfId="1660" priority="24" stopIfTrue="1" operator="equal">
      <formula>"от"</formula>
    </cfRule>
  </conditionalFormatting>
  <conditionalFormatting sqref="Q21">
    <cfRule type="cellIs" dxfId="1659" priority="19" stopIfTrue="1" operator="equal">
      <formula>2</formula>
    </cfRule>
    <cfRule type="cellIs" dxfId="1658" priority="20" stopIfTrue="1" operator="equal">
      <formula>"в"</formula>
    </cfRule>
    <cfRule type="cellIs" dxfId="1657" priority="21" stopIfTrue="1" operator="equal">
      <formula>"от"</formula>
    </cfRule>
  </conditionalFormatting>
  <conditionalFormatting sqref="X21">
    <cfRule type="cellIs" dxfId="1656" priority="13" stopIfTrue="1" operator="equal">
      <formula>2</formula>
    </cfRule>
    <cfRule type="cellIs" dxfId="1655" priority="14" stopIfTrue="1" operator="equal">
      <formula>"в"</formula>
    </cfRule>
    <cfRule type="cellIs" dxfId="1654" priority="15" stopIfTrue="1" operator="equal">
      <formula>"от"</formula>
    </cfRule>
  </conditionalFormatting>
  <conditionalFormatting sqref="X21">
    <cfRule type="cellIs" dxfId="1653" priority="16" stopIfTrue="1" operator="equal">
      <formula>2</formula>
    </cfRule>
    <cfRule type="cellIs" dxfId="1652" priority="17" stopIfTrue="1" operator="equal">
      <formula>"в"</formula>
    </cfRule>
    <cfRule type="cellIs" dxfId="1651" priority="18" stopIfTrue="1" operator="equal">
      <formula>"от"</formula>
    </cfRule>
  </conditionalFormatting>
  <conditionalFormatting sqref="AE21">
    <cfRule type="cellIs" dxfId="1650" priority="7" stopIfTrue="1" operator="equal">
      <formula>2</formula>
    </cfRule>
    <cfRule type="cellIs" dxfId="1649" priority="8" stopIfTrue="1" operator="equal">
      <formula>"в"</formula>
    </cfRule>
    <cfRule type="cellIs" dxfId="1648" priority="9" stopIfTrue="1" operator="equal">
      <formula>"от"</formula>
    </cfRule>
  </conditionalFormatting>
  <conditionalFormatting sqref="AE21">
    <cfRule type="cellIs" dxfId="1647" priority="10" stopIfTrue="1" operator="equal">
      <formula>2</formula>
    </cfRule>
    <cfRule type="cellIs" dxfId="1646" priority="11" stopIfTrue="1" operator="equal">
      <formula>"в"</formula>
    </cfRule>
    <cfRule type="cellIs" dxfId="1645" priority="12" stopIfTrue="1" operator="equal">
      <formula>"от"</formula>
    </cfRule>
  </conditionalFormatting>
  <conditionalFormatting sqref="D15">
    <cfRule type="cellIs" dxfId="1644" priority="4" stopIfTrue="1" operator="equal">
      <formula>2</formula>
    </cfRule>
    <cfRule type="cellIs" dxfId="1643" priority="5" stopIfTrue="1" operator="equal">
      <formula>"в"</formula>
    </cfRule>
    <cfRule type="cellIs" dxfId="1642" priority="6" stopIfTrue="1" operator="equal">
      <formula>"от"</formula>
    </cfRule>
  </conditionalFormatting>
  <conditionalFormatting sqref="K15">
    <cfRule type="cellIs" dxfId="1641" priority="1" stopIfTrue="1" operator="equal">
      <formula>2</formula>
    </cfRule>
    <cfRule type="cellIs" dxfId="1640" priority="2" stopIfTrue="1" operator="equal">
      <formula>"в"</formula>
    </cfRule>
    <cfRule type="cellIs" dxfId="1639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8"/>
  <sheetViews>
    <sheetView workbookViewId="0">
      <selection activeCell="C27" sqref="C27:F27"/>
    </sheetView>
  </sheetViews>
  <sheetFormatPr defaultRowHeight="15" x14ac:dyDescent="0.25"/>
  <cols>
    <col min="2" max="2" width="25.7109375" customWidth="1"/>
    <col min="3" max="30" width="3.28515625" customWidth="1"/>
    <col min="31" max="33" width="3.42578125" hidden="1" customWidth="1"/>
    <col min="34" max="36" width="3.28515625" customWidth="1"/>
    <col min="37" max="37" width="5" customWidth="1"/>
    <col min="38" max="38" width="1.28515625" customWidth="1"/>
    <col min="39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43132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19"/>
      <c r="C9" s="19"/>
      <c r="D9" s="19"/>
      <c r="E9" s="3"/>
      <c r="F9" s="213"/>
      <c r="G9" s="213"/>
      <c r="H9" s="213"/>
      <c r="I9" s="213"/>
      <c r="J9" s="213"/>
      <c r="K9" s="213"/>
      <c r="L9" s="213"/>
      <c r="M9" s="214"/>
      <c r="N9" s="214"/>
      <c r="O9" s="214"/>
      <c r="P9" s="213"/>
      <c r="Q9" s="213"/>
      <c r="R9" s="213"/>
      <c r="S9" s="213"/>
      <c r="T9" s="213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26</v>
      </c>
      <c r="D12" s="118" t="s">
        <v>27</v>
      </c>
      <c r="E12" s="118" t="s">
        <v>28</v>
      </c>
      <c r="F12" s="118" t="s">
        <v>29</v>
      </c>
      <c r="G12" s="118" t="s">
        <v>30</v>
      </c>
      <c r="H12" s="118" t="s">
        <v>31</v>
      </c>
      <c r="I12" s="118" t="s">
        <v>32</v>
      </c>
      <c r="J12" s="118" t="s">
        <v>26</v>
      </c>
      <c r="K12" s="118" t="s">
        <v>27</v>
      </c>
      <c r="L12" s="118" t="s">
        <v>28</v>
      </c>
      <c r="M12" s="118" t="s">
        <v>29</v>
      </c>
      <c r="N12" s="118" t="s">
        <v>30</v>
      </c>
      <c r="O12" s="118" t="s">
        <v>31</v>
      </c>
      <c r="P12" s="118" t="s">
        <v>32</v>
      </c>
      <c r="Q12" s="118" t="s">
        <v>26</v>
      </c>
      <c r="R12" s="118" t="s">
        <v>27</v>
      </c>
      <c r="S12" s="118" t="s">
        <v>28</v>
      </c>
      <c r="T12" s="118" t="s">
        <v>29</v>
      </c>
      <c r="U12" s="118" t="s">
        <v>30</v>
      </c>
      <c r="V12" s="118" t="s">
        <v>31</v>
      </c>
      <c r="W12" s="118" t="s">
        <v>32</v>
      </c>
      <c r="X12" s="118" t="s">
        <v>26</v>
      </c>
      <c r="Y12" s="118" t="s">
        <v>27</v>
      </c>
      <c r="Z12" s="118" t="s">
        <v>28</v>
      </c>
      <c r="AA12" s="118" t="s">
        <v>29</v>
      </c>
      <c r="AB12" s="118" t="s">
        <v>30</v>
      </c>
      <c r="AC12" s="118" t="s">
        <v>31</v>
      </c>
      <c r="AD12" s="118" t="s">
        <v>32</v>
      </c>
      <c r="AE12" s="118" t="s">
        <v>30</v>
      </c>
      <c r="AF12" s="118" t="s">
        <v>31</v>
      </c>
      <c r="AG12" s="118" t="s">
        <v>32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" si="0">COUNTIF(C13:AF13,2)</f>
        <v>0</v>
      </c>
      <c r="AI13" s="43">
        <f t="shared" ref="AI13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" si="2">SUM(AG13:AJ13)+COUNTIF(C13:AF13,"ОТ")</f>
        <v>0</v>
      </c>
      <c r="AM13" s="42">
        <f t="shared" ref="AM13:AM21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95</v>
      </c>
      <c r="C14" s="49">
        <v>2</v>
      </c>
      <c r="D14" s="49">
        <v>2</v>
      </c>
      <c r="E14" s="49">
        <v>2</v>
      </c>
      <c r="F14" s="49" t="s">
        <v>36</v>
      </c>
      <c r="G14" s="49" t="s">
        <v>36</v>
      </c>
      <c r="H14" s="49">
        <v>2</v>
      </c>
      <c r="I14" s="49">
        <v>2</v>
      </c>
      <c r="J14" s="49">
        <v>2</v>
      </c>
      <c r="K14" s="49">
        <v>2</v>
      </c>
      <c r="L14" s="49">
        <v>2</v>
      </c>
      <c r="M14" s="49" t="s">
        <v>36</v>
      </c>
      <c r="N14" s="49" t="s">
        <v>36</v>
      </c>
      <c r="O14" s="49">
        <v>2</v>
      </c>
      <c r="P14" s="49">
        <v>2</v>
      </c>
      <c r="Q14" s="49">
        <v>2</v>
      </c>
      <c r="R14" s="49">
        <v>2</v>
      </c>
      <c r="S14" s="49">
        <v>2</v>
      </c>
      <c r="T14" s="49" t="s">
        <v>36</v>
      </c>
      <c r="U14" s="49" t="s">
        <v>36</v>
      </c>
      <c r="V14" s="49">
        <v>2</v>
      </c>
      <c r="W14" s="49">
        <v>2</v>
      </c>
      <c r="X14" s="49">
        <v>2</v>
      </c>
      <c r="Y14" s="49">
        <v>2</v>
      </c>
      <c r="Z14" s="49">
        <v>2</v>
      </c>
      <c r="AA14" s="49" t="s">
        <v>36</v>
      </c>
      <c r="AB14" s="49" t="s">
        <v>36</v>
      </c>
      <c r="AC14" s="49">
        <v>2</v>
      </c>
      <c r="AD14" s="49">
        <v>2</v>
      </c>
      <c r="AE14" s="49" t="s">
        <v>36</v>
      </c>
      <c r="AF14" s="49">
        <v>3</v>
      </c>
      <c r="AG14" s="49">
        <v>3</v>
      </c>
      <c r="AH14" s="201">
        <f t="shared" ref="AH14:AH20" si="4">COUNTIF(D14:AF14,2)</f>
        <v>19</v>
      </c>
      <c r="AI14" s="44">
        <f t="shared" ref="AI14:AI20" si="5">COUNTIF(D14:AF14,3)</f>
        <v>1</v>
      </c>
      <c r="AJ14" s="44">
        <f t="shared" ref="AJ14:AJ20" si="6">COUNTIF(F14:AF14,5)</f>
        <v>0</v>
      </c>
      <c r="AK14" s="201">
        <f t="shared" ref="AK14:AK20" si="7">SUM(AG14:AJ14)</f>
        <v>23</v>
      </c>
      <c r="AL14" s="201">
        <f t="shared" ref="AL14:AL20" si="8">SUM(AG14:AJ14)+COUNTIF(D14:AF14,"ОТ")</f>
        <v>23</v>
      </c>
      <c r="AM14" s="202">
        <f t="shared" ref="AM14:AM20" si="9">COUNTIF(C14:AF14,"в")</f>
        <v>9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>
        <v>1</v>
      </c>
      <c r="D15" s="49" t="s">
        <v>36</v>
      </c>
      <c r="E15" s="49" t="s">
        <v>36</v>
      </c>
      <c r="F15" s="49">
        <v>1</v>
      </c>
      <c r="G15" s="49">
        <v>1</v>
      </c>
      <c r="H15" s="49">
        <v>1</v>
      </c>
      <c r="I15" s="49">
        <v>1</v>
      </c>
      <c r="J15" s="49">
        <v>1</v>
      </c>
      <c r="K15" s="49" t="s">
        <v>36</v>
      </c>
      <c r="L15" s="49" t="s">
        <v>36</v>
      </c>
      <c r="M15" s="49">
        <v>1</v>
      </c>
      <c r="N15" s="49">
        <v>1</v>
      </c>
      <c r="O15" s="49">
        <v>1</v>
      </c>
      <c r="P15" s="49">
        <v>1</v>
      </c>
      <c r="Q15" s="49">
        <v>1</v>
      </c>
      <c r="R15" s="49" t="s">
        <v>36</v>
      </c>
      <c r="S15" s="49" t="s">
        <v>36</v>
      </c>
      <c r="T15" s="49">
        <v>1</v>
      </c>
      <c r="U15" s="49">
        <v>1</v>
      </c>
      <c r="V15" s="49">
        <v>1</v>
      </c>
      <c r="W15" s="49">
        <v>1</v>
      </c>
      <c r="X15" s="49">
        <v>1</v>
      </c>
      <c r="Y15" s="49" t="s">
        <v>36</v>
      </c>
      <c r="Z15" s="49" t="s">
        <v>36</v>
      </c>
      <c r="AA15" s="49">
        <v>1</v>
      </c>
      <c r="AB15" s="49">
        <v>1</v>
      </c>
      <c r="AC15" s="49">
        <v>1</v>
      </c>
      <c r="AD15" s="49">
        <v>1</v>
      </c>
      <c r="AE15" s="49">
        <v>1</v>
      </c>
      <c r="AF15" s="49">
        <v>1</v>
      </c>
      <c r="AG15" s="49">
        <v>1</v>
      </c>
      <c r="AH15" s="201">
        <f t="shared" si="4"/>
        <v>0</v>
      </c>
      <c r="AI15" s="44">
        <f t="shared" si="5"/>
        <v>0</v>
      </c>
      <c r="AJ15" s="44">
        <f t="shared" si="6"/>
        <v>0</v>
      </c>
      <c r="AK15" s="201">
        <f t="shared" si="7"/>
        <v>1</v>
      </c>
      <c r="AL15" s="201">
        <f t="shared" si="8"/>
        <v>1</v>
      </c>
      <c r="AM15" s="202">
        <f t="shared" si="9"/>
        <v>8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>
        <v>1</v>
      </c>
      <c r="D16" s="49">
        <v>1</v>
      </c>
      <c r="E16" s="49">
        <v>3</v>
      </c>
      <c r="F16" s="49" t="s">
        <v>36</v>
      </c>
      <c r="G16" s="49" t="s">
        <v>36</v>
      </c>
      <c r="H16" s="49">
        <v>1</v>
      </c>
      <c r="I16" s="49">
        <v>1</v>
      </c>
      <c r="J16" s="49">
        <v>1</v>
      </c>
      <c r="K16" s="49">
        <v>1</v>
      </c>
      <c r="L16" s="49">
        <v>3</v>
      </c>
      <c r="M16" s="49" t="s">
        <v>36</v>
      </c>
      <c r="N16" s="49" t="s">
        <v>36</v>
      </c>
      <c r="O16" s="49">
        <v>1</v>
      </c>
      <c r="P16" s="49">
        <v>1</v>
      </c>
      <c r="Q16" s="49">
        <v>1</v>
      </c>
      <c r="R16" s="49">
        <v>1</v>
      </c>
      <c r="S16" s="49">
        <v>3</v>
      </c>
      <c r="T16" s="49" t="s">
        <v>36</v>
      </c>
      <c r="U16" s="49" t="s">
        <v>36</v>
      </c>
      <c r="V16" s="49">
        <v>1</v>
      </c>
      <c r="W16" s="49">
        <v>1</v>
      </c>
      <c r="X16" s="49">
        <v>1</v>
      </c>
      <c r="Y16" s="49">
        <v>1</v>
      </c>
      <c r="Z16" s="49">
        <v>3</v>
      </c>
      <c r="AA16" s="49" t="s">
        <v>36</v>
      </c>
      <c r="AB16" s="49" t="s">
        <v>36</v>
      </c>
      <c r="AC16" s="49">
        <v>1</v>
      </c>
      <c r="AD16" s="49">
        <v>1</v>
      </c>
      <c r="AE16" s="49" t="s">
        <v>36</v>
      </c>
      <c r="AF16" s="49">
        <v>1</v>
      </c>
      <c r="AG16" s="49" t="s">
        <v>36</v>
      </c>
      <c r="AH16" s="201">
        <f t="shared" si="4"/>
        <v>0</v>
      </c>
      <c r="AI16" s="44">
        <f t="shared" si="5"/>
        <v>4</v>
      </c>
      <c r="AJ16" s="44">
        <f t="shared" si="6"/>
        <v>0</v>
      </c>
      <c r="AK16" s="201">
        <f t="shared" si="7"/>
        <v>4</v>
      </c>
      <c r="AL16" s="201">
        <f t="shared" si="8"/>
        <v>4</v>
      </c>
      <c r="AM16" s="202">
        <f t="shared" si="9"/>
        <v>9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49" t="s">
        <v>36</v>
      </c>
      <c r="D17" s="49">
        <v>1</v>
      </c>
      <c r="E17" s="49">
        <v>1</v>
      </c>
      <c r="F17" s="49">
        <v>1</v>
      </c>
      <c r="G17" s="49">
        <v>1</v>
      </c>
      <c r="H17" s="49">
        <v>1</v>
      </c>
      <c r="I17" s="49" t="s">
        <v>36</v>
      </c>
      <c r="J17" s="49" t="s">
        <v>36</v>
      </c>
      <c r="K17" s="49">
        <v>1</v>
      </c>
      <c r="L17" s="49">
        <v>1</v>
      </c>
      <c r="M17" s="49">
        <v>1</v>
      </c>
      <c r="N17" s="49">
        <v>1</v>
      </c>
      <c r="O17" s="49">
        <v>3</v>
      </c>
      <c r="P17" s="49" t="s">
        <v>36</v>
      </c>
      <c r="Q17" s="49" t="s">
        <v>36</v>
      </c>
      <c r="R17" s="49">
        <v>1</v>
      </c>
      <c r="S17" s="49">
        <v>1</v>
      </c>
      <c r="T17" s="49">
        <v>1</v>
      </c>
      <c r="U17" s="49">
        <v>1</v>
      </c>
      <c r="V17" s="49">
        <v>3</v>
      </c>
      <c r="W17" s="49" t="s">
        <v>36</v>
      </c>
      <c r="X17" s="49" t="s">
        <v>36</v>
      </c>
      <c r="Y17" s="49">
        <v>1</v>
      </c>
      <c r="Z17" s="49">
        <v>1</v>
      </c>
      <c r="AA17" s="49">
        <v>1</v>
      </c>
      <c r="AB17" s="49">
        <v>1</v>
      </c>
      <c r="AC17" s="49">
        <v>3</v>
      </c>
      <c r="AD17" s="49" t="s">
        <v>36</v>
      </c>
      <c r="AE17" s="49">
        <v>1</v>
      </c>
      <c r="AF17" s="49">
        <v>1</v>
      </c>
      <c r="AG17" s="49" t="s">
        <v>36</v>
      </c>
      <c r="AH17" s="201">
        <f t="shared" si="4"/>
        <v>0</v>
      </c>
      <c r="AI17" s="44">
        <f t="shared" si="5"/>
        <v>3</v>
      </c>
      <c r="AJ17" s="44">
        <f t="shared" si="6"/>
        <v>0</v>
      </c>
      <c r="AK17" s="201">
        <f t="shared" si="7"/>
        <v>3</v>
      </c>
      <c r="AL17" s="201">
        <f t="shared" si="8"/>
        <v>3</v>
      </c>
      <c r="AM17" s="202">
        <f t="shared" si="9"/>
        <v>8</v>
      </c>
      <c r="AN17" s="45"/>
      <c r="AO17" s="56"/>
    </row>
    <row r="18" spans="1:41" ht="25.5" customHeight="1" x14ac:dyDescent="0.25">
      <c r="A18" s="59" t="s">
        <v>43</v>
      </c>
      <c r="B18" s="60" t="s">
        <v>44</v>
      </c>
      <c r="C18" s="49">
        <v>1</v>
      </c>
      <c r="D18" s="49" t="s">
        <v>36</v>
      </c>
      <c r="E18" s="49">
        <v>1</v>
      </c>
      <c r="F18" s="49">
        <v>1</v>
      </c>
      <c r="G18" s="49">
        <v>1</v>
      </c>
      <c r="H18" s="49" t="s">
        <v>36</v>
      </c>
      <c r="I18" s="49">
        <v>1</v>
      </c>
      <c r="J18" s="49">
        <v>1</v>
      </c>
      <c r="K18" s="49" t="s">
        <v>36</v>
      </c>
      <c r="L18" s="49">
        <v>1</v>
      </c>
      <c r="M18" s="49">
        <v>1</v>
      </c>
      <c r="N18" s="49">
        <v>3</v>
      </c>
      <c r="O18" s="49" t="s">
        <v>36</v>
      </c>
      <c r="P18" s="49">
        <v>3</v>
      </c>
      <c r="Q18" s="49">
        <v>3</v>
      </c>
      <c r="R18" s="49" t="s">
        <v>36</v>
      </c>
      <c r="S18" s="49">
        <v>1</v>
      </c>
      <c r="T18" s="49">
        <v>1</v>
      </c>
      <c r="U18" s="49">
        <v>3</v>
      </c>
      <c r="V18" s="49" t="s">
        <v>36</v>
      </c>
      <c r="W18" s="49">
        <v>1</v>
      </c>
      <c r="X18" s="49">
        <v>1</v>
      </c>
      <c r="Y18" s="49" t="s">
        <v>36</v>
      </c>
      <c r="Z18" s="49">
        <v>1</v>
      </c>
      <c r="AA18" s="49">
        <v>1</v>
      </c>
      <c r="AB18" s="49">
        <v>1</v>
      </c>
      <c r="AC18" s="49" t="s">
        <v>36</v>
      </c>
      <c r="AD18" s="49">
        <v>1</v>
      </c>
      <c r="AE18" s="49">
        <v>3</v>
      </c>
      <c r="AF18" s="49" t="s">
        <v>36</v>
      </c>
      <c r="AG18" s="49">
        <v>1</v>
      </c>
      <c r="AH18" s="201">
        <f t="shared" si="4"/>
        <v>0</v>
      </c>
      <c r="AI18" s="44">
        <f t="shared" si="5"/>
        <v>5</v>
      </c>
      <c r="AJ18" s="44">
        <f t="shared" si="6"/>
        <v>0</v>
      </c>
      <c r="AK18" s="201">
        <f t="shared" si="7"/>
        <v>6</v>
      </c>
      <c r="AL18" s="201">
        <f t="shared" si="8"/>
        <v>6</v>
      </c>
      <c r="AM18" s="202">
        <f t="shared" si="9"/>
        <v>9</v>
      </c>
      <c r="AN18" s="45"/>
      <c r="AO18" s="56"/>
    </row>
    <row r="19" spans="1:41" ht="28.5" customHeight="1" x14ac:dyDescent="0.25">
      <c r="A19" s="207" t="s">
        <v>93</v>
      </c>
      <c r="B19" s="204" t="s">
        <v>92</v>
      </c>
      <c r="C19" s="49">
        <v>3</v>
      </c>
      <c r="D19" s="49">
        <v>1</v>
      </c>
      <c r="E19" s="49">
        <v>1</v>
      </c>
      <c r="F19" s="49" t="s">
        <v>36</v>
      </c>
      <c r="G19" s="49" t="s">
        <v>36</v>
      </c>
      <c r="H19" s="49">
        <v>3</v>
      </c>
      <c r="I19" s="49">
        <v>3</v>
      </c>
      <c r="J19" s="49">
        <v>3</v>
      </c>
      <c r="K19" s="49">
        <v>1</v>
      </c>
      <c r="L19" s="49">
        <v>1</v>
      </c>
      <c r="M19" s="49" t="s">
        <v>36</v>
      </c>
      <c r="N19" s="49" t="s">
        <v>36</v>
      </c>
      <c r="O19" s="49">
        <v>1</v>
      </c>
      <c r="P19" s="49">
        <v>3</v>
      </c>
      <c r="Q19" s="49">
        <v>3</v>
      </c>
      <c r="R19" s="49">
        <v>1</v>
      </c>
      <c r="S19" s="49">
        <v>1</v>
      </c>
      <c r="T19" s="49" t="s">
        <v>36</v>
      </c>
      <c r="U19" s="49" t="s">
        <v>36</v>
      </c>
      <c r="V19" s="49">
        <v>3</v>
      </c>
      <c r="W19" s="49">
        <v>3</v>
      </c>
      <c r="X19" s="49">
        <v>3</v>
      </c>
      <c r="Y19" s="49">
        <v>1</v>
      </c>
      <c r="Z19" s="49">
        <v>1</v>
      </c>
      <c r="AA19" s="49" t="s">
        <v>36</v>
      </c>
      <c r="AB19" s="49" t="s">
        <v>36</v>
      </c>
      <c r="AC19" s="49">
        <v>3</v>
      </c>
      <c r="AD19" s="49">
        <v>3</v>
      </c>
      <c r="AE19" s="49">
        <v>3</v>
      </c>
      <c r="AF19" s="49">
        <v>3</v>
      </c>
      <c r="AG19" s="49">
        <v>3</v>
      </c>
      <c r="AH19" s="201">
        <f t="shared" si="4"/>
        <v>0</v>
      </c>
      <c r="AI19" s="44">
        <f t="shared" si="5"/>
        <v>12</v>
      </c>
      <c r="AJ19" s="44">
        <f t="shared" si="6"/>
        <v>0</v>
      </c>
      <c r="AK19" s="201">
        <f t="shared" si="7"/>
        <v>15</v>
      </c>
      <c r="AL19" s="201">
        <f t="shared" si="8"/>
        <v>15</v>
      </c>
      <c r="AM19" s="202">
        <f t="shared" si="9"/>
        <v>8</v>
      </c>
      <c r="AN19" s="45"/>
      <c r="AO19" s="56"/>
    </row>
    <row r="20" spans="1:41" ht="28.5" customHeight="1" thickBot="1" x14ac:dyDescent="0.3">
      <c r="A20" s="70" t="s">
        <v>53</v>
      </c>
      <c r="B20" s="199" t="s">
        <v>94</v>
      </c>
      <c r="C20" s="49">
        <v>3</v>
      </c>
      <c r="D20" s="49">
        <v>3</v>
      </c>
      <c r="E20" s="49" t="s">
        <v>36</v>
      </c>
      <c r="F20" s="49">
        <v>3</v>
      </c>
      <c r="G20" s="49">
        <v>3</v>
      </c>
      <c r="H20" s="49" t="s">
        <v>36</v>
      </c>
      <c r="I20" s="49">
        <v>2</v>
      </c>
      <c r="J20" s="49">
        <v>3</v>
      </c>
      <c r="K20" s="49">
        <v>3</v>
      </c>
      <c r="L20" s="49" t="s">
        <v>36</v>
      </c>
      <c r="M20" s="49">
        <v>3</v>
      </c>
      <c r="N20" s="49" t="s">
        <v>36</v>
      </c>
      <c r="O20" s="49" t="s">
        <v>36</v>
      </c>
      <c r="P20" s="49">
        <v>1</v>
      </c>
      <c r="Q20" s="49">
        <v>1</v>
      </c>
      <c r="R20" s="49">
        <v>3</v>
      </c>
      <c r="S20" s="49" t="s">
        <v>36</v>
      </c>
      <c r="T20" s="49">
        <v>3</v>
      </c>
      <c r="U20" s="49">
        <v>3</v>
      </c>
      <c r="V20" s="49" t="s">
        <v>36</v>
      </c>
      <c r="W20" s="49">
        <v>2</v>
      </c>
      <c r="X20" s="49">
        <v>2</v>
      </c>
      <c r="Y20" s="49">
        <v>3</v>
      </c>
      <c r="Z20" s="49" t="s">
        <v>36</v>
      </c>
      <c r="AA20" s="49">
        <v>3</v>
      </c>
      <c r="AB20" s="49">
        <v>3</v>
      </c>
      <c r="AC20" s="49" t="s">
        <v>36</v>
      </c>
      <c r="AD20" s="49">
        <v>3</v>
      </c>
      <c r="AE20" s="49">
        <v>1</v>
      </c>
      <c r="AF20" s="49" t="s">
        <v>36</v>
      </c>
      <c r="AG20" s="49">
        <v>1</v>
      </c>
      <c r="AH20" s="201">
        <f t="shared" si="4"/>
        <v>3</v>
      </c>
      <c r="AI20" s="44">
        <f t="shared" si="5"/>
        <v>13</v>
      </c>
      <c r="AJ20" s="44">
        <f t="shared" si="6"/>
        <v>0</v>
      </c>
      <c r="AK20" s="201">
        <f t="shared" si="7"/>
        <v>17</v>
      </c>
      <c r="AL20" s="201">
        <f t="shared" si="8"/>
        <v>17</v>
      </c>
      <c r="AM20" s="202">
        <f t="shared" si="9"/>
        <v>10</v>
      </c>
      <c r="AN20" s="45"/>
      <c r="AO20" s="56"/>
    </row>
    <row r="21" spans="1:41" ht="29.25" customHeight="1" x14ac:dyDescent="0.25">
      <c r="A21" s="218" t="s">
        <v>98</v>
      </c>
      <c r="B21" s="218" t="s">
        <v>99</v>
      </c>
      <c r="C21" s="49" t="s">
        <v>36</v>
      </c>
      <c r="D21" s="49">
        <v>1</v>
      </c>
      <c r="E21" s="49">
        <v>3</v>
      </c>
      <c r="F21" s="49">
        <v>3</v>
      </c>
      <c r="G21" s="49" t="s">
        <v>36</v>
      </c>
      <c r="H21" s="49">
        <v>3</v>
      </c>
      <c r="I21" s="49">
        <v>3</v>
      </c>
      <c r="J21" s="49" t="s">
        <v>36</v>
      </c>
      <c r="K21" s="49">
        <v>3</v>
      </c>
      <c r="L21" s="49">
        <v>3</v>
      </c>
      <c r="M21" s="49">
        <v>3</v>
      </c>
      <c r="N21" s="49" t="s">
        <v>36</v>
      </c>
      <c r="O21" s="49" t="s">
        <v>36</v>
      </c>
      <c r="P21" s="49">
        <v>2</v>
      </c>
      <c r="Q21" s="49">
        <v>2</v>
      </c>
      <c r="R21" s="49">
        <v>3</v>
      </c>
      <c r="S21" s="49">
        <v>3</v>
      </c>
      <c r="T21" s="49" t="s">
        <v>36</v>
      </c>
      <c r="U21" s="49" t="s">
        <v>36</v>
      </c>
      <c r="V21" s="49">
        <v>1</v>
      </c>
      <c r="W21" s="49">
        <v>3</v>
      </c>
      <c r="X21" s="49">
        <v>3</v>
      </c>
      <c r="Y21" s="49">
        <v>3</v>
      </c>
      <c r="Z21" s="49">
        <v>3</v>
      </c>
      <c r="AA21" s="49" t="s">
        <v>36</v>
      </c>
      <c r="AB21" s="49" t="s">
        <v>36</v>
      </c>
      <c r="AC21" s="49">
        <v>1</v>
      </c>
      <c r="AD21" s="49">
        <v>1</v>
      </c>
      <c r="AE21" s="142" t="s">
        <v>36</v>
      </c>
      <c r="AF21" s="49">
        <v>2</v>
      </c>
      <c r="AG21" s="49">
        <v>2</v>
      </c>
      <c r="AH21" s="201">
        <f>COUNTIF(D21:AF21,2)</f>
        <v>3</v>
      </c>
      <c r="AI21" s="44">
        <f>COUNTIF(D21:AF21,3)</f>
        <v>13</v>
      </c>
      <c r="AJ21" s="44">
        <f>COUNTIF(F21:AF21,5)</f>
        <v>0</v>
      </c>
      <c r="AK21" s="201">
        <f>SUM(AG21:AJ21)</f>
        <v>18</v>
      </c>
      <c r="AL21" s="201">
        <f>SUM(AG21:AJ21)+COUNTIF(D21:AF21,"ОТ")</f>
        <v>18</v>
      </c>
      <c r="AM21" s="202">
        <f t="shared" si="3"/>
        <v>10</v>
      </c>
      <c r="AN21" s="45"/>
      <c r="AO21" s="56"/>
    </row>
    <row r="22" spans="1:41" ht="15.75" thickBot="1" x14ac:dyDescent="0.3"/>
    <row r="23" spans="1:41" x14ac:dyDescent="0.25">
      <c r="B23" s="74"/>
      <c r="C23" s="368" t="s">
        <v>56</v>
      </c>
      <c r="D23" s="369"/>
      <c r="E23" s="369"/>
      <c r="F23" s="370"/>
      <c r="G23" s="371" t="s">
        <v>57</v>
      </c>
      <c r="H23" s="369"/>
      <c r="I23" s="372"/>
      <c r="J23" s="387" t="s">
        <v>58</v>
      </c>
      <c r="K23" s="360"/>
      <c r="L23" s="360" t="s">
        <v>59</v>
      </c>
      <c r="M23" s="360"/>
      <c r="N23" s="360" t="s">
        <v>60</v>
      </c>
      <c r="O23" s="360"/>
      <c r="P23" s="360"/>
      <c r="Q23" s="360"/>
      <c r="R23" s="360" t="s">
        <v>58</v>
      </c>
      <c r="S23" s="360"/>
      <c r="T23" s="360" t="s">
        <v>59</v>
      </c>
      <c r="U23" s="360"/>
      <c r="V23" s="360" t="s">
        <v>60</v>
      </c>
      <c r="W23" s="360"/>
      <c r="X23" s="360"/>
      <c r="Y23" s="360"/>
      <c r="Z23" s="360" t="s">
        <v>58</v>
      </c>
      <c r="AA23" s="360"/>
      <c r="AB23" s="360" t="s">
        <v>59</v>
      </c>
      <c r="AC23" s="360"/>
      <c r="AD23" s="360"/>
      <c r="AE23" s="360"/>
      <c r="AF23" s="360"/>
    </row>
    <row r="24" spans="1:41" ht="15.75" thickBot="1" x14ac:dyDescent="0.3">
      <c r="B24" s="74" t="s">
        <v>61</v>
      </c>
      <c r="C24" s="373">
        <v>0.29166666666666669</v>
      </c>
      <c r="D24" s="374"/>
      <c r="E24" s="374"/>
      <c r="F24" s="375"/>
      <c r="G24" s="376">
        <v>0.66666666666666663</v>
      </c>
      <c r="H24" s="374"/>
      <c r="I24" s="377"/>
      <c r="J24" s="381">
        <v>0.41666666666666669</v>
      </c>
      <c r="K24" s="361"/>
      <c r="L24" s="361">
        <v>0.45833333333333331</v>
      </c>
      <c r="M24" s="361"/>
      <c r="N24" s="362">
        <v>15</v>
      </c>
      <c r="O24" s="362"/>
      <c r="P24" s="362"/>
      <c r="Q24" s="362"/>
      <c r="R24" s="361">
        <v>0.5</v>
      </c>
      <c r="S24" s="361"/>
      <c r="T24" s="361">
        <v>0.58333333333333337</v>
      </c>
      <c r="U24" s="361"/>
      <c r="V24" s="362">
        <v>30</v>
      </c>
      <c r="W24" s="362"/>
      <c r="X24" s="362"/>
      <c r="Y24" s="362"/>
      <c r="Z24" s="361">
        <v>0.625</v>
      </c>
      <c r="AA24" s="361"/>
      <c r="AB24" s="361">
        <v>0.66666666666666663</v>
      </c>
      <c r="AC24" s="361"/>
      <c r="AD24" s="361"/>
      <c r="AE24" s="361"/>
      <c r="AF24" s="361"/>
    </row>
    <row r="25" spans="1:41" x14ac:dyDescent="0.25">
      <c r="B25" s="74" t="s">
        <v>62</v>
      </c>
      <c r="C25" s="392">
        <v>0.5</v>
      </c>
      <c r="D25" s="393"/>
      <c r="E25" s="393"/>
      <c r="F25" s="394"/>
      <c r="G25" s="376">
        <v>0.875</v>
      </c>
      <c r="H25" s="374"/>
      <c r="I25" s="377"/>
      <c r="J25" s="373">
        <v>0.58333333333333337</v>
      </c>
      <c r="K25" s="375"/>
      <c r="L25" s="376">
        <v>0.625</v>
      </c>
      <c r="M25" s="375"/>
      <c r="N25" s="414">
        <v>30</v>
      </c>
      <c r="O25" s="415"/>
      <c r="P25" s="415"/>
      <c r="Q25" s="416"/>
      <c r="R25" s="376">
        <v>0.70833333333333337</v>
      </c>
      <c r="S25" s="375"/>
      <c r="T25" s="376">
        <v>0.75</v>
      </c>
      <c r="U25" s="375"/>
      <c r="V25" s="414">
        <v>15</v>
      </c>
      <c r="W25" s="415"/>
      <c r="X25" s="415"/>
      <c r="Y25" s="416"/>
      <c r="Z25" s="376">
        <v>0.79166666666666663</v>
      </c>
      <c r="AA25" s="375"/>
      <c r="AB25" s="376">
        <v>0.83333333333333337</v>
      </c>
      <c r="AC25" s="374"/>
      <c r="AD25" s="374"/>
      <c r="AE25" s="374"/>
      <c r="AF25" s="374"/>
    </row>
    <row r="26" spans="1:41" x14ac:dyDescent="0.25">
      <c r="B26" s="76" t="s">
        <v>63</v>
      </c>
      <c r="C26" s="382">
        <v>0.625</v>
      </c>
      <c r="D26" s="383"/>
      <c r="E26" s="383"/>
      <c r="F26" s="384"/>
      <c r="G26" s="385">
        <v>1</v>
      </c>
      <c r="H26" s="383"/>
      <c r="I26" s="386"/>
      <c r="J26" s="381">
        <v>0.66666666666666663</v>
      </c>
      <c r="K26" s="361"/>
      <c r="L26" s="361">
        <v>0.6875</v>
      </c>
      <c r="M26" s="361"/>
      <c r="N26" s="362">
        <v>15</v>
      </c>
      <c r="O26" s="362"/>
      <c r="P26" s="362"/>
      <c r="Q26" s="362"/>
      <c r="R26" s="361">
        <v>0.75</v>
      </c>
      <c r="S26" s="361"/>
      <c r="T26" s="361">
        <v>0.76041666666666663</v>
      </c>
      <c r="U26" s="361"/>
      <c r="V26" s="362">
        <v>30</v>
      </c>
      <c r="W26" s="362"/>
      <c r="X26" s="362"/>
      <c r="Y26" s="362"/>
      <c r="Z26" s="361">
        <v>0.85416666666666663</v>
      </c>
      <c r="AA26" s="361"/>
      <c r="AB26" s="361">
        <v>0.86458333333333337</v>
      </c>
      <c r="AC26" s="361"/>
      <c r="AD26" s="361"/>
      <c r="AE26" s="361"/>
      <c r="AF26" s="361"/>
    </row>
    <row r="27" spans="1:41" x14ac:dyDescent="0.25">
      <c r="B27" s="79"/>
      <c r="C27" s="406"/>
      <c r="D27" s="406"/>
      <c r="E27" s="406"/>
      <c r="F27" s="406"/>
      <c r="G27" s="406"/>
      <c r="H27" s="406"/>
      <c r="I27" s="406"/>
      <c r="J27" s="407"/>
      <c r="K27" s="407"/>
      <c r="L27" s="80"/>
      <c r="M27" s="412" t="s">
        <v>71</v>
      </c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80"/>
      <c r="Z27" s="407"/>
      <c r="AA27" s="407"/>
      <c r="AB27" s="407"/>
      <c r="AC27" s="407"/>
      <c r="AD27" s="407"/>
      <c r="AE27" s="407"/>
      <c r="AF27" s="407"/>
    </row>
    <row r="28" spans="1:41" x14ac:dyDescent="0.25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0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80"/>
      <c r="Z28" s="80"/>
      <c r="AA28" s="80"/>
      <c r="AB28" s="80"/>
      <c r="AC28" s="80"/>
      <c r="AD28" s="80"/>
      <c r="AE28" s="80"/>
      <c r="AF28" s="80"/>
    </row>
  </sheetData>
  <mergeCells count="70"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AB27:AF27"/>
    <mergeCell ref="C27:F27"/>
    <mergeCell ref="G27:I27"/>
    <mergeCell ref="J27:K27"/>
    <mergeCell ref="M27:X28"/>
    <mergeCell ref="Z27:AA27"/>
  </mergeCells>
  <conditionalFormatting sqref="AI13:AJ21">
    <cfRule type="cellIs" dxfId="1638" priority="1030" stopIfTrue="1" operator="greaterThan">
      <formula>3</formula>
    </cfRule>
  </conditionalFormatting>
  <conditionalFormatting sqref="Q20 D21 R21 AF21:AG21 W21">
    <cfRule type="cellIs" dxfId="1637" priority="1019" stopIfTrue="1" operator="equal">
      <formula>2</formula>
    </cfRule>
    <cfRule type="cellIs" dxfId="1636" priority="1020" stopIfTrue="1" operator="equal">
      <formula>"в"</formula>
    </cfRule>
    <cfRule type="cellIs" dxfId="1635" priority="1021" stopIfTrue="1" operator="equal">
      <formula>"от"</formula>
    </cfRule>
  </conditionalFormatting>
  <conditionalFormatting sqref="Q20">
    <cfRule type="cellIs" dxfId="1634" priority="1016" stopIfTrue="1" operator="equal">
      <formula>2</formula>
    </cfRule>
    <cfRule type="cellIs" dxfId="1633" priority="1017" stopIfTrue="1" operator="equal">
      <formula>"в"</formula>
    </cfRule>
    <cfRule type="cellIs" dxfId="1632" priority="1018" stopIfTrue="1" operator="equal">
      <formula>"от"</formula>
    </cfRule>
  </conditionalFormatting>
  <conditionalFormatting sqref="C10:AG10">
    <cfRule type="cellIs" dxfId="1631" priority="1029" stopIfTrue="1" operator="equal">
      <formula>"сб"</formula>
    </cfRule>
  </conditionalFormatting>
  <conditionalFormatting sqref="AG20">
    <cfRule type="cellIs" dxfId="1630" priority="1026" stopIfTrue="1" operator="equal">
      <formula>2</formula>
    </cfRule>
    <cfRule type="cellIs" dxfId="1629" priority="1027" stopIfTrue="1" operator="equal">
      <formula>"в"</formula>
    </cfRule>
    <cfRule type="cellIs" dxfId="1628" priority="1028" stopIfTrue="1" operator="equal">
      <formula>"от"</formula>
    </cfRule>
  </conditionalFormatting>
  <conditionalFormatting sqref="L13:M13 C13:J13 O13:AE13">
    <cfRule type="cellIs" dxfId="1627" priority="1024" stopIfTrue="1" operator="equal">
      <formula>"в"</formula>
    </cfRule>
    <cfRule type="cellIs" dxfId="1626" priority="1025" stopIfTrue="1" operator="equal">
      <formula>"от"</formula>
    </cfRule>
  </conditionalFormatting>
  <conditionalFormatting sqref="C12:AG12">
    <cfRule type="cellIs" dxfId="1625" priority="1022" stopIfTrue="1" operator="equal">
      <formula>"сб"</formula>
    </cfRule>
    <cfRule type="cellIs" dxfId="1624" priority="1023" stopIfTrue="1" operator="equal">
      <formula>"вс"</formula>
    </cfRule>
  </conditionalFormatting>
  <conditionalFormatting sqref="G20 AB20">
    <cfRule type="cellIs" dxfId="1623" priority="1010" stopIfTrue="1" operator="equal">
      <formula>2</formula>
    </cfRule>
    <cfRule type="cellIs" dxfId="1622" priority="1011" stopIfTrue="1" operator="equal">
      <formula>"в"</formula>
    </cfRule>
    <cfRule type="cellIs" dxfId="1621" priority="1012" stopIfTrue="1" operator="equal">
      <formula>"от"</formula>
    </cfRule>
  </conditionalFormatting>
  <conditionalFormatting sqref="C15 E14 AE15:AF15 AG14 J15 Q15 X15 L14 S14 Z14">
    <cfRule type="cellIs" dxfId="1620" priority="1007" stopIfTrue="1" operator="equal">
      <formula>2</formula>
    </cfRule>
    <cfRule type="cellIs" dxfId="1619" priority="1008" stopIfTrue="1" operator="equal">
      <formula>"в"</formula>
    </cfRule>
    <cfRule type="cellIs" dxfId="1618" priority="1009" stopIfTrue="1" operator="equal">
      <formula>"от"</formula>
    </cfRule>
  </conditionalFormatting>
  <conditionalFormatting sqref="C14 J14 Q14 X14">
    <cfRule type="cellIs" dxfId="1617" priority="998" stopIfTrue="1" operator="equal">
      <formula>2</formula>
    </cfRule>
    <cfRule type="cellIs" dxfId="1616" priority="999" stopIfTrue="1" operator="equal">
      <formula>"в"</formula>
    </cfRule>
    <cfRule type="cellIs" dxfId="1615" priority="1000" stopIfTrue="1" operator="equal">
      <formula>"от"</formula>
    </cfRule>
  </conditionalFormatting>
  <conditionalFormatting sqref="C14 J14 Q14 X14">
    <cfRule type="cellIs" dxfId="1614" priority="1001" stopIfTrue="1" operator="equal">
      <formula>2</formula>
    </cfRule>
    <cfRule type="cellIs" dxfId="1613" priority="1002" stopIfTrue="1" operator="equal">
      <formula>"в"</formula>
    </cfRule>
    <cfRule type="cellIs" dxfId="1612" priority="1003" stopIfTrue="1" operator="equal">
      <formula>"от"</formula>
    </cfRule>
  </conditionalFormatting>
  <conditionalFormatting sqref="AF14">
    <cfRule type="cellIs" dxfId="1611" priority="1004" stopIfTrue="1" operator="equal">
      <formula>2</formula>
    </cfRule>
    <cfRule type="cellIs" dxfId="1610" priority="1005" stopIfTrue="1" operator="equal">
      <formula>"в"</formula>
    </cfRule>
    <cfRule type="cellIs" dxfId="1609" priority="1006" stopIfTrue="1" operator="equal">
      <formula>"от"</formula>
    </cfRule>
  </conditionalFormatting>
  <conditionalFormatting sqref="G17 N17 U17 AB17">
    <cfRule type="cellIs" dxfId="1608" priority="995" stopIfTrue="1" operator="equal">
      <formula>2</formula>
    </cfRule>
    <cfRule type="cellIs" dxfId="1607" priority="996" stopIfTrue="1" operator="equal">
      <formula>"в"</formula>
    </cfRule>
    <cfRule type="cellIs" dxfId="1606" priority="997" stopIfTrue="1" operator="equal">
      <formula>"от"</formula>
    </cfRule>
  </conditionalFormatting>
  <conditionalFormatting sqref="C16 J16 Q16 X16">
    <cfRule type="cellIs" dxfId="1605" priority="989" stopIfTrue="1" operator="equal">
      <formula>2</formula>
    </cfRule>
    <cfRule type="cellIs" dxfId="1604" priority="990" stopIfTrue="1" operator="equal">
      <formula>"в"</formula>
    </cfRule>
    <cfRule type="cellIs" dxfId="1603" priority="991" stopIfTrue="1" operator="equal">
      <formula>"от"</formula>
    </cfRule>
  </conditionalFormatting>
  <conditionalFormatting sqref="C16 J16 Q16 X16">
    <cfRule type="cellIs" dxfId="1602" priority="992" stopIfTrue="1" operator="equal">
      <formula>2</formula>
    </cfRule>
    <cfRule type="cellIs" dxfId="1601" priority="993" stopIfTrue="1" operator="equal">
      <formula>"в"</formula>
    </cfRule>
    <cfRule type="cellIs" dxfId="1600" priority="994" stopIfTrue="1" operator="equal">
      <formula>"от"</formula>
    </cfRule>
  </conditionalFormatting>
  <conditionalFormatting sqref="P20 AD20">
    <cfRule type="cellIs" dxfId="1599" priority="986" stopIfTrue="1" operator="equal">
      <formula>2</formula>
    </cfRule>
    <cfRule type="cellIs" dxfId="1598" priority="987" stopIfTrue="1" operator="equal">
      <formula>"в"</formula>
    </cfRule>
    <cfRule type="cellIs" dxfId="1597" priority="988" stopIfTrue="1" operator="equal">
      <formula>"от"</formula>
    </cfRule>
  </conditionalFormatting>
  <conditionalFormatting sqref="P20 AD20">
    <cfRule type="cellIs" dxfId="1596" priority="983" stopIfTrue="1" operator="equal">
      <formula>2</formula>
    </cfRule>
    <cfRule type="cellIs" dxfId="1595" priority="984" stopIfTrue="1" operator="equal">
      <formula>"в"</formula>
    </cfRule>
    <cfRule type="cellIs" dxfId="1594" priority="985" stopIfTrue="1" operator="equal">
      <formula>"от"</formula>
    </cfRule>
  </conditionalFormatting>
  <conditionalFormatting sqref="I15 P15 W15 AD15">
    <cfRule type="cellIs" dxfId="1593" priority="974" stopIfTrue="1" operator="equal">
      <formula>2</formula>
    </cfRule>
    <cfRule type="cellIs" dxfId="1592" priority="975" stopIfTrue="1" operator="equal">
      <formula>"в"</formula>
    </cfRule>
    <cfRule type="cellIs" dxfId="1591" priority="976" stopIfTrue="1" operator="equal">
      <formula>"от"</formula>
    </cfRule>
  </conditionalFormatting>
  <conditionalFormatting sqref="AG15">
    <cfRule type="cellIs" dxfId="1590" priority="965" stopIfTrue="1" operator="equal">
      <formula>2</formula>
    </cfRule>
    <cfRule type="cellIs" dxfId="1589" priority="966" stopIfTrue="1" operator="equal">
      <formula>"в"</formula>
    </cfRule>
    <cfRule type="cellIs" dxfId="1588" priority="967" stopIfTrue="1" operator="equal">
      <formula>"от"</formula>
    </cfRule>
  </conditionalFormatting>
  <conditionalFormatting sqref="AG15">
    <cfRule type="cellIs" dxfId="1587" priority="968" stopIfTrue="1" operator="equal">
      <formula>2</formula>
    </cfRule>
    <cfRule type="cellIs" dxfId="1586" priority="969" stopIfTrue="1" operator="equal">
      <formula>"в"</formula>
    </cfRule>
    <cfRule type="cellIs" dxfId="1585" priority="970" stopIfTrue="1" operator="equal">
      <formula>"от"</formula>
    </cfRule>
  </conditionalFormatting>
  <conditionalFormatting sqref="D16 K16 R16 Y16">
    <cfRule type="cellIs" dxfId="1584" priority="950" stopIfTrue="1" operator="equal">
      <formula>2</formula>
    </cfRule>
    <cfRule type="cellIs" dxfId="1583" priority="951" stopIfTrue="1" operator="equal">
      <formula>"в"</formula>
    </cfRule>
    <cfRule type="cellIs" dxfId="1582" priority="952" stopIfTrue="1" operator="equal">
      <formula>"от"</formula>
    </cfRule>
  </conditionalFormatting>
  <conditionalFormatting sqref="D16 K16 R16 Y16">
    <cfRule type="cellIs" dxfId="1581" priority="953" stopIfTrue="1" operator="equal">
      <formula>2</formula>
    </cfRule>
    <cfRule type="cellIs" dxfId="1580" priority="954" stopIfTrue="1" operator="equal">
      <formula>"в"</formula>
    </cfRule>
    <cfRule type="cellIs" dxfId="1579" priority="955" stopIfTrue="1" operator="equal">
      <formula>"от"</formula>
    </cfRule>
  </conditionalFormatting>
  <conditionalFormatting sqref="AF16">
    <cfRule type="cellIs" dxfId="1578" priority="932" stopIfTrue="1" operator="equal">
      <formula>2</formula>
    </cfRule>
    <cfRule type="cellIs" dxfId="1577" priority="933" stopIfTrue="1" operator="equal">
      <formula>"в"</formula>
    </cfRule>
    <cfRule type="cellIs" dxfId="1576" priority="934" stopIfTrue="1" operator="equal">
      <formula>"от"</formula>
    </cfRule>
  </conditionalFormatting>
  <conditionalFormatting sqref="AF16">
    <cfRule type="cellIs" dxfId="1575" priority="935" stopIfTrue="1" operator="equal">
      <formula>2</formula>
    </cfRule>
    <cfRule type="cellIs" dxfId="1574" priority="936" stopIfTrue="1" operator="equal">
      <formula>"в"</formula>
    </cfRule>
    <cfRule type="cellIs" dxfId="1573" priority="937" stopIfTrue="1" operator="equal">
      <formula>"от"</formula>
    </cfRule>
  </conditionalFormatting>
  <conditionalFormatting sqref="M19 T19">
    <cfRule type="cellIs" dxfId="1572" priority="917" stopIfTrue="1" operator="equal">
      <formula>2</formula>
    </cfRule>
    <cfRule type="cellIs" dxfId="1571" priority="918" stopIfTrue="1" operator="equal">
      <formula>"в"</formula>
    </cfRule>
    <cfRule type="cellIs" dxfId="1570" priority="919" stopIfTrue="1" operator="equal">
      <formula>"от"</formula>
    </cfRule>
  </conditionalFormatting>
  <conditionalFormatting sqref="M19 T19">
    <cfRule type="cellIs" dxfId="1569" priority="914" stopIfTrue="1" operator="equal">
      <formula>2</formula>
    </cfRule>
    <cfRule type="cellIs" dxfId="1568" priority="915" stopIfTrue="1" operator="equal">
      <formula>"в"</formula>
    </cfRule>
    <cfRule type="cellIs" dxfId="1567" priority="916" stopIfTrue="1" operator="equal">
      <formula>"от"</formula>
    </cfRule>
  </conditionalFormatting>
  <conditionalFormatting sqref="W19 AD19">
    <cfRule type="cellIs" dxfId="1566" priority="920" stopIfTrue="1" operator="equal">
      <formula>2</formula>
    </cfRule>
    <cfRule type="cellIs" dxfId="1565" priority="921" stopIfTrue="1" operator="equal">
      <formula>"в"</formula>
    </cfRule>
    <cfRule type="cellIs" dxfId="1564" priority="922" stopIfTrue="1" operator="equal">
      <formula>"от"</formula>
    </cfRule>
  </conditionalFormatting>
  <conditionalFormatting sqref="N19">
    <cfRule type="cellIs" dxfId="1563" priority="908" stopIfTrue="1" operator="equal">
      <formula>2</formula>
    </cfRule>
    <cfRule type="cellIs" dxfId="1562" priority="909" stopIfTrue="1" operator="equal">
      <formula>"в"</formula>
    </cfRule>
    <cfRule type="cellIs" dxfId="1561" priority="910" stopIfTrue="1" operator="equal">
      <formula>"от"</formula>
    </cfRule>
  </conditionalFormatting>
  <conditionalFormatting sqref="M19:N19 T19 AD19 W19">
    <cfRule type="cellIs" dxfId="1560" priority="911" stopIfTrue="1" operator="equal">
      <formula>2</formula>
    </cfRule>
    <cfRule type="cellIs" dxfId="1559" priority="912" stopIfTrue="1" operator="equal">
      <formula>"в"</formula>
    </cfRule>
    <cfRule type="cellIs" dxfId="1558" priority="913" stopIfTrue="1" operator="equal">
      <formula>"от"</formula>
    </cfRule>
  </conditionalFormatting>
  <conditionalFormatting sqref="AG18">
    <cfRule type="cellIs" dxfId="1557" priority="902" stopIfTrue="1" operator="equal">
      <formula>2</formula>
    </cfRule>
    <cfRule type="cellIs" dxfId="1556" priority="903" stopIfTrue="1" operator="equal">
      <formula>"в"</formula>
    </cfRule>
    <cfRule type="cellIs" dxfId="1555" priority="904" stopIfTrue="1" operator="equal">
      <formula>"от"</formula>
    </cfRule>
  </conditionalFormatting>
  <conditionalFormatting sqref="AG18">
    <cfRule type="cellIs" dxfId="1554" priority="905" stopIfTrue="1" operator="equal">
      <formula>2</formula>
    </cfRule>
    <cfRule type="cellIs" dxfId="1553" priority="906" stopIfTrue="1" operator="equal">
      <formula>"в"</formula>
    </cfRule>
    <cfRule type="cellIs" dxfId="1552" priority="907" stopIfTrue="1" operator="equal">
      <formula>"от"</formula>
    </cfRule>
  </conditionalFormatting>
  <conditionalFormatting sqref="D17 AF17 K17 R17 Y17">
    <cfRule type="cellIs" dxfId="1551" priority="884" stopIfTrue="1" operator="equal">
      <formula>2</formula>
    </cfRule>
    <cfRule type="cellIs" dxfId="1550" priority="885" stopIfTrue="1" operator="equal">
      <formula>"в"</formula>
    </cfRule>
    <cfRule type="cellIs" dxfId="1549" priority="886" stopIfTrue="1" operator="equal">
      <formula>"от"</formula>
    </cfRule>
  </conditionalFormatting>
  <conditionalFormatting sqref="D17 AF17 K17 R17 Y17">
    <cfRule type="cellIs" dxfId="1548" priority="887" stopIfTrue="1" operator="equal">
      <formula>2</formula>
    </cfRule>
    <cfRule type="cellIs" dxfId="1547" priority="888" stopIfTrue="1" operator="equal">
      <formula>"в"</formula>
    </cfRule>
    <cfRule type="cellIs" dxfId="1546" priority="889" stopIfTrue="1" operator="equal">
      <formula>"от"</formula>
    </cfRule>
  </conditionalFormatting>
  <conditionalFormatting sqref="C20">
    <cfRule type="cellIs" dxfId="1545" priority="872" stopIfTrue="1" operator="equal">
      <formula>2</formula>
    </cfRule>
    <cfRule type="cellIs" dxfId="1544" priority="873" stopIfTrue="1" operator="equal">
      <formula>"в"</formula>
    </cfRule>
    <cfRule type="cellIs" dxfId="1543" priority="874" stopIfTrue="1" operator="equal">
      <formula>"от"</formula>
    </cfRule>
  </conditionalFormatting>
  <conditionalFormatting sqref="C20">
    <cfRule type="cellIs" dxfId="1542" priority="875" stopIfTrue="1" operator="equal">
      <formula>2</formula>
    </cfRule>
    <cfRule type="cellIs" dxfId="1541" priority="876" stopIfTrue="1" operator="equal">
      <formula>"в"</formula>
    </cfRule>
    <cfRule type="cellIs" dxfId="1540" priority="877" stopIfTrue="1" operator="equal">
      <formula>"от"</formula>
    </cfRule>
  </conditionalFormatting>
  <conditionalFormatting sqref="F20">
    <cfRule type="cellIs" dxfId="1539" priority="866" stopIfTrue="1" operator="equal">
      <formula>2</formula>
    </cfRule>
    <cfRule type="cellIs" dxfId="1538" priority="867" stopIfTrue="1" operator="equal">
      <formula>"в"</formula>
    </cfRule>
    <cfRule type="cellIs" dxfId="1537" priority="868" stopIfTrue="1" operator="equal">
      <formula>"от"</formula>
    </cfRule>
  </conditionalFormatting>
  <conditionalFormatting sqref="F20">
    <cfRule type="cellIs" dxfId="1536" priority="869" stopIfTrue="1" operator="equal">
      <formula>2</formula>
    </cfRule>
    <cfRule type="cellIs" dxfId="1535" priority="870" stopIfTrue="1" operator="equal">
      <formula>"в"</formula>
    </cfRule>
    <cfRule type="cellIs" dxfId="1534" priority="871" stopIfTrue="1" operator="equal">
      <formula>"от"</formula>
    </cfRule>
  </conditionalFormatting>
  <conditionalFormatting sqref="M20">
    <cfRule type="cellIs" dxfId="1533" priority="860" stopIfTrue="1" operator="equal">
      <formula>2</formula>
    </cfRule>
    <cfRule type="cellIs" dxfId="1532" priority="861" stopIfTrue="1" operator="equal">
      <formula>"в"</formula>
    </cfRule>
    <cfRule type="cellIs" dxfId="1531" priority="862" stopIfTrue="1" operator="equal">
      <formula>"от"</formula>
    </cfRule>
  </conditionalFormatting>
  <conditionalFormatting sqref="M20">
    <cfRule type="cellIs" dxfId="1530" priority="863" stopIfTrue="1" operator="equal">
      <formula>2</formula>
    </cfRule>
    <cfRule type="cellIs" dxfId="1529" priority="864" stopIfTrue="1" operator="equal">
      <formula>"в"</formula>
    </cfRule>
    <cfRule type="cellIs" dxfId="1528" priority="865" stopIfTrue="1" operator="equal">
      <formula>"от"</formula>
    </cfRule>
  </conditionalFormatting>
  <conditionalFormatting sqref="T20">
    <cfRule type="cellIs" dxfId="1527" priority="854" stopIfTrue="1" operator="equal">
      <formula>2</formula>
    </cfRule>
    <cfRule type="cellIs" dxfId="1526" priority="855" stopIfTrue="1" operator="equal">
      <formula>"в"</formula>
    </cfRule>
    <cfRule type="cellIs" dxfId="1525" priority="856" stopIfTrue="1" operator="equal">
      <formula>"от"</formula>
    </cfRule>
  </conditionalFormatting>
  <conditionalFormatting sqref="T20">
    <cfRule type="cellIs" dxfId="1524" priority="857" stopIfTrue="1" operator="equal">
      <formula>2</formula>
    </cfRule>
    <cfRule type="cellIs" dxfId="1523" priority="858" stopIfTrue="1" operator="equal">
      <formula>"в"</formula>
    </cfRule>
    <cfRule type="cellIs" dxfId="1522" priority="859" stopIfTrue="1" operator="equal">
      <formula>"от"</formula>
    </cfRule>
  </conditionalFormatting>
  <conditionalFormatting sqref="X20">
    <cfRule type="cellIs" dxfId="1521" priority="848" stopIfTrue="1" operator="equal">
      <formula>2</formula>
    </cfRule>
    <cfRule type="cellIs" dxfId="1520" priority="849" stopIfTrue="1" operator="equal">
      <formula>"в"</formula>
    </cfRule>
    <cfRule type="cellIs" dxfId="1519" priority="850" stopIfTrue="1" operator="equal">
      <formula>"от"</formula>
    </cfRule>
  </conditionalFormatting>
  <conditionalFormatting sqref="X20">
    <cfRule type="cellIs" dxfId="1518" priority="851" stopIfTrue="1" operator="equal">
      <formula>2</formula>
    </cfRule>
    <cfRule type="cellIs" dxfId="1517" priority="852" stopIfTrue="1" operator="equal">
      <formula>"в"</formula>
    </cfRule>
    <cfRule type="cellIs" dxfId="1516" priority="853" stopIfTrue="1" operator="equal">
      <formula>"от"</formula>
    </cfRule>
  </conditionalFormatting>
  <conditionalFormatting sqref="AE20">
    <cfRule type="cellIs" dxfId="1515" priority="842" stopIfTrue="1" operator="equal">
      <formula>2</formula>
    </cfRule>
    <cfRule type="cellIs" dxfId="1514" priority="843" stopIfTrue="1" operator="equal">
      <formula>"в"</formula>
    </cfRule>
    <cfRule type="cellIs" dxfId="1513" priority="844" stopIfTrue="1" operator="equal">
      <formula>"от"</formula>
    </cfRule>
  </conditionalFormatting>
  <conditionalFormatting sqref="AE20">
    <cfRule type="cellIs" dxfId="1512" priority="845" stopIfTrue="1" operator="equal">
      <formula>2</formula>
    </cfRule>
    <cfRule type="cellIs" dxfId="1511" priority="846" stopIfTrue="1" operator="equal">
      <formula>"в"</formula>
    </cfRule>
    <cfRule type="cellIs" dxfId="1510" priority="847" stopIfTrue="1" operator="equal">
      <formula>"от"</formula>
    </cfRule>
  </conditionalFormatting>
  <conditionalFormatting sqref="H17 O17 V17 AC17">
    <cfRule type="cellIs" dxfId="1509" priority="827" stopIfTrue="1" operator="equal">
      <formula>2</formula>
    </cfRule>
    <cfRule type="cellIs" dxfId="1508" priority="828" stopIfTrue="1" operator="equal">
      <formula>"в"</formula>
    </cfRule>
    <cfRule type="cellIs" dxfId="1507" priority="829" stopIfTrue="1" operator="equal">
      <formula>"от"</formula>
    </cfRule>
  </conditionalFormatting>
  <conditionalFormatting sqref="C18 AE18 J18 Q18 X18">
    <cfRule type="cellIs" dxfId="1506" priority="815" stopIfTrue="1" operator="equal">
      <formula>2</formula>
    </cfRule>
    <cfRule type="cellIs" dxfId="1505" priority="816" stopIfTrue="1" operator="equal">
      <formula>"в"</formula>
    </cfRule>
    <cfRule type="cellIs" dxfId="1504" priority="817" stopIfTrue="1" operator="equal">
      <formula>"от"</formula>
    </cfRule>
  </conditionalFormatting>
  <conditionalFormatting sqref="C19">
    <cfRule type="cellIs" dxfId="1503" priority="812" stopIfTrue="1" operator="equal">
      <formula>2</formula>
    </cfRule>
    <cfRule type="cellIs" dxfId="1502" priority="813" stopIfTrue="1" operator="equal">
      <formula>"в"</formula>
    </cfRule>
    <cfRule type="cellIs" dxfId="1501" priority="814" stopIfTrue="1" operator="equal">
      <formula>"от"</formula>
    </cfRule>
  </conditionalFormatting>
  <conditionalFormatting sqref="J19">
    <cfRule type="cellIs" dxfId="1500" priority="809" stopIfTrue="1" operator="equal">
      <formula>2</formula>
    </cfRule>
    <cfRule type="cellIs" dxfId="1499" priority="810" stopIfTrue="1" operator="equal">
      <formula>"в"</formula>
    </cfRule>
    <cfRule type="cellIs" dxfId="1498" priority="811" stopIfTrue="1" operator="equal">
      <formula>"от"</formula>
    </cfRule>
  </conditionalFormatting>
  <conditionalFormatting sqref="Q19">
    <cfRule type="cellIs" dxfId="1497" priority="806" stopIfTrue="1" operator="equal">
      <formula>2</formula>
    </cfRule>
    <cfRule type="cellIs" dxfId="1496" priority="807" stopIfTrue="1" operator="equal">
      <formula>"в"</formula>
    </cfRule>
    <cfRule type="cellIs" dxfId="1495" priority="808" stopIfTrue="1" operator="equal">
      <formula>"от"</formula>
    </cfRule>
  </conditionalFormatting>
  <conditionalFormatting sqref="X19">
    <cfRule type="cellIs" dxfId="1494" priority="803" stopIfTrue="1" operator="equal">
      <formula>2</formula>
    </cfRule>
    <cfRule type="cellIs" dxfId="1493" priority="804" stopIfTrue="1" operator="equal">
      <formula>"в"</formula>
    </cfRule>
    <cfRule type="cellIs" dxfId="1492" priority="805" stopIfTrue="1" operator="equal">
      <formula>"от"</formula>
    </cfRule>
  </conditionalFormatting>
  <conditionalFormatting sqref="AE19:AF19">
    <cfRule type="cellIs" dxfId="1491" priority="800" stopIfTrue="1" operator="equal">
      <formula>2</formula>
    </cfRule>
    <cfRule type="cellIs" dxfId="1490" priority="801" stopIfTrue="1" operator="equal">
      <formula>"в"</formula>
    </cfRule>
    <cfRule type="cellIs" dxfId="1489" priority="802" stopIfTrue="1" operator="equal">
      <formula>"от"</formula>
    </cfRule>
  </conditionalFormatting>
  <conditionalFormatting sqref="AG19">
    <cfRule type="cellIs" dxfId="1488" priority="797" stopIfTrue="1" operator="equal">
      <formula>2</formula>
    </cfRule>
    <cfRule type="cellIs" dxfId="1487" priority="798" stopIfTrue="1" operator="equal">
      <formula>"в"</formula>
    </cfRule>
    <cfRule type="cellIs" dxfId="1486" priority="799" stopIfTrue="1" operator="equal">
      <formula>"от"</formula>
    </cfRule>
  </conditionalFormatting>
  <conditionalFormatting sqref="AA19">
    <cfRule type="cellIs" dxfId="1485" priority="794" stopIfTrue="1" operator="equal">
      <formula>2</formula>
    </cfRule>
    <cfRule type="cellIs" dxfId="1484" priority="795" stopIfTrue="1" operator="equal">
      <formula>"в"</formula>
    </cfRule>
    <cfRule type="cellIs" dxfId="1483" priority="796" stopIfTrue="1" operator="equal">
      <formula>"от"</formula>
    </cfRule>
  </conditionalFormatting>
  <conditionalFormatting sqref="U20">
    <cfRule type="cellIs" dxfId="1482" priority="791" stopIfTrue="1" operator="equal">
      <formula>2</formula>
    </cfRule>
    <cfRule type="cellIs" dxfId="1481" priority="792" stopIfTrue="1" operator="equal">
      <formula>"в"</formula>
    </cfRule>
    <cfRule type="cellIs" dxfId="1480" priority="793" stopIfTrue="1" operator="equal">
      <formula>"от"</formula>
    </cfRule>
  </conditionalFormatting>
  <conditionalFormatting sqref="AE17">
    <cfRule type="cellIs" dxfId="1479" priority="784" stopIfTrue="1" operator="equal">
      <formula>2</formula>
    </cfRule>
    <cfRule type="cellIs" dxfId="1478" priority="785" stopIfTrue="1" operator="equal">
      <formula>"в"</formula>
    </cfRule>
    <cfRule type="cellIs" dxfId="1477" priority="786" stopIfTrue="1" operator="equal">
      <formula>"от"</formula>
    </cfRule>
  </conditionalFormatting>
  <conditionalFormatting sqref="W20">
    <cfRule type="cellIs" dxfId="1476" priority="781" stopIfTrue="1" operator="equal">
      <formula>2</formula>
    </cfRule>
    <cfRule type="cellIs" dxfId="1475" priority="782" stopIfTrue="1" operator="equal">
      <formula>"в"</formula>
    </cfRule>
    <cfRule type="cellIs" dxfId="1474" priority="783" stopIfTrue="1" operator="equal">
      <formula>"от"</formula>
    </cfRule>
  </conditionalFormatting>
  <conditionalFormatting sqref="I20">
    <cfRule type="cellIs" dxfId="1473" priority="778" stopIfTrue="1" operator="equal">
      <formula>2</formula>
    </cfRule>
    <cfRule type="cellIs" dxfId="1472" priority="779" stopIfTrue="1" operator="equal">
      <formula>"в"</formula>
    </cfRule>
    <cfRule type="cellIs" dxfId="1471" priority="780" stopIfTrue="1" operator="equal">
      <formula>"от"</formula>
    </cfRule>
  </conditionalFormatting>
  <conditionalFormatting sqref="H16 O16 V16 AC16">
    <cfRule type="cellIs" dxfId="1470" priority="775" stopIfTrue="1" operator="equal">
      <formula>2</formula>
    </cfRule>
    <cfRule type="cellIs" dxfId="1469" priority="776" stopIfTrue="1" operator="equal">
      <formula>"в"</formula>
    </cfRule>
    <cfRule type="cellIs" dxfId="1468" priority="777" stopIfTrue="1" operator="equal">
      <formula>"от"</formula>
    </cfRule>
  </conditionalFormatting>
  <conditionalFormatting sqref="F15 M15 T15 AA15">
    <cfRule type="cellIs" dxfId="1467" priority="763" stopIfTrue="1" operator="equal">
      <formula>2</formula>
    </cfRule>
    <cfRule type="cellIs" dxfId="1466" priority="764" stopIfTrue="1" operator="equal">
      <formula>"в"</formula>
    </cfRule>
    <cfRule type="cellIs" dxfId="1465" priority="765" stopIfTrue="1" operator="equal">
      <formula>"от"</formula>
    </cfRule>
  </conditionalFormatting>
  <conditionalFormatting sqref="V21 AC21">
    <cfRule type="cellIs" dxfId="1464" priority="759" stopIfTrue="1" operator="equal">
      <formula>2</formula>
    </cfRule>
    <cfRule type="cellIs" dxfId="1463" priority="760" stopIfTrue="1" operator="equal">
      <formula>"в"</formula>
    </cfRule>
    <cfRule type="cellIs" dxfId="1462" priority="761" stopIfTrue="1" operator="equal">
      <formula>"от"</formula>
    </cfRule>
  </conditionalFormatting>
  <conditionalFormatting sqref="E21">
    <cfRule type="cellIs" dxfId="1461" priority="732" stopIfTrue="1" operator="equal">
      <formula>2</formula>
    </cfRule>
    <cfRule type="cellIs" dxfId="1460" priority="733" stopIfTrue="1" operator="equal">
      <formula>"в"</formula>
    </cfRule>
    <cfRule type="cellIs" dxfId="1459" priority="734" stopIfTrue="1" operator="equal">
      <formula>"от"</formula>
    </cfRule>
  </conditionalFormatting>
  <conditionalFormatting sqref="Z21">
    <cfRule type="cellIs" dxfId="1458" priority="726" stopIfTrue="1" operator="equal">
      <formula>2</formula>
    </cfRule>
    <cfRule type="cellIs" dxfId="1457" priority="727" stopIfTrue="1" operator="equal">
      <formula>"в"</formula>
    </cfRule>
    <cfRule type="cellIs" dxfId="1456" priority="728" stopIfTrue="1" operator="equal">
      <formula>"от"</formula>
    </cfRule>
  </conditionalFormatting>
  <conditionalFormatting sqref="E18:F18 F19:I19 I18 L18:M18 S18:T18 Z18:AA18 P18 W18 AD18">
    <cfRule type="cellIs" dxfId="1455" priority="711" stopIfTrue="1" operator="equal">
      <formula>2</formula>
    </cfRule>
    <cfRule type="cellIs" dxfId="1454" priority="712" stopIfTrue="1" operator="equal">
      <formula>"в"</formula>
    </cfRule>
    <cfRule type="cellIs" dxfId="1453" priority="713" stopIfTrue="1" operator="equal">
      <formula>"от"</formula>
    </cfRule>
  </conditionalFormatting>
  <conditionalFormatting sqref="E18:F18 F19:I19 I18 L18:M18 S18:T18 Z18:AA18 P18 W18 AD18">
    <cfRule type="cellIs" dxfId="1452" priority="714" stopIfTrue="1" operator="equal">
      <formula>2</formula>
    </cfRule>
    <cfRule type="cellIs" dxfId="1451" priority="715" stopIfTrue="1" operator="equal">
      <formula>"в"</formula>
    </cfRule>
    <cfRule type="cellIs" dxfId="1450" priority="716" stopIfTrue="1" operator="equal">
      <formula>"от"</formula>
    </cfRule>
  </conditionalFormatting>
  <conditionalFormatting sqref="G18 N18 U18 AB18">
    <cfRule type="cellIs" dxfId="1449" priority="703" stopIfTrue="1" operator="equal">
      <formula>2</formula>
    </cfRule>
    <cfRule type="cellIs" dxfId="1448" priority="704" stopIfTrue="1" operator="equal">
      <formula>"в"</formula>
    </cfRule>
    <cfRule type="cellIs" dxfId="1447" priority="705" stopIfTrue="1" operator="equal">
      <formula>"от"</formula>
    </cfRule>
  </conditionalFormatting>
  <conditionalFormatting sqref="I16 P16 W16 AD16">
    <cfRule type="cellIs" dxfId="1446" priority="700" stopIfTrue="1" operator="equal">
      <formula>2</formula>
    </cfRule>
    <cfRule type="cellIs" dxfId="1445" priority="701" stopIfTrue="1" operator="equal">
      <formula>"в"</formula>
    </cfRule>
    <cfRule type="cellIs" dxfId="1444" priority="702" stopIfTrue="1" operator="equal">
      <formula>"от"</formula>
    </cfRule>
  </conditionalFormatting>
  <conditionalFormatting sqref="G15 N15 U15 AB15">
    <cfRule type="cellIs" dxfId="1443" priority="697" stopIfTrue="1" operator="equal">
      <formula>2</formula>
    </cfRule>
    <cfRule type="cellIs" dxfId="1442" priority="698" stopIfTrue="1" operator="equal">
      <formula>"в"</formula>
    </cfRule>
    <cfRule type="cellIs" dxfId="1441" priority="699" stopIfTrue="1" operator="equal">
      <formula>"от"</formula>
    </cfRule>
  </conditionalFormatting>
  <conditionalFormatting sqref="H15 O15 V15 AC15">
    <cfRule type="cellIs" dxfId="1440" priority="694" stopIfTrue="1" operator="equal">
      <formula>2</formula>
    </cfRule>
    <cfRule type="cellIs" dxfId="1439" priority="695" stopIfTrue="1" operator="equal">
      <formula>"в"</formula>
    </cfRule>
    <cfRule type="cellIs" dxfId="1438" priority="696" stopIfTrue="1" operator="equal">
      <formula>"от"</formula>
    </cfRule>
  </conditionalFormatting>
  <conditionalFormatting sqref="I14 P14 W14 AD14">
    <cfRule type="cellIs" dxfId="1437" priority="691" stopIfTrue="1" operator="equal">
      <formula>2</formula>
    </cfRule>
    <cfRule type="cellIs" dxfId="1436" priority="692" stopIfTrue="1" operator="equal">
      <formula>"в"</formula>
    </cfRule>
    <cfRule type="cellIs" dxfId="1435" priority="693" stopIfTrue="1" operator="equal">
      <formula>"от"</formula>
    </cfRule>
  </conditionalFormatting>
  <conditionalFormatting sqref="D14 K14 R14 Y14">
    <cfRule type="cellIs" dxfId="1434" priority="685" stopIfTrue="1" operator="equal">
      <formula>2</formula>
    </cfRule>
    <cfRule type="cellIs" dxfId="1433" priority="686" stopIfTrue="1" operator="equal">
      <formula>"в"</formula>
    </cfRule>
    <cfRule type="cellIs" dxfId="1432" priority="687" stopIfTrue="1" operator="equal">
      <formula>"от"</formula>
    </cfRule>
  </conditionalFormatting>
  <conditionalFormatting sqref="D20">
    <cfRule type="cellIs" dxfId="1431" priority="679" stopIfTrue="1" operator="equal">
      <formula>2</formula>
    </cfRule>
    <cfRule type="cellIs" dxfId="1430" priority="680" stopIfTrue="1" operator="equal">
      <formula>"в"</formula>
    </cfRule>
    <cfRule type="cellIs" dxfId="1429" priority="681" stopIfTrue="1" operator="equal">
      <formula>"от"</formula>
    </cfRule>
  </conditionalFormatting>
  <conditionalFormatting sqref="D20">
    <cfRule type="cellIs" dxfId="1428" priority="682" stopIfTrue="1" operator="equal">
      <formula>2</formula>
    </cfRule>
    <cfRule type="cellIs" dxfId="1427" priority="683" stopIfTrue="1" operator="equal">
      <formula>"в"</formula>
    </cfRule>
    <cfRule type="cellIs" dxfId="1426" priority="684" stopIfTrue="1" operator="equal">
      <formula>"от"</formula>
    </cfRule>
  </conditionalFormatting>
  <conditionalFormatting sqref="E17 L17 S17 Z17">
    <cfRule type="cellIs" dxfId="1425" priority="673" stopIfTrue="1" operator="equal">
      <formula>2</formula>
    </cfRule>
    <cfRule type="cellIs" dxfId="1424" priority="674" stopIfTrue="1" operator="equal">
      <formula>"в"</formula>
    </cfRule>
    <cfRule type="cellIs" dxfId="1423" priority="675" stopIfTrue="1" operator="equal">
      <formula>"от"</formula>
    </cfRule>
  </conditionalFormatting>
  <conditionalFormatting sqref="E17 L17 S17 Z17">
    <cfRule type="cellIs" dxfId="1422" priority="676" stopIfTrue="1" operator="equal">
      <formula>2</formula>
    </cfRule>
    <cfRule type="cellIs" dxfId="1421" priority="677" stopIfTrue="1" operator="equal">
      <formula>"в"</formula>
    </cfRule>
    <cfRule type="cellIs" dxfId="1420" priority="678" stopIfTrue="1" operator="equal">
      <formula>"от"</formula>
    </cfRule>
  </conditionalFormatting>
  <conditionalFormatting sqref="F17 M17 T17 AA17">
    <cfRule type="cellIs" dxfId="1419" priority="667" stopIfTrue="1" operator="equal">
      <formula>2</formula>
    </cfRule>
    <cfRule type="cellIs" dxfId="1418" priority="668" stopIfTrue="1" operator="equal">
      <formula>"в"</formula>
    </cfRule>
    <cfRule type="cellIs" dxfId="1417" priority="669" stopIfTrue="1" operator="equal">
      <formula>"от"</formula>
    </cfRule>
  </conditionalFormatting>
  <conditionalFormatting sqref="F17 M17 T17 AA17">
    <cfRule type="cellIs" dxfId="1416" priority="670" stopIfTrue="1" operator="equal">
      <formula>2</formula>
    </cfRule>
    <cfRule type="cellIs" dxfId="1415" priority="671" stopIfTrue="1" operator="equal">
      <formula>"в"</formula>
    </cfRule>
    <cfRule type="cellIs" dxfId="1414" priority="672" stopIfTrue="1" operator="equal">
      <formula>"от"</formula>
    </cfRule>
  </conditionalFormatting>
  <conditionalFormatting sqref="E16 L16 S16 Z16">
    <cfRule type="cellIs" dxfId="1413" priority="649" stopIfTrue="1" operator="equal">
      <formula>2</formula>
    </cfRule>
    <cfRule type="cellIs" dxfId="1412" priority="650" stopIfTrue="1" operator="equal">
      <formula>"в"</formula>
    </cfRule>
    <cfRule type="cellIs" dxfId="1411" priority="651" stopIfTrue="1" operator="equal">
      <formula>"от"</formula>
    </cfRule>
  </conditionalFormatting>
  <conditionalFormatting sqref="E16 L16 S16 Z16">
    <cfRule type="cellIs" dxfId="1410" priority="652" stopIfTrue="1" operator="equal">
      <formula>2</formula>
    </cfRule>
    <cfRule type="cellIs" dxfId="1409" priority="653" stopIfTrue="1" operator="equal">
      <formula>"в"</formula>
    </cfRule>
    <cfRule type="cellIs" dxfId="1408" priority="654" stopIfTrue="1" operator="equal">
      <formula>"от"</formula>
    </cfRule>
  </conditionalFormatting>
  <conditionalFormatting sqref="J20">
    <cfRule type="cellIs" dxfId="1407" priority="634" stopIfTrue="1" operator="equal">
      <formula>2</formula>
    </cfRule>
    <cfRule type="cellIs" dxfId="1406" priority="635" stopIfTrue="1" operator="equal">
      <formula>"в"</formula>
    </cfRule>
    <cfRule type="cellIs" dxfId="1405" priority="636" stopIfTrue="1" operator="equal">
      <formula>"от"</formula>
    </cfRule>
  </conditionalFormatting>
  <conditionalFormatting sqref="J20">
    <cfRule type="cellIs" dxfId="1404" priority="637" stopIfTrue="1" operator="equal">
      <formula>2</formula>
    </cfRule>
    <cfRule type="cellIs" dxfId="1403" priority="638" stopIfTrue="1" operator="equal">
      <formula>"в"</formula>
    </cfRule>
    <cfRule type="cellIs" dxfId="1402" priority="639" stopIfTrue="1" operator="equal">
      <formula>"от"</formula>
    </cfRule>
  </conditionalFormatting>
  <conditionalFormatting sqref="K20">
    <cfRule type="cellIs" dxfId="1401" priority="628" stopIfTrue="1" operator="equal">
      <formula>2</formula>
    </cfRule>
    <cfRule type="cellIs" dxfId="1400" priority="629" stopIfTrue="1" operator="equal">
      <formula>"в"</formula>
    </cfRule>
    <cfRule type="cellIs" dxfId="1399" priority="630" stopIfTrue="1" operator="equal">
      <formula>"от"</formula>
    </cfRule>
  </conditionalFormatting>
  <conditionalFormatting sqref="K20">
    <cfRule type="cellIs" dxfId="1398" priority="631" stopIfTrue="1" operator="equal">
      <formula>2</formula>
    </cfRule>
    <cfRule type="cellIs" dxfId="1397" priority="632" stopIfTrue="1" operator="equal">
      <formula>"в"</formula>
    </cfRule>
    <cfRule type="cellIs" dxfId="1396" priority="633" stopIfTrue="1" operator="equal">
      <formula>"от"</formula>
    </cfRule>
  </conditionalFormatting>
  <conditionalFormatting sqref="O19">
    <cfRule type="cellIs" dxfId="1395" priority="616" stopIfTrue="1" operator="equal">
      <formula>2</formula>
    </cfRule>
    <cfRule type="cellIs" dxfId="1394" priority="617" stopIfTrue="1" operator="equal">
      <formula>"в"</formula>
    </cfRule>
    <cfRule type="cellIs" dxfId="1393" priority="618" stopIfTrue="1" operator="equal">
      <formula>"от"</formula>
    </cfRule>
  </conditionalFormatting>
  <conditionalFormatting sqref="O19">
    <cfRule type="cellIs" dxfId="1392" priority="619" stopIfTrue="1" operator="equal">
      <formula>2</formula>
    </cfRule>
    <cfRule type="cellIs" dxfId="1391" priority="620" stopIfTrue="1" operator="equal">
      <formula>"в"</formula>
    </cfRule>
    <cfRule type="cellIs" dxfId="1390" priority="621" stopIfTrue="1" operator="equal">
      <formula>"от"</formula>
    </cfRule>
  </conditionalFormatting>
  <conditionalFormatting sqref="P19">
    <cfRule type="cellIs" dxfId="1389" priority="610" stopIfTrue="1" operator="equal">
      <formula>2</formula>
    </cfRule>
    <cfRule type="cellIs" dxfId="1388" priority="611" stopIfTrue="1" operator="equal">
      <formula>"в"</formula>
    </cfRule>
    <cfRule type="cellIs" dxfId="1387" priority="612" stopIfTrue="1" operator="equal">
      <formula>"от"</formula>
    </cfRule>
  </conditionalFormatting>
  <conditionalFormatting sqref="P19">
    <cfRule type="cellIs" dxfId="1386" priority="613" stopIfTrue="1" operator="equal">
      <formula>2</formula>
    </cfRule>
    <cfRule type="cellIs" dxfId="1385" priority="614" stopIfTrue="1" operator="equal">
      <formula>"в"</formula>
    </cfRule>
    <cfRule type="cellIs" dxfId="1384" priority="615" stopIfTrue="1" operator="equal">
      <formula>"от"</formula>
    </cfRule>
  </conditionalFormatting>
  <conditionalFormatting sqref="AE14">
    <cfRule type="cellIs" dxfId="1383" priority="586" stopIfTrue="1" operator="equal">
      <formula>2</formula>
    </cfRule>
    <cfRule type="cellIs" dxfId="1382" priority="587" stopIfTrue="1" operator="equal">
      <formula>"в"</formula>
    </cfRule>
    <cfRule type="cellIs" dxfId="1381" priority="588" stopIfTrue="1" operator="equal">
      <formula>"от"</formula>
    </cfRule>
  </conditionalFormatting>
  <conditionalFormatting sqref="M21">
    <cfRule type="cellIs" dxfId="1380" priority="565" stopIfTrue="1" operator="equal">
      <formula>2</formula>
    </cfRule>
    <cfRule type="cellIs" dxfId="1379" priority="566" stopIfTrue="1" operator="equal">
      <formula>"в"</formula>
    </cfRule>
    <cfRule type="cellIs" dxfId="1378" priority="567" stopIfTrue="1" operator="equal">
      <formula>"от"</formula>
    </cfRule>
  </conditionalFormatting>
  <conditionalFormatting sqref="R20">
    <cfRule type="cellIs" dxfId="1377" priority="553" stopIfTrue="1" operator="equal">
      <formula>2</formula>
    </cfRule>
    <cfRule type="cellIs" dxfId="1376" priority="554" stopIfTrue="1" operator="equal">
      <formula>"в"</formula>
    </cfRule>
    <cfRule type="cellIs" dxfId="1375" priority="555" stopIfTrue="1" operator="equal">
      <formula>"от"</formula>
    </cfRule>
  </conditionalFormatting>
  <conditionalFormatting sqref="R20">
    <cfRule type="cellIs" dxfId="1374" priority="556" stopIfTrue="1" operator="equal">
      <formula>2</formula>
    </cfRule>
    <cfRule type="cellIs" dxfId="1373" priority="557" stopIfTrue="1" operator="equal">
      <formula>"в"</formula>
    </cfRule>
    <cfRule type="cellIs" dxfId="1372" priority="558" stopIfTrue="1" operator="equal">
      <formula>"от"</formula>
    </cfRule>
  </conditionalFormatting>
  <conditionalFormatting sqref="Y20">
    <cfRule type="cellIs" dxfId="1371" priority="541" stopIfTrue="1" operator="equal">
      <formula>2</formula>
    </cfRule>
    <cfRule type="cellIs" dxfId="1370" priority="542" stopIfTrue="1" operator="equal">
      <formula>"в"</formula>
    </cfRule>
    <cfRule type="cellIs" dxfId="1369" priority="543" stopIfTrue="1" operator="equal">
      <formula>"от"</formula>
    </cfRule>
  </conditionalFormatting>
  <conditionalFormatting sqref="Y20">
    <cfRule type="cellIs" dxfId="1368" priority="544" stopIfTrue="1" operator="equal">
      <formula>2</formula>
    </cfRule>
    <cfRule type="cellIs" dxfId="1367" priority="545" stopIfTrue="1" operator="equal">
      <formula>"в"</formula>
    </cfRule>
    <cfRule type="cellIs" dxfId="1366" priority="546" stopIfTrue="1" operator="equal">
      <formula>"от"</formula>
    </cfRule>
  </conditionalFormatting>
  <conditionalFormatting sqref="AF20">
    <cfRule type="cellIs" dxfId="1365" priority="529" stopIfTrue="1" operator="equal">
      <formula>2</formula>
    </cfRule>
    <cfRule type="cellIs" dxfId="1364" priority="530" stopIfTrue="1" operator="equal">
      <formula>"в"</formula>
    </cfRule>
    <cfRule type="cellIs" dxfId="1363" priority="531" stopIfTrue="1" operator="equal">
      <formula>"от"</formula>
    </cfRule>
  </conditionalFormatting>
  <conditionalFormatting sqref="AF20">
    <cfRule type="cellIs" dxfId="1362" priority="532" stopIfTrue="1" operator="equal">
      <formula>2</formula>
    </cfRule>
    <cfRule type="cellIs" dxfId="1361" priority="533" stopIfTrue="1" operator="equal">
      <formula>"в"</formula>
    </cfRule>
    <cfRule type="cellIs" dxfId="1360" priority="534" stopIfTrue="1" operator="equal">
      <formula>"от"</formula>
    </cfRule>
  </conditionalFormatting>
  <conditionalFormatting sqref="U19">
    <cfRule type="cellIs" dxfId="1359" priority="493" stopIfTrue="1" operator="equal">
      <formula>2</formula>
    </cfRule>
    <cfRule type="cellIs" dxfId="1358" priority="494" stopIfTrue="1" operator="equal">
      <formula>"в"</formula>
    </cfRule>
    <cfRule type="cellIs" dxfId="1357" priority="495" stopIfTrue="1" operator="equal">
      <formula>"от"</formula>
    </cfRule>
  </conditionalFormatting>
  <conditionalFormatting sqref="U19">
    <cfRule type="cellIs" dxfId="1356" priority="496" stopIfTrue="1" operator="equal">
      <formula>2</formula>
    </cfRule>
    <cfRule type="cellIs" dxfId="1355" priority="497" stopIfTrue="1" operator="equal">
      <formula>"в"</formula>
    </cfRule>
    <cfRule type="cellIs" dxfId="1354" priority="498" stopIfTrue="1" operator="equal">
      <formula>"от"</formula>
    </cfRule>
  </conditionalFormatting>
  <conditionalFormatting sqref="V19">
    <cfRule type="cellIs" dxfId="1353" priority="487" stopIfTrue="1" operator="equal">
      <formula>2</formula>
    </cfRule>
    <cfRule type="cellIs" dxfId="1352" priority="488" stopIfTrue="1" operator="equal">
      <formula>"в"</formula>
    </cfRule>
    <cfRule type="cellIs" dxfId="1351" priority="489" stopIfTrue="1" operator="equal">
      <formula>"от"</formula>
    </cfRule>
  </conditionalFormatting>
  <conditionalFormatting sqref="V19">
    <cfRule type="cellIs" dxfId="1350" priority="490" stopIfTrue="1" operator="equal">
      <formula>2</formula>
    </cfRule>
    <cfRule type="cellIs" dxfId="1349" priority="491" stopIfTrue="1" operator="equal">
      <formula>"в"</formula>
    </cfRule>
    <cfRule type="cellIs" dxfId="1348" priority="492" stopIfTrue="1" operator="equal">
      <formula>"от"</formula>
    </cfRule>
  </conditionalFormatting>
  <conditionalFormatting sqref="AF18">
    <cfRule type="cellIs" dxfId="1347" priority="439" stopIfTrue="1" operator="equal">
      <formula>2</formula>
    </cfRule>
    <cfRule type="cellIs" dxfId="1346" priority="440" stopIfTrue="1" operator="equal">
      <formula>"в"</formula>
    </cfRule>
    <cfRule type="cellIs" dxfId="1345" priority="441" stopIfTrue="1" operator="equal">
      <formula>"от"</formula>
    </cfRule>
  </conditionalFormatting>
  <conditionalFormatting sqref="AF18">
    <cfRule type="cellIs" dxfId="1344" priority="442" stopIfTrue="1" operator="equal">
      <formula>2</formula>
    </cfRule>
    <cfRule type="cellIs" dxfId="1343" priority="443" stopIfTrue="1" operator="equal">
      <formula>"в"</formula>
    </cfRule>
    <cfRule type="cellIs" dxfId="1342" priority="444" stopIfTrue="1" operator="equal">
      <formula>"от"</formula>
    </cfRule>
  </conditionalFormatting>
  <conditionalFormatting sqref="AE16">
    <cfRule type="cellIs" dxfId="1341" priority="394" stopIfTrue="1" operator="equal">
      <formula>2</formula>
    </cfRule>
    <cfRule type="cellIs" dxfId="1340" priority="395" stopIfTrue="1" operator="equal">
      <formula>"в"</formula>
    </cfRule>
    <cfRule type="cellIs" dxfId="1339" priority="396" stopIfTrue="1" operator="equal">
      <formula>"от"</formula>
    </cfRule>
  </conditionalFormatting>
  <conditionalFormatting sqref="AB19">
    <cfRule type="cellIs" dxfId="1338" priority="382" stopIfTrue="1" operator="equal">
      <formula>2</formula>
    </cfRule>
    <cfRule type="cellIs" dxfId="1337" priority="383" stopIfTrue="1" operator="equal">
      <formula>"в"</formula>
    </cfRule>
    <cfRule type="cellIs" dxfId="1336" priority="384" stopIfTrue="1" operator="equal">
      <formula>"от"</formula>
    </cfRule>
  </conditionalFormatting>
  <conditionalFormatting sqref="AB19">
    <cfRule type="cellIs" dxfId="1335" priority="385" stopIfTrue="1" operator="equal">
      <formula>2</formula>
    </cfRule>
    <cfRule type="cellIs" dxfId="1334" priority="386" stopIfTrue="1" operator="equal">
      <formula>"в"</formula>
    </cfRule>
    <cfRule type="cellIs" dxfId="1333" priority="387" stopIfTrue="1" operator="equal">
      <formula>"от"</formula>
    </cfRule>
  </conditionalFormatting>
  <conditionalFormatting sqref="AC19">
    <cfRule type="cellIs" dxfId="1332" priority="376" stopIfTrue="1" operator="equal">
      <formula>2</formula>
    </cfRule>
    <cfRule type="cellIs" dxfId="1331" priority="377" stopIfTrue="1" operator="equal">
      <formula>"в"</formula>
    </cfRule>
    <cfRule type="cellIs" dxfId="1330" priority="378" stopIfTrue="1" operator="equal">
      <formula>"от"</formula>
    </cfRule>
  </conditionalFormatting>
  <conditionalFormatting sqref="AC19">
    <cfRule type="cellIs" dxfId="1329" priority="379" stopIfTrue="1" operator="equal">
      <formula>2</formula>
    </cfRule>
    <cfRule type="cellIs" dxfId="1328" priority="380" stopIfTrue="1" operator="equal">
      <formula>"в"</formula>
    </cfRule>
    <cfRule type="cellIs" dxfId="1327" priority="381" stopIfTrue="1" operator="equal">
      <formula>"от"</formula>
    </cfRule>
  </conditionalFormatting>
  <conditionalFormatting sqref="AA20">
    <cfRule type="cellIs" dxfId="1326" priority="364" stopIfTrue="1" operator="equal">
      <formula>2</formula>
    </cfRule>
    <cfRule type="cellIs" dxfId="1325" priority="365" stopIfTrue="1" operator="equal">
      <formula>"в"</formula>
    </cfRule>
    <cfRule type="cellIs" dxfId="1324" priority="366" stopIfTrue="1" operator="equal">
      <formula>"от"</formula>
    </cfRule>
  </conditionalFormatting>
  <conditionalFormatting sqref="AA20">
    <cfRule type="cellIs" dxfId="1323" priority="367" stopIfTrue="1" operator="equal">
      <formula>2</formula>
    </cfRule>
    <cfRule type="cellIs" dxfId="1322" priority="368" stopIfTrue="1" operator="equal">
      <formula>"в"</formula>
    </cfRule>
    <cfRule type="cellIs" dxfId="1321" priority="369" stopIfTrue="1" operator="equal">
      <formula>"от"</formula>
    </cfRule>
  </conditionalFormatting>
  <conditionalFormatting sqref="AG17">
    <cfRule type="cellIs" dxfId="1320" priority="358" stopIfTrue="1" operator="equal">
      <formula>2</formula>
    </cfRule>
    <cfRule type="cellIs" dxfId="1319" priority="359" stopIfTrue="1" operator="equal">
      <formula>"в"</formula>
    </cfRule>
    <cfRule type="cellIs" dxfId="1318" priority="360" stopIfTrue="1" operator="equal">
      <formula>"от"</formula>
    </cfRule>
  </conditionalFormatting>
  <conditionalFormatting sqref="AG17">
    <cfRule type="cellIs" dxfId="1317" priority="361" stopIfTrue="1" operator="equal">
      <formula>2</formula>
    </cfRule>
    <cfRule type="cellIs" dxfId="1316" priority="362" stopIfTrue="1" operator="equal">
      <formula>"в"</formula>
    </cfRule>
    <cfRule type="cellIs" dxfId="1315" priority="363" stopIfTrue="1" operator="equal">
      <formula>"от"</formula>
    </cfRule>
  </conditionalFormatting>
  <conditionalFormatting sqref="AG16">
    <cfRule type="cellIs" dxfId="1314" priority="352" stopIfTrue="1" operator="equal">
      <formula>2</formula>
    </cfRule>
    <cfRule type="cellIs" dxfId="1313" priority="353" stopIfTrue="1" operator="equal">
      <formula>"в"</formula>
    </cfRule>
    <cfRule type="cellIs" dxfId="1312" priority="354" stopIfTrue="1" operator="equal">
      <formula>"от"</formula>
    </cfRule>
  </conditionalFormatting>
  <conditionalFormatting sqref="AG16">
    <cfRule type="cellIs" dxfId="1311" priority="355" stopIfTrue="1" operator="equal">
      <formula>2</formula>
    </cfRule>
    <cfRule type="cellIs" dxfId="1310" priority="356" stopIfTrue="1" operator="equal">
      <formula>"в"</formula>
    </cfRule>
    <cfRule type="cellIs" dxfId="1309" priority="357" stopIfTrue="1" operator="equal">
      <formula>"от"</formula>
    </cfRule>
  </conditionalFormatting>
  <conditionalFormatting sqref="H14 O14 V14 AC14">
    <cfRule type="cellIs" dxfId="1308" priority="343" stopIfTrue="1" operator="equal">
      <formula>2</formula>
    </cfRule>
    <cfRule type="cellIs" dxfId="1307" priority="344" stopIfTrue="1" operator="equal">
      <formula>"в"</formula>
    </cfRule>
    <cfRule type="cellIs" dxfId="1306" priority="345" stopIfTrue="1" operator="equal">
      <formula>"от"</formula>
    </cfRule>
  </conditionalFormatting>
  <conditionalFormatting sqref="F21">
    <cfRule type="cellIs" dxfId="1305" priority="340" stopIfTrue="1" operator="equal">
      <formula>2</formula>
    </cfRule>
    <cfRule type="cellIs" dxfId="1304" priority="341" stopIfTrue="1" operator="equal">
      <formula>"в"</formula>
    </cfRule>
    <cfRule type="cellIs" dxfId="1303" priority="342" stopIfTrue="1" operator="equal">
      <formula>"от"</formula>
    </cfRule>
  </conditionalFormatting>
  <conditionalFormatting sqref="I21">
    <cfRule type="cellIs" dxfId="1302" priority="334" stopIfTrue="1" operator="equal">
      <formula>2</formula>
    </cfRule>
    <cfRule type="cellIs" dxfId="1301" priority="335" stopIfTrue="1" operator="equal">
      <formula>"в"</formula>
    </cfRule>
    <cfRule type="cellIs" dxfId="1300" priority="336" stopIfTrue="1" operator="equal">
      <formula>"от"</formula>
    </cfRule>
  </conditionalFormatting>
  <conditionalFormatting sqref="I21">
    <cfRule type="cellIs" dxfId="1299" priority="337" stopIfTrue="1" operator="equal">
      <formula>2</formula>
    </cfRule>
    <cfRule type="cellIs" dxfId="1298" priority="338" stopIfTrue="1" operator="equal">
      <formula>"в"</formula>
    </cfRule>
    <cfRule type="cellIs" dxfId="1297" priority="339" stopIfTrue="1" operator="equal">
      <formula>"от"</formula>
    </cfRule>
  </conditionalFormatting>
  <conditionalFormatting sqref="L21">
    <cfRule type="cellIs" dxfId="1296" priority="325" stopIfTrue="1" operator="equal">
      <formula>2</formula>
    </cfRule>
    <cfRule type="cellIs" dxfId="1295" priority="326" stopIfTrue="1" operator="equal">
      <formula>"в"</formula>
    </cfRule>
    <cfRule type="cellIs" dxfId="1294" priority="327" stopIfTrue="1" operator="equal">
      <formula>"от"</formula>
    </cfRule>
  </conditionalFormatting>
  <conditionalFormatting sqref="Q21">
    <cfRule type="cellIs" dxfId="1293" priority="319" stopIfTrue="1" operator="equal">
      <formula>2</formula>
    </cfRule>
    <cfRule type="cellIs" dxfId="1292" priority="320" stopIfTrue="1" operator="equal">
      <formula>"в"</formula>
    </cfRule>
    <cfRule type="cellIs" dxfId="1291" priority="321" stopIfTrue="1" operator="equal">
      <formula>"от"</formula>
    </cfRule>
  </conditionalFormatting>
  <conditionalFormatting sqref="X21">
    <cfRule type="cellIs" dxfId="1290" priority="313" stopIfTrue="1" operator="equal">
      <formula>2</formula>
    </cfRule>
    <cfRule type="cellIs" dxfId="1289" priority="314" stopIfTrue="1" operator="equal">
      <formula>"в"</formula>
    </cfRule>
    <cfRule type="cellIs" dxfId="1288" priority="315" stopIfTrue="1" operator="equal">
      <formula>"от"</formula>
    </cfRule>
  </conditionalFormatting>
  <conditionalFormatting sqref="X21">
    <cfRule type="cellIs" dxfId="1287" priority="316" stopIfTrue="1" operator="equal">
      <formula>2</formula>
    </cfRule>
    <cfRule type="cellIs" dxfId="1286" priority="317" stopIfTrue="1" operator="equal">
      <formula>"в"</formula>
    </cfRule>
    <cfRule type="cellIs" dxfId="1285" priority="318" stopIfTrue="1" operator="equal">
      <formula>"от"</formula>
    </cfRule>
  </conditionalFormatting>
  <conditionalFormatting sqref="AE21">
    <cfRule type="cellIs" dxfId="1284" priority="307" stopIfTrue="1" operator="equal">
      <formula>2</formula>
    </cfRule>
    <cfRule type="cellIs" dxfId="1283" priority="308" stopIfTrue="1" operator="equal">
      <formula>"в"</formula>
    </cfRule>
    <cfRule type="cellIs" dxfId="1282" priority="309" stopIfTrue="1" operator="equal">
      <formula>"от"</formula>
    </cfRule>
  </conditionalFormatting>
  <conditionalFormatting sqref="AE21">
    <cfRule type="cellIs" dxfId="1281" priority="310" stopIfTrue="1" operator="equal">
      <formula>2</formula>
    </cfRule>
    <cfRule type="cellIs" dxfId="1280" priority="311" stopIfTrue="1" operator="equal">
      <formula>"в"</formula>
    </cfRule>
    <cfRule type="cellIs" dxfId="1279" priority="312" stopIfTrue="1" operator="equal">
      <formula>"от"</formula>
    </cfRule>
  </conditionalFormatting>
  <conditionalFormatting sqref="F14 M14 T14 AA14">
    <cfRule type="cellIs" dxfId="1278" priority="304" stopIfTrue="1" operator="equal">
      <formula>2</formula>
    </cfRule>
    <cfRule type="cellIs" dxfId="1277" priority="305" stopIfTrue="1" operator="equal">
      <formula>"в"</formula>
    </cfRule>
    <cfRule type="cellIs" dxfId="1276" priority="306" stopIfTrue="1" operator="equal">
      <formula>"от"</formula>
    </cfRule>
  </conditionalFormatting>
  <conditionalFormatting sqref="G14 N14 U14 AB14">
    <cfRule type="cellIs" dxfId="1275" priority="301" stopIfTrue="1" operator="equal">
      <formula>2</formula>
    </cfRule>
    <cfRule type="cellIs" dxfId="1274" priority="302" stopIfTrue="1" operator="equal">
      <formula>"в"</formula>
    </cfRule>
    <cfRule type="cellIs" dxfId="1273" priority="303" stopIfTrue="1" operator="equal">
      <formula>"от"</formula>
    </cfRule>
  </conditionalFormatting>
  <conditionalFormatting sqref="D15 K15 R15 Y15">
    <cfRule type="cellIs" dxfId="1272" priority="298" stopIfTrue="1" operator="equal">
      <formula>2</formula>
    </cfRule>
    <cfRule type="cellIs" dxfId="1271" priority="299" stopIfTrue="1" operator="equal">
      <formula>"в"</formula>
    </cfRule>
    <cfRule type="cellIs" dxfId="1270" priority="300" stopIfTrue="1" operator="equal">
      <formula>"от"</formula>
    </cfRule>
  </conditionalFormatting>
  <conditionalFormatting sqref="E15 L15 S15 Z15">
    <cfRule type="cellIs" dxfId="1269" priority="295" stopIfTrue="1" operator="equal">
      <formula>2</formula>
    </cfRule>
    <cfRule type="cellIs" dxfId="1268" priority="296" stopIfTrue="1" operator="equal">
      <formula>"в"</formula>
    </cfRule>
    <cfRule type="cellIs" dxfId="1267" priority="297" stopIfTrue="1" operator="equal">
      <formula>"от"</formula>
    </cfRule>
  </conditionalFormatting>
  <conditionalFormatting sqref="F16 M16 T16 AA16">
    <cfRule type="cellIs" dxfId="1266" priority="289" stopIfTrue="1" operator="equal">
      <formula>2</formula>
    </cfRule>
    <cfRule type="cellIs" dxfId="1265" priority="290" stopIfTrue="1" operator="equal">
      <formula>"в"</formula>
    </cfRule>
    <cfRule type="cellIs" dxfId="1264" priority="291" stopIfTrue="1" operator="equal">
      <formula>"от"</formula>
    </cfRule>
  </conditionalFormatting>
  <conditionalFormatting sqref="F16 M16 T16 AA16">
    <cfRule type="cellIs" dxfId="1263" priority="292" stopIfTrue="1" operator="equal">
      <formula>2</formula>
    </cfRule>
    <cfRule type="cellIs" dxfId="1262" priority="293" stopIfTrue="1" operator="equal">
      <formula>"в"</formula>
    </cfRule>
    <cfRule type="cellIs" dxfId="1261" priority="294" stopIfTrue="1" operator="equal">
      <formula>"от"</formula>
    </cfRule>
  </conditionalFormatting>
  <conditionalFormatting sqref="G16 N16 U16 AB16">
    <cfRule type="cellIs" dxfId="1260" priority="283" stopIfTrue="1" operator="equal">
      <formula>2</formula>
    </cfRule>
    <cfRule type="cellIs" dxfId="1259" priority="284" stopIfTrue="1" operator="equal">
      <formula>"в"</formula>
    </cfRule>
    <cfRule type="cellIs" dxfId="1258" priority="285" stopIfTrue="1" operator="equal">
      <formula>"от"</formula>
    </cfRule>
  </conditionalFormatting>
  <conditionalFormatting sqref="G16 N16 U16 AB16">
    <cfRule type="cellIs" dxfId="1257" priority="286" stopIfTrue="1" operator="equal">
      <formula>2</formula>
    </cfRule>
    <cfRule type="cellIs" dxfId="1256" priority="287" stopIfTrue="1" operator="equal">
      <formula>"в"</formula>
    </cfRule>
    <cfRule type="cellIs" dxfId="1255" priority="288" stopIfTrue="1" operator="equal">
      <formula>"от"</formula>
    </cfRule>
  </conditionalFormatting>
  <conditionalFormatting sqref="C17 J17 Q17 X17">
    <cfRule type="cellIs" dxfId="1254" priority="277" stopIfTrue="1" operator="equal">
      <formula>2</formula>
    </cfRule>
    <cfRule type="cellIs" dxfId="1253" priority="278" stopIfTrue="1" operator="equal">
      <formula>"в"</formula>
    </cfRule>
    <cfRule type="cellIs" dxfId="1252" priority="279" stopIfTrue="1" operator="equal">
      <formula>"от"</formula>
    </cfRule>
  </conditionalFormatting>
  <conditionalFormatting sqref="C17 J17 Q17 X17">
    <cfRule type="cellIs" dxfId="1251" priority="280" stopIfTrue="1" operator="equal">
      <formula>2</formula>
    </cfRule>
    <cfRule type="cellIs" dxfId="1250" priority="281" stopIfTrue="1" operator="equal">
      <formula>"в"</formula>
    </cfRule>
    <cfRule type="cellIs" dxfId="1249" priority="282" stopIfTrue="1" operator="equal">
      <formula>"от"</formula>
    </cfRule>
  </conditionalFormatting>
  <conditionalFormatting sqref="I17 P17 W17 AD17">
    <cfRule type="cellIs" dxfId="1248" priority="271" stopIfTrue="1" operator="equal">
      <formula>2</formula>
    </cfRule>
    <cfRule type="cellIs" dxfId="1247" priority="272" stopIfTrue="1" operator="equal">
      <formula>"в"</formula>
    </cfRule>
    <cfRule type="cellIs" dxfId="1246" priority="273" stopIfTrue="1" operator="equal">
      <formula>"от"</formula>
    </cfRule>
  </conditionalFormatting>
  <conditionalFormatting sqref="I17 P17 W17 AD17">
    <cfRule type="cellIs" dxfId="1245" priority="274" stopIfTrue="1" operator="equal">
      <formula>2</formula>
    </cfRule>
    <cfRule type="cellIs" dxfId="1244" priority="275" stopIfTrue="1" operator="equal">
      <formula>"в"</formula>
    </cfRule>
    <cfRule type="cellIs" dxfId="1243" priority="276" stopIfTrue="1" operator="equal">
      <formula>"от"</formula>
    </cfRule>
  </conditionalFormatting>
  <conditionalFormatting sqref="D18 K18 R18 Y18">
    <cfRule type="cellIs" dxfId="1242" priority="265" stopIfTrue="1" operator="equal">
      <formula>2</formula>
    </cfRule>
    <cfRule type="cellIs" dxfId="1241" priority="266" stopIfTrue="1" operator="equal">
      <formula>"в"</formula>
    </cfRule>
    <cfRule type="cellIs" dxfId="1240" priority="267" stopIfTrue="1" operator="equal">
      <formula>"от"</formula>
    </cfRule>
  </conditionalFormatting>
  <conditionalFormatting sqref="D18 K18 R18 Y18">
    <cfRule type="cellIs" dxfId="1239" priority="268" stopIfTrue="1" operator="equal">
      <formula>2</formula>
    </cfRule>
    <cfRule type="cellIs" dxfId="1238" priority="269" stopIfTrue="1" operator="equal">
      <formula>"в"</formula>
    </cfRule>
    <cfRule type="cellIs" dxfId="1237" priority="270" stopIfTrue="1" operator="equal">
      <formula>"от"</formula>
    </cfRule>
  </conditionalFormatting>
  <conditionalFormatting sqref="H18 O18 V18 AC18">
    <cfRule type="cellIs" dxfId="1236" priority="259" stopIfTrue="1" operator="equal">
      <formula>2</formula>
    </cfRule>
    <cfRule type="cellIs" dxfId="1235" priority="260" stopIfTrue="1" operator="equal">
      <formula>"в"</formula>
    </cfRule>
    <cfRule type="cellIs" dxfId="1234" priority="261" stopIfTrue="1" operator="equal">
      <formula>"от"</formula>
    </cfRule>
  </conditionalFormatting>
  <conditionalFormatting sqref="H18 O18 V18 AC18">
    <cfRule type="cellIs" dxfId="1233" priority="262" stopIfTrue="1" operator="equal">
      <formula>2</formula>
    </cfRule>
    <cfRule type="cellIs" dxfId="1232" priority="263" stopIfTrue="1" operator="equal">
      <formula>"в"</formula>
    </cfRule>
    <cfRule type="cellIs" dxfId="1231" priority="264" stopIfTrue="1" operator="equal">
      <formula>"от"</formula>
    </cfRule>
  </conditionalFormatting>
  <conditionalFormatting sqref="D19">
    <cfRule type="cellIs" dxfId="1230" priority="253" stopIfTrue="1" operator="equal">
      <formula>2</formula>
    </cfRule>
    <cfRule type="cellIs" dxfId="1229" priority="254" stopIfTrue="1" operator="equal">
      <formula>"в"</formula>
    </cfRule>
    <cfRule type="cellIs" dxfId="1228" priority="255" stopIfTrue="1" operator="equal">
      <formula>"от"</formula>
    </cfRule>
  </conditionalFormatting>
  <conditionalFormatting sqref="D19">
    <cfRule type="cellIs" dxfId="1227" priority="256" stopIfTrue="1" operator="equal">
      <formula>2</formula>
    </cfRule>
    <cfRule type="cellIs" dxfId="1226" priority="257" stopIfTrue="1" operator="equal">
      <formula>"в"</formula>
    </cfRule>
    <cfRule type="cellIs" dxfId="1225" priority="258" stopIfTrue="1" operator="equal">
      <formula>"от"</formula>
    </cfRule>
  </conditionalFormatting>
  <conditionalFormatting sqref="E19">
    <cfRule type="cellIs" dxfId="1224" priority="247" stopIfTrue="1" operator="equal">
      <formula>2</formula>
    </cfRule>
    <cfRule type="cellIs" dxfId="1223" priority="248" stopIfTrue="1" operator="equal">
      <formula>"в"</formula>
    </cfRule>
    <cfRule type="cellIs" dxfId="1222" priority="249" stopIfTrue="1" operator="equal">
      <formula>"от"</formula>
    </cfRule>
  </conditionalFormatting>
  <conditionalFormatting sqref="E19">
    <cfRule type="cellIs" dxfId="1221" priority="250" stopIfTrue="1" operator="equal">
      <formula>2</formula>
    </cfRule>
    <cfRule type="cellIs" dxfId="1220" priority="251" stopIfTrue="1" operator="equal">
      <formula>"в"</formula>
    </cfRule>
    <cfRule type="cellIs" dxfId="1219" priority="252" stopIfTrue="1" operator="equal">
      <formula>"от"</formula>
    </cfRule>
  </conditionalFormatting>
  <conditionalFormatting sqref="E20">
    <cfRule type="cellIs" dxfId="1218" priority="241" stopIfTrue="1" operator="equal">
      <formula>2</formula>
    </cfRule>
    <cfRule type="cellIs" dxfId="1217" priority="242" stopIfTrue="1" operator="equal">
      <formula>"в"</formula>
    </cfRule>
    <cfRule type="cellIs" dxfId="1216" priority="243" stopIfTrue="1" operator="equal">
      <formula>"от"</formula>
    </cfRule>
  </conditionalFormatting>
  <conditionalFormatting sqref="E20">
    <cfRule type="cellIs" dxfId="1215" priority="244" stopIfTrue="1" operator="equal">
      <formula>2</formula>
    </cfRule>
    <cfRule type="cellIs" dxfId="1214" priority="245" stopIfTrue="1" operator="equal">
      <formula>"в"</formula>
    </cfRule>
    <cfRule type="cellIs" dxfId="1213" priority="246" stopIfTrue="1" operator="equal">
      <formula>"от"</formula>
    </cfRule>
  </conditionalFormatting>
  <conditionalFormatting sqref="H20">
    <cfRule type="cellIs" dxfId="1212" priority="235" stopIfTrue="1" operator="equal">
      <formula>2</formula>
    </cfRule>
    <cfRule type="cellIs" dxfId="1211" priority="236" stopIfTrue="1" operator="equal">
      <formula>"в"</formula>
    </cfRule>
    <cfRule type="cellIs" dxfId="1210" priority="237" stopIfTrue="1" operator="equal">
      <formula>"от"</formula>
    </cfRule>
  </conditionalFormatting>
  <conditionalFormatting sqref="H20">
    <cfRule type="cellIs" dxfId="1209" priority="238" stopIfTrue="1" operator="equal">
      <formula>2</formula>
    </cfRule>
    <cfRule type="cellIs" dxfId="1208" priority="239" stopIfTrue="1" operator="equal">
      <formula>"в"</formula>
    </cfRule>
    <cfRule type="cellIs" dxfId="1207" priority="240" stopIfTrue="1" operator="equal">
      <formula>"от"</formula>
    </cfRule>
  </conditionalFormatting>
  <conditionalFormatting sqref="L20">
    <cfRule type="cellIs" dxfId="1206" priority="229" stopIfTrue="1" operator="equal">
      <formula>2</formula>
    </cfRule>
    <cfRule type="cellIs" dxfId="1205" priority="230" stopIfTrue="1" operator="equal">
      <formula>"в"</formula>
    </cfRule>
    <cfRule type="cellIs" dxfId="1204" priority="231" stopIfTrue="1" operator="equal">
      <formula>"от"</formula>
    </cfRule>
  </conditionalFormatting>
  <conditionalFormatting sqref="L20">
    <cfRule type="cellIs" dxfId="1203" priority="232" stopIfTrue="1" operator="equal">
      <formula>2</formula>
    </cfRule>
    <cfRule type="cellIs" dxfId="1202" priority="233" stopIfTrue="1" operator="equal">
      <formula>"в"</formula>
    </cfRule>
    <cfRule type="cellIs" dxfId="1201" priority="234" stopIfTrue="1" operator="equal">
      <formula>"от"</formula>
    </cfRule>
  </conditionalFormatting>
  <conditionalFormatting sqref="O20">
    <cfRule type="cellIs" dxfId="1200" priority="223" stopIfTrue="1" operator="equal">
      <formula>2</formula>
    </cfRule>
    <cfRule type="cellIs" dxfId="1199" priority="224" stopIfTrue="1" operator="equal">
      <formula>"в"</formula>
    </cfRule>
    <cfRule type="cellIs" dxfId="1198" priority="225" stopIfTrue="1" operator="equal">
      <formula>"от"</formula>
    </cfRule>
  </conditionalFormatting>
  <conditionalFormatting sqref="O20">
    <cfRule type="cellIs" dxfId="1197" priority="226" stopIfTrue="1" operator="equal">
      <formula>2</formula>
    </cfRule>
    <cfRule type="cellIs" dxfId="1196" priority="227" stopIfTrue="1" operator="equal">
      <formula>"в"</formula>
    </cfRule>
    <cfRule type="cellIs" dxfId="1195" priority="228" stopIfTrue="1" operator="equal">
      <formula>"от"</formula>
    </cfRule>
  </conditionalFormatting>
  <conditionalFormatting sqref="S20">
    <cfRule type="cellIs" dxfId="1194" priority="217" stopIfTrue="1" operator="equal">
      <formula>2</formula>
    </cfRule>
    <cfRule type="cellIs" dxfId="1193" priority="218" stopIfTrue="1" operator="equal">
      <formula>"в"</formula>
    </cfRule>
    <cfRule type="cellIs" dxfId="1192" priority="219" stopIfTrue="1" operator="equal">
      <formula>"от"</formula>
    </cfRule>
  </conditionalFormatting>
  <conditionalFormatting sqref="S20">
    <cfRule type="cellIs" dxfId="1191" priority="220" stopIfTrue="1" operator="equal">
      <formula>2</formula>
    </cfRule>
    <cfRule type="cellIs" dxfId="1190" priority="221" stopIfTrue="1" operator="equal">
      <formula>"в"</formula>
    </cfRule>
    <cfRule type="cellIs" dxfId="1189" priority="222" stopIfTrue="1" operator="equal">
      <formula>"от"</formula>
    </cfRule>
  </conditionalFormatting>
  <conditionalFormatting sqref="V20">
    <cfRule type="cellIs" dxfId="1188" priority="211" stopIfTrue="1" operator="equal">
      <formula>2</formula>
    </cfRule>
    <cfRule type="cellIs" dxfId="1187" priority="212" stopIfTrue="1" operator="equal">
      <formula>"в"</formula>
    </cfRule>
    <cfRule type="cellIs" dxfId="1186" priority="213" stopIfTrue="1" operator="equal">
      <formula>"от"</formula>
    </cfRule>
  </conditionalFormatting>
  <conditionalFormatting sqref="V20">
    <cfRule type="cellIs" dxfId="1185" priority="214" stopIfTrue="1" operator="equal">
      <formula>2</formula>
    </cfRule>
    <cfRule type="cellIs" dxfId="1184" priority="215" stopIfTrue="1" operator="equal">
      <formula>"в"</formula>
    </cfRule>
    <cfRule type="cellIs" dxfId="1183" priority="216" stopIfTrue="1" operator="equal">
      <formula>"от"</formula>
    </cfRule>
  </conditionalFormatting>
  <conditionalFormatting sqref="Z20">
    <cfRule type="cellIs" dxfId="1182" priority="205" stopIfTrue="1" operator="equal">
      <formula>2</formula>
    </cfRule>
    <cfRule type="cellIs" dxfId="1181" priority="206" stopIfTrue="1" operator="equal">
      <formula>"в"</formula>
    </cfRule>
    <cfRule type="cellIs" dxfId="1180" priority="207" stopIfTrue="1" operator="equal">
      <formula>"от"</formula>
    </cfRule>
  </conditionalFormatting>
  <conditionalFormatting sqref="Z20">
    <cfRule type="cellIs" dxfId="1179" priority="208" stopIfTrue="1" operator="equal">
      <formula>2</formula>
    </cfRule>
    <cfRule type="cellIs" dxfId="1178" priority="209" stopIfTrue="1" operator="equal">
      <formula>"в"</formula>
    </cfRule>
    <cfRule type="cellIs" dxfId="1177" priority="210" stopIfTrue="1" operator="equal">
      <formula>"от"</formula>
    </cfRule>
  </conditionalFormatting>
  <conditionalFormatting sqref="AC20">
    <cfRule type="cellIs" dxfId="1176" priority="199" stopIfTrue="1" operator="equal">
      <formula>2</formula>
    </cfRule>
    <cfRule type="cellIs" dxfId="1175" priority="200" stopIfTrue="1" operator="equal">
      <formula>"в"</formula>
    </cfRule>
    <cfRule type="cellIs" dxfId="1174" priority="201" stopIfTrue="1" operator="equal">
      <formula>"от"</formula>
    </cfRule>
  </conditionalFormatting>
  <conditionalFormatting sqref="AC20">
    <cfRule type="cellIs" dxfId="1173" priority="202" stopIfTrue="1" operator="equal">
      <formula>2</formula>
    </cfRule>
    <cfRule type="cellIs" dxfId="1172" priority="203" stopIfTrue="1" operator="equal">
      <formula>"в"</formula>
    </cfRule>
    <cfRule type="cellIs" dxfId="1171" priority="204" stopIfTrue="1" operator="equal">
      <formula>"от"</formula>
    </cfRule>
  </conditionalFormatting>
  <conditionalFormatting sqref="K19">
    <cfRule type="cellIs" dxfId="1170" priority="193" stopIfTrue="1" operator="equal">
      <formula>2</formula>
    </cfRule>
    <cfRule type="cellIs" dxfId="1169" priority="194" stopIfTrue="1" operator="equal">
      <formula>"в"</formula>
    </cfRule>
    <cfRule type="cellIs" dxfId="1168" priority="195" stopIfTrue="1" operator="equal">
      <formula>"от"</formula>
    </cfRule>
  </conditionalFormatting>
  <conditionalFormatting sqref="K19">
    <cfRule type="cellIs" dxfId="1167" priority="196" stopIfTrue="1" operator="equal">
      <formula>2</formula>
    </cfRule>
    <cfRule type="cellIs" dxfId="1166" priority="197" stopIfTrue="1" operator="equal">
      <formula>"в"</formula>
    </cfRule>
    <cfRule type="cellIs" dxfId="1165" priority="198" stopIfTrue="1" operator="equal">
      <formula>"от"</formula>
    </cfRule>
  </conditionalFormatting>
  <conditionalFormatting sqref="L19">
    <cfRule type="cellIs" dxfId="1164" priority="187" stopIfTrue="1" operator="equal">
      <formula>2</formula>
    </cfRule>
    <cfRule type="cellIs" dxfId="1163" priority="188" stopIfTrue="1" operator="equal">
      <formula>"в"</formula>
    </cfRule>
    <cfRule type="cellIs" dxfId="1162" priority="189" stopIfTrue="1" operator="equal">
      <formula>"от"</formula>
    </cfRule>
  </conditionalFormatting>
  <conditionalFormatting sqref="L19">
    <cfRule type="cellIs" dxfId="1161" priority="190" stopIfTrue="1" operator="equal">
      <formula>2</formula>
    </cfRule>
    <cfRule type="cellIs" dxfId="1160" priority="191" stopIfTrue="1" operator="equal">
      <formula>"в"</formula>
    </cfRule>
    <cfRule type="cellIs" dxfId="1159" priority="192" stopIfTrue="1" operator="equal">
      <formula>"от"</formula>
    </cfRule>
  </conditionalFormatting>
  <conditionalFormatting sqref="R19">
    <cfRule type="cellIs" dxfId="1158" priority="181" stopIfTrue="1" operator="equal">
      <formula>2</formula>
    </cfRule>
    <cfRule type="cellIs" dxfId="1157" priority="182" stopIfTrue="1" operator="equal">
      <formula>"в"</formula>
    </cfRule>
    <cfRule type="cellIs" dxfId="1156" priority="183" stopIfTrue="1" operator="equal">
      <formula>"от"</formula>
    </cfRule>
  </conditionalFormatting>
  <conditionalFormatting sqref="R19">
    <cfRule type="cellIs" dxfId="1155" priority="184" stopIfTrue="1" operator="equal">
      <formula>2</formula>
    </cfRule>
    <cfRule type="cellIs" dxfId="1154" priority="185" stopIfTrue="1" operator="equal">
      <formula>"в"</formula>
    </cfRule>
    <cfRule type="cellIs" dxfId="1153" priority="186" stopIfTrue="1" operator="equal">
      <formula>"от"</formula>
    </cfRule>
  </conditionalFormatting>
  <conditionalFormatting sqref="S19">
    <cfRule type="cellIs" dxfId="1152" priority="175" stopIfTrue="1" operator="equal">
      <formula>2</formula>
    </cfRule>
    <cfRule type="cellIs" dxfId="1151" priority="176" stopIfTrue="1" operator="equal">
      <formula>"в"</formula>
    </cfRule>
    <cfRule type="cellIs" dxfId="1150" priority="177" stopIfTrue="1" operator="equal">
      <formula>"от"</formula>
    </cfRule>
  </conditionalFormatting>
  <conditionalFormatting sqref="S19">
    <cfRule type="cellIs" dxfId="1149" priority="178" stopIfTrue="1" operator="equal">
      <formula>2</formula>
    </cfRule>
    <cfRule type="cellIs" dxfId="1148" priority="179" stopIfTrue="1" operator="equal">
      <formula>"в"</formula>
    </cfRule>
    <cfRule type="cellIs" dxfId="1147" priority="180" stopIfTrue="1" operator="equal">
      <formula>"от"</formula>
    </cfRule>
  </conditionalFormatting>
  <conditionalFormatting sqref="Y19">
    <cfRule type="cellIs" dxfId="1146" priority="169" stopIfTrue="1" operator="equal">
      <formula>2</formula>
    </cfRule>
    <cfRule type="cellIs" dxfId="1145" priority="170" stopIfTrue="1" operator="equal">
      <formula>"в"</formula>
    </cfRule>
    <cfRule type="cellIs" dxfId="1144" priority="171" stopIfTrue="1" operator="equal">
      <formula>"от"</formula>
    </cfRule>
  </conditionalFormatting>
  <conditionalFormatting sqref="Y19">
    <cfRule type="cellIs" dxfId="1143" priority="172" stopIfTrue="1" operator="equal">
      <formula>2</formula>
    </cfRule>
    <cfRule type="cellIs" dxfId="1142" priority="173" stopIfTrue="1" operator="equal">
      <formula>"в"</formula>
    </cfRule>
    <cfRule type="cellIs" dxfId="1141" priority="174" stopIfTrue="1" operator="equal">
      <formula>"от"</formula>
    </cfRule>
  </conditionalFormatting>
  <conditionalFormatting sqref="Z19">
    <cfRule type="cellIs" dxfId="1140" priority="163" stopIfTrue="1" operator="equal">
      <formula>2</formula>
    </cfRule>
    <cfRule type="cellIs" dxfId="1139" priority="164" stopIfTrue="1" operator="equal">
      <formula>"в"</formula>
    </cfRule>
    <cfRule type="cellIs" dxfId="1138" priority="165" stopIfTrue="1" operator="equal">
      <formula>"от"</formula>
    </cfRule>
  </conditionalFormatting>
  <conditionalFormatting sqref="Z19">
    <cfRule type="cellIs" dxfId="1137" priority="166" stopIfTrue="1" operator="equal">
      <formula>2</formula>
    </cfRule>
    <cfRule type="cellIs" dxfId="1136" priority="167" stopIfTrue="1" operator="equal">
      <formula>"в"</formula>
    </cfRule>
    <cfRule type="cellIs" dxfId="1135" priority="168" stopIfTrue="1" operator="equal">
      <formula>"от"</formula>
    </cfRule>
  </conditionalFormatting>
  <conditionalFormatting sqref="S21">
    <cfRule type="cellIs" dxfId="1134" priority="145" stopIfTrue="1" operator="equal">
      <formula>2</formula>
    </cfRule>
    <cfRule type="cellIs" dxfId="1133" priority="146" stopIfTrue="1" operator="equal">
      <formula>"в"</formula>
    </cfRule>
    <cfRule type="cellIs" dxfId="1132" priority="147" stopIfTrue="1" operator="equal">
      <formula>"от"</formula>
    </cfRule>
  </conditionalFormatting>
  <conditionalFormatting sqref="S21">
    <cfRule type="cellIs" dxfId="1131" priority="148" stopIfTrue="1" operator="equal">
      <formula>2</formula>
    </cfRule>
    <cfRule type="cellIs" dxfId="1130" priority="149" stopIfTrue="1" operator="equal">
      <formula>"в"</formula>
    </cfRule>
    <cfRule type="cellIs" dxfId="1129" priority="150" stopIfTrue="1" operator="equal">
      <formula>"от"</formula>
    </cfRule>
  </conditionalFormatting>
  <conditionalFormatting sqref="T21">
    <cfRule type="cellIs" dxfId="1128" priority="139" stopIfTrue="1" operator="equal">
      <formula>2</formula>
    </cfRule>
    <cfRule type="cellIs" dxfId="1127" priority="140" stopIfTrue="1" operator="equal">
      <formula>"в"</formula>
    </cfRule>
    <cfRule type="cellIs" dxfId="1126" priority="141" stopIfTrue="1" operator="equal">
      <formula>"от"</formula>
    </cfRule>
  </conditionalFormatting>
  <conditionalFormatting sqref="T21">
    <cfRule type="cellIs" dxfId="1125" priority="142" stopIfTrue="1" operator="equal">
      <formula>2</formula>
    </cfRule>
    <cfRule type="cellIs" dxfId="1124" priority="143" stopIfTrue="1" operator="equal">
      <formula>"в"</formula>
    </cfRule>
    <cfRule type="cellIs" dxfId="1123" priority="144" stopIfTrue="1" operator="equal">
      <formula>"от"</formula>
    </cfRule>
  </conditionalFormatting>
  <conditionalFormatting sqref="C21">
    <cfRule type="cellIs" dxfId="1122" priority="127" stopIfTrue="1" operator="equal">
      <formula>2</formula>
    </cfRule>
    <cfRule type="cellIs" dxfId="1121" priority="128" stopIfTrue="1" operator="equal">
      <formula>"в"</formula>
    </cfRule>
    <cfRule type="cellIs" dxfId="1120" priority="129" stopIfTrue="1" operator="equal">
      <formula>"от"</formula>
    </cfRule>
  </conditionalFormatting>
  <conditionalFormatting sqref="C21">
    <cfRule type="cellIs" dxfId="1119" priority="130" stopIfTrue="1" operator="equal">
      <formula>2</formula>
    </cfRule>
    <cfRule type="cellIs" dxfId="1118" priority="131" stopIfTrue="1" operator="equal">
      <formula>"в"</formula>
    </cfRule>
    <cfRule type="cellIs" dxfId="1117" priority="132" stopIfTrue="1" operator="equal">
      <formula>"от"</formula>
    </cfRule>
  </conditionalFormatting>
  <conditionalFormatting sqref="H21">
    <cfRule type="cellIs" dxfId="1116" priority="121" stopIfTrue="1" operator="equal">
      <formula>2</formula>
    </cfRule>
    <cfRule type="cellIs" dxfId="1115" priority="122" stopIfTrue="1" operator="equal">
      <formula>"в"</formula>
    </cfRule>
    <cfRule type="cellIs" dxfId="1114" priority="123" stopIfTrue="1" operator="equal">
      <formula>"от"</formula>
    </cfRule>
  </conditionalFormatting>
  <conditionalFormatting sqref="H21">
    <cfRule type="cellIs" dxfId="1113" priority="124" stopIfTrue="1" operator="equal">
      <formula>2</formula>
    </cfRule>
    <cfRule type="cellIs" dxfId="1112" priority="125" stopIfTrue="1" operator="equal">
      <formula>"в"</formula>
    </cfRule>
    <cfRule type="cellIs" dxfId="1111" priority="126" stopIfTrue="1" operator="equal">
      <formula>"от"</formula>
    </cfRule>
  </conditionalFormatting>
  <conditionalFormatting sqref="K21">
    <cfRule type="cellIs" dxfId="1110" priority="115" stopIfTrue="1" operator="equal">
      <formula>2</formula>
    </cfRule>
    <cfRule type="cellIs" dxfId="1109" priority="116" stopIfTrue="1" operator="equal">
      <formula>"в"</formula>
    </cfRule>
    <cfRule type="cellIs" dxfId="1108" priority="117" stopIfTrue="1" operator="equal">
      <formula>"от"</formula>
    </cfRule>
  </conditionalFormatting>
  <conditionalFormatting sqref="K21">
    <cfRule type="cellIs" dxfId="1107" priority="118" stopIfTrue="1" operator="equal">
      <formula>2</formula>
    </cfRule>
    <cfRule type="cellIs" dxfId="1106" priority="119" stopIfTrue="1" operator="equal">
      <formula>"в"</formula>
    </cfRule>
    <cfRule type="cellIs" dxfId="1105" priority="120" stopIfTrue="1" operator="equal">
      <formula>"от"</formula>
    </cfRule>
  </conditionalFormatting>
  <conditionalFormatting sqref="O21">
    <cfRule type="cellIs" dxfId="1104" priority="103" stopIfTrue="1" operator="equal">
      <formula>2</formula>
    </cfRule>
    <cfRule type="cellIs" dxfId="1103" priority="104" stopIfTrue="1" operator="equal">
      <formula>"в"</formula>
    </cfRule>
    <cfRule type="cellIs" dxfId="1102" priority="105" stopIfTrue="1" operator="equal">
      <formula>"от"</formula>
    </cfRule>
  </conditionalFormatting>
  <conditionalFormatting sqref="O21">
    <cfRule type="cellIs" dxfId="1101" priority="106" stopIfTrue="1" operator="equal">
      <formula>2</formula>
    </cfRule>
    <cfRule type="cellIs" dxfId="1100" priority="107" stopIfTrue="1" operator="equal">
      <formula>"в"</formula>
    </cfRule>
    <cfRule type="cellIs" dxfId="1099" priority="108" stopIfTrue="1" operator="equal">
      <formula>"от"</formula>
    </cfRule>
  </conditionalFormatting>
  <conditionalFormatting sqref="N20">
    <cfRule type="cellIs" dxfId="1098" priority="91" stopIfTrue="1" operator="equal">
      <formula>2</formula>
    </cfRule>
    <cfRule type="cellIs" dxfId="1097" priority="92" stopIfTrue="1" operator="equal">
      <formula>"в"</formula>
    </cfRule>
    <cfRule type="cellIs" dxfId="1096" priority="93" stopIfTrue="1" operator="equal">
      <formula>"от"</formula>
    </cfRule>
  </conditionalFormatting>
  <conditionalFormatting sqref="N20">
    <cfRule type="cellIs" dxfId="1095" priority="94" stopIfTrue="1" operator="equal">
      <formula>2</formula>
    </cfRule>
    <cfRule type="cellIs" dxfId="1094" priority="95" stopIfTrue="1" operator="equal">
      <formula>"в"</formula>
    </cfRule>
    <cfRule type="cellIs" dxfId="1093" priority="96" stopIfTrue="1" operator="equal">
      <formula>"от"</formula>
    </cfRule>
  </conditionalFormatting>
  <conditionalFormatting sqref="Y21">
    <cfRule type="cellIs" dxfId="1092" priority="49" stopIfTrue="1" operator="equal">
      <formula>2</formula>
    </cfRule>
    <cfRule type="cellIs" dxfId="1091" priority="50" stopIfTrue="1" operator="equal">
      <formula>"в"</formula>
    </cfRule>
    <cfRule type="cellIs" dxfId="1090" priority="51" stopIfTrue="1" operator="equal">
      <formula>"от"</formula>
    </cfRule>
  </conditionalFormatting>
  <conditionalFormatting sqref="Y21">
    <cfRule type="cellIs" dxfId="1089" priority="52" stopIfTrue="1" operator="equal">
      <formula>2</formula>
    </cfRule>
    <cfRule type="cellIs" dxfId="1088" priority="53" stopIfTrue="1" operator="equal">
      <formula>"в"</formula>
    </cfRule>
    <cfRule type="cellIs" dxfId="1087" priority="54" stopIfTrue="1" operator="equal">
      <formula>"от"</formula>
    </cfRule>
  </conditionalFormatting>
  <conditionalFormatting sqref="AD21">
    <cfRule type="cellIs" dxfId="1086" priority="43" stopIfTrue="1" operator="equal">
      <formula>2</formula>
    </cfRule>
    <cfRule type="cellIs" dxfId="1085" priority="44" stopIfTrue="1" operator="equal">
      <formula>"в"</formula>
    </cfRule>
    <cfRule type="cellIs" dxfId="1084" priority="45" stopIfTrue="1" operator="equal">
      <formula>"от"</formula>
    </cfRule>
  </conditionalFormatting>
  <conditionalFormatting sqref="AD21">
    <cfRule type="cellIs" dxfId="1083" priority="46" stopIfTrue="1" operator="equal">
      <formula>2</formula>
    </cfRule>
    <cfRule type="cellIs" dxfId="1082" priority="47" stopIfTrue="1" operator="equal">
      <formula>"в"</formula>
    </cfRule>
    <cfRule type="cellIs" dxfId="1081" priority="48" stopIfTrue="1" operator="equal">
      <formula>"от"</formula>
    </cfRule>
  </conditionalFormatting>
  <conditionalFormatting sqref="AA21">
    <cfRule type="cellIs" dxfId="1080" priority="37" stopIfTrue="1" operator="equal">
      <formula>2</formula>
    </cfRule>
    <cfRule type="cellIs" dxfId="1079" priority="38" stopIfTrue="1" operator="equal">
      <formula>"в"</formula>
    </cfRule>
    <cfRule type="cellIs" dxfId="1078" priority="39" stopIfTrue="1" operator="equal">
      <formula>"от"</formula>
    </cfRule>
  </conditionalFormatting>
  <conditionalFormatting sqref="AA21">
    <cfRule type="cellIs" dxfId="1077" priority="40" stopIfTrue="1" operator="equal">
      <formula>2</formula>
    </cfRule>
    <cfRule type="cellIs" dxfId="1076" priority="41" stopIfTrue="1" operator="equal">
      <formula>"в"</formula>
    </cfRule>
    <cfRule type="cellIs" dxfId="1075" priority="42" stopIfTrue="1" operator="equal">
      <formula>"от"</formula>
    </cfRule>
  </conditionalFormatting>
  <conditionalFormatting sqref="G21">
    <cfRule type="cellIs" dxfId="1074" priority="31" stopIfTrue="1" operator="equal">
      <formula>2</formula>
    </cfRule>
    <cfRule type="cellIs" dxfId="1073" priority="32" stopIfTrue="1" operator="equal">
      <formula>"в"</formula>
    </cfRule>
    <cfRule type="cellIs" dxfId="1072" priority="33" stopIfTrue="1" operator="equal">
      <formula>"от"</formula>
    </cfRule>
  </conditionalFormatting>
  <conditionalFormatting sqref="G21">
    <cfRule type="cellIs" dxfId="1071" priority="34" stopIfTrue="1" operator="equal">
      <formula>2</formula>
    </cfRule>
    <cfRule type="cellIs" dxfId="1070" priority="35" stopIfTrue="1" operator="equal">
      <formula>"в"</formula>
    </cfRule>
    <cfRule type="cellIs" dxfId="1069" priority="36" stopIfTrue="1" operator="equal">
      <formula>"от"</formula>
    </cfRule>
  </conditionalFormatting>
  <conditionalFormatting sqref="J21">
    <cfRule type="cellIs" dxfId="1068" priority="25" stopIfTrue="1" operator="equal">
      <formula>2</formula>
    </cfRule>
    <cfRule type="cellIs" dxfId="1067" priority="26" stopIfTrue="1" operator="equal">
      <formula>"в"</formula>
    </cfRule>
    <cfRule type="cellIs" dxfId="1066" priority="27" stopIfTrue="1" operator="equal">
      <formula>"от"</formula>
    </cfRule>
  </conditionalFormatting>
  <conditionalFormatting sqref="J21">
    <cfRule type="cellIs" dxfId="1065" priority="28" stopIfTrue="1" operator="equal">
      <formula>2</formula>
    </cfRule>
    <cfRule type="cellIs" dxfId="1064" priority="29" stopIfTrue="1" operator="equal">
      <formula>"в"</formula>
    </cfRule>
    <cfRule type="cellIs" dxfId="1063" priority="30" stopIfTrue="1" operator="equal">
      <formula>"от"</formula>
    </cfRule>
  </conditionalFormatting>
  <conditionalFormatting sqref="P21">
    <cfRule type="cellIs" dxfId="1062" priority="19" stopIfTrue="1" operator="equal">
      <formula>2</formula>
    </cfRule>
    <cfRule type="cellIs" dxfId="1061" priority="20" stopIfTrue="1" operator="equal">
      <formula>"в"</formula>
    </cfRule>
    <cfRule type="cellIs" dxfId="1060" priority="21" stopIfTrue="1" operator="equal">
      <formula>"от"</formula>
    </cfRule>
  </conditionalFormatting>
  <conditionalFormatting sqref="P21">
    <cfRule type="cellIs" dxfId="1059" priority="22" stopIfTrue="1" operator="equal">
      <formula>2</formula>
    </cfRule>
    <cfRule type="cellIs" dxfId="1058" priority="23" stopIfTrue="1" operator="equal">
      <formula>"в"</formula>
    </cfRule>
    <cfRule type="cellIs" dxfId="1057" priority="24" stopIfTrue="1" operator="equal">
      <formula>"от"</formula>
    </cfRule>
  </conditionalFormatting>
  <conditionalFormatting sqref="N21">
    <cfRule type="cellIs" dxfId="1056" priority="13" stopIfTrue="1" operator="equal">
      <formula>2</formula>
    </cfRule>
    <cfRule type="cellIs" dxfId="1055" priority="14" stopIfTrue="1" operator="equal">
      <formula>"в"</formula>
    </cfRule>
    <cfRule type="cellIs" dxfId="1054" priority="15" stopIfTrue="1" operator="equal">
      <formula>"от"</formula>
    </cfRule>
  </conditionalFormatting>
  <conditionalFormatting sqref="N21">
    <cfRule type="cellIs" dxfId="1053" priority="16" stopIfTrue="1" operator="equal">
      <formula>2</formula>
    </cfRule>
    <cfRule type="cellIs" dxfId="1052" priority="17" stopIfTrue="1" operator="equal">
      <formula>"в"</formula>
    </cfRule>
    <cfRule type="cellIs" dxfId="1051" priority="18" stopIfTrue="1" operator="equal">
      <formula>"от"</formula>
    </cfRule>
  </conditionalFormatting>
  <conditionalFormatting sqref="U21">
    <cfRule type="cellIs" dxfId="1050" priority="7" stopIfTrue="1" operator="equal">
      <formula>2</formula>
    </cfRule>
    <cfRule type="cellIs" dxfId="1049" priority="8" stopIfTrue="1" operator="equal">
      <formula>"в"</formula>
    </cfRule>
    <cfRule type="cellIs" dxfId="1048" priority="9" stopIfTrue="1" operator="equal">
      <formula>"от"</formula>
    </cfRule>
  </conditionalFormatting>
  <conditionalFormatting sqref="U21">
    <cfRule type="cellIs" dxfId="1047" priority="10" stopIfTrue="1" operator="equal">
      <formula>2</formula>
    </cfRule>
    <cfRule type="cellIs" dxfId="1046" priority="11" stopIfTrue="1" operator="equal">
      <formula>"в"</formula>
    </cfRule>
    <cfRule type="cellIs" dxfId="1045" priority="12" stopIfTrue="1" operator="equal">
      <formula>"от"</formula>
    </cfRule>
  </conditionalFormatting>
  <conditionalFormatting sqref="AB21">
    <cfRule type="cellIs" dxfId="1044" priority="1" stopIfTrue="1" operator="equal">
      <formula>2</formula>
    </cfRule>
    <cfRule type="cellIs" dxfId="1043" priority="2" stopIfTrue="1" operator="equal">
      <formula>"в"</formula>
    </cfRule>
    <cfRule type="cellIs" dxfId="1042" priority="3" stopIfTrue="1" operator="equal">
      <formula>"от"</formula>
    </cfRule>
  </conditionalFormatting>
  <conditionalFormatting sqref="AB21">
    <cfRule type="cellIs" dxfId="1041" priority="4" stopIfTrue="1" operator="equal">
      <formula>2</formula>
    </cfRule>
    <cfRule type="cellIs" dxfId="1040" priority="5" stopIfTrue="1" operator="equal">
      <formula>"в"</formula>
    </cfRule>
    <cfRule type="cellIs" dxfId="1039" priority="6" stopIfTrue="1" operator="equal">
      <formula>"от"</formula>
    </cfRule>
  </conditionalFormatting>
  <pageMargins left="0.7" right="0.7" top="0.75" bottom="0.75" header="0.3" footer="0.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2"/>
  <sheetViews>
    <sheetView tabSelected="1" zoomScale="85" zoomScaleNormal="85" workbookViewId="0">
      <selection activeCell="AT20" sqref="AT20"/>
    </sheetView>
  </sheetViews>
  <sheetFormatPr defaultRowHeight="15" x14ac:dyDescent="0.25"/>
  <cols>
    <col min="2" max="2" width="25.7109375" customWidth="1"/>
    <col min="3" max="30" width="3.28515625" customWidth="1"/>
    <col min="31" max="33" width="3.42578125" customWidth="1"/>
    <col min="34" max="35" width="3.28515625" style="307" customWidth="1"/>
    <col min="36" max="37" width="3.28515625" customWidth="1"/>
    <col min="38" max="38" width="3.28515625" style="307" customWidth="1"/>
    <col min="39" max="39" width="3.28515625" customWidth="1"/>
    <col min="40" max="40" width="8.140625" customWidth="1"/>
    <col min="41" max="41" width="7.140625" customWidth="1"/>
    <col min="42" max="42" width="6.140625" customWidth="1"/>
    <col min="43" max="43" width="13" customWidth="1"/>
    <col min="44" max="44" width="17.28515625" customWidth="1"/>
  </cols>
  <sheetData>
    <row r="1" spans="1:44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7"/>
      <c r="AR1" s="7"/>
    </row>
    <row r="2" spans="1:44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358"/>
      <c r="AP2" s="358"/>
      <c r="AQ2" s="8"/>
      <c r="AR2" s="298"/>
    </row>
    <row r="3" spans="1:44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</row>
    <row r="4" spans="1:44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</row>
    <row r="5" spans="1:44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43221</v>
      </c>
      <c r="AG5" s="337"/>
      <c r="AH5" s="337"/>
      <c r="AI5" s="337"/>
      <c r="AJ5" s="337"/>
      <c r="AK5" s="337"/>
      <c r="AL5" s="337"/>
      <c r="AM5" s="337"/>
      <c r="AN5" s="338"/>
      <c r="AO5" s="9" t="s">
        <v>6</v>
      </c>
      <c r="AP5" s="9"/>
    </row>
    <row r="6" spans="1:44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7"/>
      <c r="AL6" s="337"/>
      <c r="AM6" s="337"/>
      <c r="AN6" s="338"/>
      <c r="AO6" s="9"/>
      <c r="AP6" s="1"/>
    </row>
    <row r="7" spans="1:44" ht="15.75" x14ac:dyDescent="0.25">
      <c r="B7" s="16" t="s">
        <v>6</v>
      </c>
      <c r="C7" s="17"/>
      <c r="D7" s="17"/>
      <c r="E7" s="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98"/>
      <c r="V7" s="298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443" t="s">
        <v>105</v>
      </c>
      <c r="AH7" s="443"/>
      <c r="AI7" s="443"/>
      <c r="AJ7" s="443"/>
      <c r="AK7" s="443"/>
      <c r="AL7" s="443"/>
      <c r="AM7" s="443"/>
      <c r="AN7" s="443"/>
      <c r="AO7" s="443"/>
      <c r="AP7" s="443"/>
      <c r="AQ7" s="443"/>
    </row>
    <row r="8" spans="1:44" ht="15.75" x14ac:dyDescent="0.25">
      <c r="B8" s="3"/>
      <c r="C8" s="19"/>
      <c r="D8" s="19"/>
      <c r="E8" s="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98"/>
      <c r="V8" s="298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364"/>
      <c r="AN8" s="364"/>
      <c r="AO8" s="364"/>
      <c r="AP8" s="20" t="s">
        <v>12</v>
      </c>
    </row>
    <row r="9" spans="1:44" ht="15.75" x14ac:dyDescent="0.25">
      <c r="B9" s="297"/>
      <c r="C9" s="19"/>
      <c r="D9" s="19"/>
      <c r="E9" s="3"/>
      <c r="F9" s="213"/>
      <c r="G9" s="213"/>
      <c r="H9" s="213"/>
      <c r="I9" s="213"/>
      <c r="J9" s="213"/>
      <c r="K9" s="213"/>
      <c r="L9" s="213"/>
      <c r="M9" s="214"/>
      <c r="N9" s="214"/>
      <c r="O9" s="214"/>
      <c r="P9" s="213"/>
      <c r="Q9" s="213"/>
      <c r="R9" s="213"/>
      <c r="S9" s="213"/>
      <c r="T9" s="213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04" t="s">
        <v>14</v>
      </c>
    </row>
    <row r="10" spans="1:44" ht="15" customHeight="1" x14ac:dyDescent="0.25">
      <c r="A10" s="446" t="s">
        <v>15</v>
      </c>
      <c r="B10" s="436" t="s">
        <v>16</v>
      </c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0"/>
      <c r="AD10" s="320"/>
      <c r="AE10" s="320"/>
      <c r="AF10" s="320"/>
      <c r="AG10" s="320"/>
      <c r="AH10" s="437" t="s">
        <v>17</v>
      </c>
      <c r="AI10" s="437" t="s">
        <v>18</v>
      </c>
      <c r="AJ10" s="437" t="s">
        <v>61</v>
      </c>
      <c r="AK10" s="437" t="s">
        <v>62</v>
      </c>
      <c r="AL10" s="437" t="s">
        <v>19</v>
      </c>
      <c r="AM10" s="437" t="s">
        <v>96</v>
      </c>
      <c r="AN10" s="437" t="s">
        <v>21</v>
      </c>
      <c r="AO10" s="437" t="s">
        <v>22</v>
      </c>
      <c r="AP10" s="437" t="s">
        <v>23</v>
      </c>
      <c r="AQ10" s="378" t="s">
        <v>24</v>
      </c>
      <c r="AR10" s="378" t="s">
        <v>25</v>
      </c>
    </row>
    <row r="11" spans="1:44" x14ac:dyDescent="0.25">
      <c r="A11" s="446"/>
      <c r="B11" s="436"/>
      <c r="C11" s="311">
        <v>1</v>
      </c>
      <c r="D11" s="310">
        <v>2</v>
      </c>
      <c r="E11" s="310">
        <v>3</v>
      </c>
      <c r="F11" s="310">
        <v>4</v>
      </c>
      <c r="G11" s="310">
        <v>5</v>
      </c>
      <c r="H11" s="310">
        <v>6</v>
      </c>
      <c r="I11" s="310">
        <v>7</v>
      </c>
      <c r="J11" s="310">
        <v>8</v>
      </c>
      <c r="K11" s="310">
        <v>9</v>
      </c>
      <c r="L11" s="310">
        <v>10</v>
      </c>
      <c r="M11" s="310">
        <v>11</v>
      </c>
      <c r="N11" s="310">
        <v>12</v>
      </c>
      <c r="O11" s="310">
        <v>13</v>
      </c>
      <c r="P11" s="310">
        <v>14</v>
      </c>
      <c r="Q11" s="310">
        <v>15</v>
      </c>
      <c r="R11" s="310">
        <v>16</v>
      </c>
      <c r="S11" s="310">
        <v>17</v>
      </c>
      <c r="T11" s="310">
        <v>18</v>
      </c>
      <c r="U11" s="310">
        <v>19</v>
      </c>
      <c r="V11" s="311">
        <v>20</v>
      </c>
      <c r="W11" s="311">
        <v>21</v>
      </c>
      <c r="X11" s="311">
        <v>22</v>
      </c>
      <c r="Y11" s="311">
        <v>23</v>
      </c>
      <c r="Z11" s="311">
        <v>24</v>
      </c>
      <c r="AA11" s="311">
        <v>25</v>
      </c>
      <c r="AB11" s="311">
        <v>26</v>
      </c>
      <c r="AC11" s="311">
        <v>27</v>
      </c>
      <c r="AD11" s="311">
        <v>28</v>
      </c>
      <c r="AE11" s="311">
        <v>29</v>
      </c>
      <c r="AF11" s="311">
        <v>30</v>
      </c>
      <c r="AG11" s="311">
        <v>31</v>
      </c>
      <c r="AH11" s="437"/>
      <c r="AI11" s="437"/>
      <c r="AJ11" s="437"/>
      <c r="AK11" s="437"/>
      <c r="AL11" s="437"/>
      <c r="AM11" s="437"/>
      <c r="AN11" s="437"/>
      <c r="AO11" s="437"/>
      <c r="AP11" s="437"/>
      <c r="AQ11" s="378"/>
      <c r="AR11" s="378"/>
    </row>
    <row r="12" spans="1:44" ht="14.25" customHeight="1" x14ac:dyDescent="0.25">
      <c r="A12" s="446"/>
      <c r="B12" s="436"/>
      <c r="C12" s="319" t="s">
        <v>31</v>
      </c>
      <c r="D12" s="319" t="s">
        <v>32</v>
      </c>
      <c r="E12" s="319" t="s">
        <v>26</v>
      </c>
      <c r="F12" s="319" t="s">
        <v>27</v>
      </c>
      <c r="G12" s="319" t="s">
        <v>28</v>
      </c>
      <c r="H12" s="319" t="s">
        <v>29</v>
      </c>
      <c r="I12" s="319" t="s">
        <v>30</v>
      </c>
      <c r="J12" s="319" t="s">
        <v>31</v>
      </c>
      <c r="K12" s="319" t="s">
        <v>32</v>
      </c>
      <c r="L12" s="319" t="s">
        <v>26</v>
      </c>
      <c r="M12" s="319" t="s">
        <v>27</v>
      </c>
      <c r="N12" s="319" t="s">
        <v>28</v>
      </c>
      <c r="O12" s="319" t="s">
        <v>29</v>
      </c>
      <c r="P12" s="319" t="s">
        <v>30</v>
      </c>
      <c r="Q12" s="319" t="s">
        <v>31</v>
      </c>
      <c r="R12" s="319" t="s">
        <v>32</v>
      </c>
      <c r="S12" s="319" t="s">
        <v>26</v>
      </c>
      <c r="T12" s="319" t="s">
        <v>27</v>
      </c>
      <c r="U12" s="319" t="s">
        <v>28</v>
      </c>
      <c r="V12" s="319" t="s">
        <v>29</v>
      </c>
      <c r="W12" s="319" t="s">
        <v>30</v>
      </c>
      <c r="X12" s="319" t="s">
        <v>31</v>
      </c>
      <c r="Y12" s="319" t="s">
        <v>32</v>
      </c>
      <c r="Z12" s="319" t="s">
        <v>26</v>
      </c>
      <c r="AA12" s="319" t="s">
        <v>27</v>
      </c>
      <c r="AB12" s="319" t="s">
        <v>28</v>
      </c>
      <c r="AC12" s="319" t="s">
        <v>29</v>
      </c>
      <c r="AD12" s="319" t="s">
        <v>30</v>
      </c>
      <c r="AE12" s="319" t="s">
        <v>31</v>
      </c>
      <c r="AF12" s="319" t="s">
        <v>32</v>
      </c>
      <c r="AG12" s="319" t="s">
        <v>26</v>
      </c>
      <c r="AH12" s="437"/>
      <c r="AI12" s="437"/>
      <c r="AJ12" s="437"/>
      <c r="AK12" s="437"/>
      <c r="AL12" s="437"/>
      <c r="AM12" s="437"/>
      <c r="AN12" s="437"/>
      <c r="AO12" s="437"/>
      <c r="AP12" s="437"/>
      <c r="AQ12" s="378"/>
      <c r="AR12" s="378"/>
    </row>
    <row r="13" spans="1:44" ht="24" hidden="1" customHeight="1" thickBot="1" x14ac:dyDescent="0.3">
      <c r="A13" s="326" t="s">
        <v>33</v>
      </c>
      <c r="B13" s="330" t="s">
        <v>10</v>
      </c>
      <c r="C13" s="305"/>
      <c r="D13" s="305"/>
      <c r="E13" s="305"/>
      <c r="F13" s="305"/>
      <c r="G13" s="305"/>
      <c r="H13" s="305"/>
      <c r="I13" s="305"/>
      <c r="J13" s="305"/>
      <c r="K13" s="306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6"/>
      <c r="AG13" s="305"/>
      <c r="AH13" s="312">
        <f>COUNTIF(A13:AD13,2)</f>
        <v>0</v>
      </c>
      <c r="AI13" s="312">
        <f>COUNTIF(B13:AE13,2)</f>
        <v>0</v>
      </c>
      <c r="AJ13" s="312">
        <f>COUNTIF(C13:AF13,2)</f>
        <v>0</v>
      </c>
      <c r="AK13" s="313">
        <f>COUNTIF(C13:AF13,3)</f>
        <v>0</v>
      </c>
      <c r="AL13" s="313">
        <f>COUNTIF(D13:AE13,5)</f>
        <v>0</v>
      </c>
      <c r="AM13" s="313">
        <f>COUNTIF(E13:AF13,5)</f>
        <v>0</v>
      </c>
      <c r="AN13" s="312">
        <f>SUM(AG13:AM13)</f>
        <v>0</v>
      </c>
      <c r="AO13" s="312">
        <f t="shared" ref="AO13:AO19" si="0">SUM(AG13:AM13)+COUNTIF(C13:AF13,"ОТ")</f>
        <v>0</v>
      </c>
      <c r="AP13" s="312">
        <f t="shared" ref="AP13:AP23" si="1">COUNTIF(C13:AF13,"в")</f>
        <v>0</v>
      </c>
      <c r="AQ13" s="314"/>
      <c r="AR13" s="315"/>
    </row>
    <row r="14" spans="1:44" s="307" customFormat="1" x14ac:dyDescent="0.25">
      <c r="A14" s="333"/>
      <c r="B14" s="327" t="s">
        <v>118</v>
      </c>
      <c r="C14" s="322" t="s">
        <v>76</v>
      </c>
      <c r="D14" s="322" t="s">
        <v>36</v>
      </c>
      <c r="E14" s="322" t="s">
        <v>36</v>
      </c>
      <c r="F14" s="322" t="s">
        <v>79</v>
      </c>
      <c r="G14" s="322" t="s">
        <v>79</v>
      </c>
      <c r="H14" s="322" t="s">
        <v>79</v>
      </c>
      <c r="I14" s="322" t="s">
        <v>79</v>
      </c>
      <c r="J14" s="322" t="s">
        <v>79</v>
      </c>
      <c r="K14" s="322" t="s">
        <v>36</v>
      </c>
      <c r="L14" s="322" t="s">
        <v>36</v>
      </c>
      <c r="M14" s="322" t="s">
        <v>76</v>
      </c>
      <c r="N14" s="322" t="s">
        <v>76</v>
      </c>
      <c r="O14" s="322" t="s">
        <v>76</v>
      </c>
      <c r="P14" s="322" t="s">
        <v>76</v>
      </c>
      <c r="Q14" s="322" t="s">
        <v>36</v>
      </c>
      <c r="R14" s="322" t="s">
        <v>36</v>
      </c>
      <c r="S14" s="322" t="s">
        <v>79</v>
      </c>
      <c r="T14" s="322" t="s">
        <v>79</v>
      </c>
      <c r="U14" s="322" t="s">
        <v>79</v>
      </c>
      <c r="V14" s="322" t="s">
        <v>79</v>
      </c>
      <c r="W14" s="322" t="s">
        <v>36</v>
      </c>
      <c r="X14" s="322" t="s">
        <v>76</v>
      </c>
      <c r="Y14" s="322" t="s">
        <v>76</v>
      </c>
      <c r="Z14" s="322" t="s">
        <v>76</v>
      </c>
      <c r="AA14" s="322" t="s">
        <v>76</v>
      </c>
      <c r="AB14" s="322" t="s">
        <v>36</v>
      </c>
      <c r="AC14" s="322" t="s">
        <v>79</v>
      </c>
      <c r="AD14" s="322" t="s">
        <v>79</v>
      </c>
      <c r="AE14" s="322" t="s">
        <v>79</v>
      </c>
      <c r="AF14" s="322" t="s">
        <v>79</v>
      </c>
      <c r="AG14" s="322" t="s">
        <v>36</v>
      </c>
      <c r="AH14" s="312">
        <f>COUNTIF(C14:AG14,"уу")</f>
        <v>13</v>
      </c>
      <c r="AI14" s="312">
        <f>COUNTIF(C14:AG14,"дд")</f>
        <v>9</v>
      </c>
      <c r="AJ14" s="312">
        <f>COUNTIF(C14:AG14,1)</f>
        <v>0</v>
      </c>
      <c r="AK14" s="313">
        <f>COUNTIF(C14:AG14,2)</f>
        <v>0</v>
      </c>
      <c r="AL14" s="313">
        <f>COUNTIF(B14:AF14,3)</f>
        <v>0</v>
      </c>
      <c r="AM14" s="313">
        <f>COUNTIF(C14:AG14,4)</f>
        <v>0</v>
      </c>
      <c r="AN14" s="312">
        <f t="shared" ref="AN14:AN23" si="2">SUM(AH14:AM14)</f>
        <v>22</v>
      </c>
      <c r="AO14" s="334">
        <v>9</v>
      </c>
      <c r="AP14" s="312">
        <f t="shared" si="1"/>
        <v>8</v>
      </c>
      <c r="AQ14" s="317"/>
      <c r="AR14" s="315"/>
    </row>
    <row r="15" spans="1:44" s="307" customFormat="1" x14ac:dyDescent="0.25">
      <c r="A15" s="328"/>
      <c r="B15" s="327" t="s">
        <v>119</v>
      </c>
      <c r="C15" s="322" t="s">
        <v>79</v>
      </c>
      <c r="D15" s="322" t="s">
        <v>36</v>
      </c>
      <c r="E15" s="322" t="s">
        <v>76</v>
      </c>
      <c r="F15" s="322" t="s">
        <v>76</v>
      </c>
      <c r="G15" s="322" t="s">
        <v>76</v>
      </c>
      <c r="H15" s="322" t="s">
        <v>36</v>
      </c>
      <c r="I15" s="322" t="s">
        <v>36</v>
      </c>
      <c r="J15" s="322" t="s">
        <v>76</v>
      </c>
      <c r="K15" s="322" t="s">
        <v>76</v>
      </c>
      <c r="L15" s="322" t="s">
        <v>76</v>
      </c>
      <c r="M15" s="322" t="s">
        <v>76</v>
      </c>
      <c r="N15" s="322" t="s">
        <v>36</v>
      </c>
      <c r="O15" s="322" t="s">
        <v>36</v>
      </c>
      <c r="P15" s="322" t="s">
        <v>79</v>
      </c>
      <c r="Q15" s="322" t="s">
        <v>79</v>
      </c>
      <c r="R15" s="322" t="s">
        <v>79</v>
      </c>
      <c r="S15" s="322" t="s">
        <v>79</v>
      </c>
      <c r="T15" s="322" t="s">
        <v>36</v>
      </c>
      <c r="U15" s="322" t="s">
        <v>36</v>
      </c>
      <c r="V15" s="322" t="s">
        <v>79</v>
      </c>
      <c r="W15" s="322" t="s">
        <v>79</v>
      </c>
      <c r="X15" s="322" t="s">
        <v>79</v>
      </c>
      <c r="Y15" s="322" t="s">
        <v>79</v>
      </c>
      <c r="Z15" s="322" t="s">
        <v>36</v>
      </c>
      <c r="AA15" s="322" t="s">
        <v>36</v>
      </c>
      <c r="AB15" s="322" t="s">
        <v>76</v>
      </c>
      <c r="AC15" s="322" t="s">
        <v>76</v>
      </c>
      <c r="AD15" s="322" t="s">
        <v>76</v>
      </c>
      <c r="AE15" s="322" t="s">
        <v>76</v>
      </c>
      <c r="AF15" s="322" t="s">
        <v>36</v>
      </c>
      <c r="AG15" s="322" t="s">
        <v>76</v>
      </c>
      <c r="AH15" s="312">
        <f t="shared" ref="AH15:AH25" si="3">COUNTIF(C15:AG15,"уу")</f>
        <v>9</v>
      </c>
      <c r="AI15" s="312">
        <f t="shared" ref="AI15:AI25" si="4">COUNTIF(C15:AG15,"дд")</f>
        <v>12</v>
      </c>
      <c r="AJ15" s="312">
        <f t="shared" ref="AJ15:AJ25" si="5">COUNTIF(C15:AG15,1)</f>
        <v>0</v>
      </c>
      <c r="AK15" s="313">
        <f t="shared" ref="AK15:AK25" si="6">COUNTIF(C15:AG15,2)</f>
        <v>0</v>
      </c>
      <c r="AL15" s="313">
        <f t="shared" ref="AL15:AL25" si="7">COUNTIF(B15:AF15,3)</f>
        <v>0</v>
      </c>
      <c r="AM15" s="313">
        <f t="shared" ref="AM15:AM25" si="8">COUNTIF(C15:AG15,4)</f>
        <v>0</v>
      </c>
      <c r="AN15" s="312">
        <f t="shared" si="2"/>
        <v>21</v>
      </c>
      <c r="AO15" s="334">
        <v>9</v>
      </c>
      <c r="AP15" s="312">
        <f t="shared" si="1"/>
        <v>10</v>
      </c>
      <c r="AQ15" s="315"/>
      <c r="AR15" s="315"/>
    </row>
    <row r="16" spans="1:44" ht="25.5" customHeight="1" x14ac:dyDescent="0.25">
      <c r="A16" s="327" t="s">
        <v>82</v>
      </c>
      <c r="B16" s="327" t="s">
        <v>117</v>
      </c>
      <c r="C16" s="316" t="s">
        <v>36</v>
      </c>
      <c r="D16" s="316">
        <v>2</v>
      </c>
      <c r="E16" s="316">
        <v>2</v>
      </c>
      <c r="F16" s="316">
        <v>2</v>
      </c>
      <c r="G16" s="316">
        <v>2</v>
      </c>
      <c r="H16" s="316">
        <v>2</v>
      </c>
      <c r="I16" s="316" t="s">
        <v>36</v>
      </c>
      <c r="J16" s="316" t="s">
        <v>36</v>
      </c>
      <c r="K16" s="316">
        <v>2</v>
      </c>
      <c r="L16" s="316">
        <v>2</v>
      </c>
      <c r="M16" s="316">
        <v>2</v>
      </c>
      <c r="N16" s="316">
        <v>2</v>
      </c>
      <c r="O16" s="316">
        <v>2</v>
      </c>
      <c r="P16" s="316" t="s">
        <v>36</v>
      </c>
      <c r="Q16" s="316" t="s">
        <v>36</v>
      </c>
      <c r="R16" s="316">
        <v>2</v>
      </c>
      <c r="S16" s="316">
        <v>2</v>
      </c>
      <c r="T16" s="316">
        <v>2</v>
      </c>
      <c r="U16" s="316">
        <v>2</v>
      </c>
      <c r="V16" s="316">
        <v>2</v>
      </c>
      <c r="W16" s="316" t="s">
        <v>36</v>
      </c>
      <c r="X16" s="316" t="s">
        <v>36</v>
      </c>
      <c r="Y16" s="316">
        <v>2</v>
      </c>
      <c r="Z16" s="316">
        <v>2</v>
      </c>
      <c r="AA16" s="316">
        <v>2</v>
      </c>
      <c r="AB16" s="316">
        <v>2</v>
      </c>
      <c r="AC16" s="316">
        <v>2</v>
      </c>
      <c r="AD16" s="316" t="s">
        <v>36</v>
      </c>
      <c r="AE16" s="316" t="s">
        <v>36</v>
      </c>
      <c r="AF16" s="316">
        <v>2</v>
      </c>
      <c r="AG16" s="316">
        <v>2</v>
      </c>
      <c r="AH16" s="312">
        <f t="shared" si="3"/>
        <v>0</v>
      </c>
      <c r="AI16" s="312">
        <f t="shared" si="4"/>
        <v>0</v>
      </c>
      <c r="AJ16" s="312">
        <f t="shared" si="5"/>
        <v>0</v>
      </c>
      <c r="AK16" s="313">
        <f t="shared" si="6"/>
        <v>22</v>
      </c>
      <c r="AL16" s="313">
        <f t="shared" si="7"/>
        <v>0</v>
      </c>
      <c r="AM16" s="313">
        <f t="shared" si="8"/>
        <v>0</v>
      </c>
      <c r="AN16" s="312">
        <f>SUM(AH16:AM16)</f>
        <v>22</v>
      </c>
      <c r="AO16" s="312">
        <f t="shared" si="0"/>
        <v>24</v>
      </c>
      <c r="AP16" s="312">
        <f t="shared" si="1"/>
        <v>9</v>
      </c>
      <c r="AQ16" s="314"/>
      <c r="AR16" s="315"/>
    </row>
    <row r="17" spans="1:44" ht="28.5" customHeight="1" x14ac:dyDescent="0.25">
      <c r="A17" s="327" t="s">
        <v>37</v>
      </c>
      <c r="B17" s="327" t="s">
        <v>38</v>
      </c>
      <c r="C17" s="316">
        <v>1</v>
      </c>
      <c r="D17" s="316">
        <v>1</v>
      </c>
      <c r="E17" s="316">
        <v>1</v>
      </c>
      <c r="F17" s="316" t="s">
        <v>36</v>
      </c>
      <c r="G17" s="316" t="s">
        <v>36</v>
      </c>
      <c r="H17" s="316">
        <v>1</v>
      </c>
      <c r="I17" s="316">
        <v>1</v>
      </c>
      <c r="J17" s="316">
        <v>1</v>
      </c>
      <c r="K17" s="316">
        <v>1</v>
      </c>
      <c r="L17" s="316">
        <v>1</v>
      </c>
      <c r="M17" s="316" t="s">
        <v>36</v>
      </c>
      <c r="N17" s="316" t="s">
        <v>36</v>
      </c>
      <c r="O17" s="316">
        <v>1</v>
      </c>
      <c r="P17" s="316">
        <v>1</v>
      </c>
      <c r="Q17" s="316">
        <v>1</v>
      </c>
      <c r="R17" s="316">
        <v>1</v>
      </c>
      <c r="S17" s="316">
        <v>1</v>
      </c>
      <c r="T17" s="316" t="s">
        <v>36</v>
      </c>
      <c r="U17" s="316" t="s">
        <v>36</v>
      </c>
      <c r="V17" s="316">
        <v>1</v>
      </c>
      <c r="W17" s="316" t="s">
        <v>78</v>
      </c>
      <c r="X17" s="316" t="s">
        <v>78</v>
      </c>
      <c r="Y17" s="316" t="s">
        <v>78</v>
      </c>
      <c r="Z17" s="316" t="s">
        <v>78</v>
      </c>
      <c r="AA17" s="316" t="s">
        <v>36</v>
      </c>
      <c r="AB17" s="316" t="s">
        <v>36</v>
      </c>
      <c r="AC17" s="316" t="s">
        <v>78</v>
      </c>
      <c r="AD17" s="316">
        <v>1</v>
      </c>
      <c r="AE17" s="316">
        <v>1</v>
      </c>
      <c r="AF17" s="316">
        <v>1</v>
      </c>
      <c r="AG17" s="316">
        <v>1</v>
      </c>
      <c r="AH17" s="312">
        <f t="shared" si="3"/>
        <v>0</v>
      </c>
      <c r="AI17" s="312">
        <f t="shared" si="4"/>
        <v>0</v>
      </c>
      <c r="AJ17" s="312">
        <f t="shared" si="5"/>
        <v>18</v>
      </c>
      <c r="AK17" s="313">
        <f t="shared" si="6"/>
        <v>0</v>
      </c>
      <c r="AL17" s="313">
        <f t="shared" si="7"/>
        <v>0</v>
      </c>
      <c r="AM17" s="313">
        <f t="shared" si="8"/>
        <v>0</v>
      </c>
      <c r="AN17" s="312">
        <f t="shared" si="2"/>
        <v>18</v>
      </c>
      <c r="AO17" s="312">
        <f t="shared" si="0"/>
        <v>24</v>
      </c>
      <c r="AP17" s="312">
        <f t="shared" si="1"/>
        <v>8</v>
      </c>
      <c r="AQ17" s="314"/>
      <c r="AR17" s="315"/>
    </row>
    <row r="18" spans="1:44" ht="28.5" customHeight="1" x14ac:dyDescent="0.25">
      <c r="A18" s="327" t="s">
        <v>39</v>
      </c>
      <c r="B18" s="327" t="s">
        <v>40</v>
      </c>
      <c r="C18" s="316">
        <v>3</v>
      </c>
      <c r="D18" s="316">
        <v>3</v>
      </c>
      <c r="E18" s="316" t="s">
        <v>36</v>
      </c>
      <c r="F18" s="316">
        <v>1</v>
      </c>
      <c r="G18" s="316">
        <v>1</v>
      </c>
      <c r="H18" s="316">
        <v>1</v>
      </c>
      <c r="I18" s="316" t="s">
        <v>36</v>
      </c>
      <c r="J18" s="316">
        <v>4</v>
      </c>
      <c r="K18" s="316">
        <v>4</v>
      </c>
      <c r="L18" s="316" t="s">
        <v>36</v>
      </c>
      <c r="M18" s="316" t="s">
        <v>36</v>
      </c>
      <c r="N18" s="316" t="s">
        <v>36</v>
      </c>
      <c r="O18" s="316">
        <v>4</v>
      </c>
      <c r="P18" s="316">
        <v>4</v>
      </c>
      <c r="Q18" s="316">
        <v>4</v>
      </c>
      <c r="R18" s="316">
        <v>4</v>
      </c>
      <c r="S18" s="316" t="s">
        <v>36</v>
      </c>
      <c r="T18" s="316" t="s">
        <v>78</v>
      </c>
      <c r="U18" s="316" t="s">
        <v>78</v>
      </c>
      <c r="V18" s="316" t="s">
        <v>36</v>
      </c>
      <c r="W18" s="316" t="s">
        <v>78</v>
      </c>
      <c r="X18" s="316" t="s">
        <v>78</v>
      </c>
      <c r="Y18" s="316" t="s">
        <v>78</v>
      </c>
      <c r="Z18" s="316" t="s">
        <v>36</v>
      </c>
      <c r="AA18" s="316">
        <v>1</v>
      </c>
      <c r="AB18" s="316">
        <v>1</v>
      </c>
      <c r="AC18" s="316">
        <v>1</v>
      </c>
      <c r="AD18" s="316">
        <v>1</v>
      </c>
      <c r="AE18" s="316">
        <v>3</v>
      </c>
      <c r="AF18" s="316" t="s">
        <v>36</v>
      </c>
      <c r="AG18" s="316" t="s">
        <v>36</v>
      </c>
      <c r="AH18" s="312">
        <f t="shared" si="3"/>
        <v>0</v>
      </c>
      <c r="AI18" s="312">
        <f t="shared" si="4"/>
        <v>0</v>
      </c>
      <c r="AJ18" s="312">
        <f t="shared" si="5"/>
        <v>7</v>
      </c>
      <c r="AK18" s="313">
        <f t="shared" si="6"/>
        <v>0</v>
      </c>
      <c r="AL18" s="313">
        <f t="shared" si="7"/>
        <v>3</v>
      </c>
      <c r="AM18" s="313">
        <f t="shared" si="8"/>
        <v>6</v>
      </c>
      <c r="AN18" s="312">
        <f t="shared" si="2"/>
        <v>16</v>
      </c>
      <c r="AO18" s="312">
        <f t="shared" si="0"/>
        <v>21</v>
      </c>
      <c r="AP18" s="312">
        <f t="shared" si="1"/>
        <v>9</v>
      </c>
      <c r="AQ18" s="314"/>
      <c r="AR18" s="317"/>
    </row>
    <row r="19" spans="1:44" ht="28.5" customHeight="1" x14ac:dyDescent="0.25">
      <c r="A19" s="327" t="s">
        <v>41</v>
      </c>
      <c r="B19" s="327" t="s">
        <v>42</v>
      </c>
      <c r="C19" s="316">
        <v>1</v>
      </c>
      <c r="D19" s="316" t="s">
        <v>36</v>
      </c>
      <c r="E19" s="316" t="s">
        <v>36</v>
      </c>
      <c r="F19" s="316">
        <v>1</v>
      </c>
      <c r="G19" s="316">
        <v>1</v>
      </c>
      <c r="H19" s="316">
        <v>1</v>
      </c>
      <c r="I19" s="316">
        <v>1</v>
      </c>
      <c r="J19" s="316">
        <v>1</v>
      </c>
      <c r="K19" s="316" t="s">
        <v>36</v>
      </c>
      <c r="L19" s="316" t="s">
        <v>36</v>
      </c>
      <c r="M19" s="316">
        <v>1</v>
      </c>
      <c r="N19" s="316">
        <v>1</v>
      </c>
      <c r="O19" s="316">
        <v>1</v>
      </c>
      <c r="P19" s="316">
        <v>1</v>
      </c>
      <c r="Q19" s="316">
        <v>1</v>
      </c>
      <c r="R19" s="316" t="s">
        <v>36</v>
      </c>
      <c r="S19" s="316" t="s">
        <v>36</v>
      </c>
      <c r="T19" s="316">
        <v>1</v>
      </c>
      <c r="U19" s="316">
        <v>1</v>
      </c>
      <c r="V19" s="316">
        <v>1</v>
      </c>
      <c r="W19" s="316">
        <v>3</v>
      </c>
      <c r="X19" s="316">
        <v>3</v>
      </c>
      <c r="Y19" s="316" t="s">
        <v>36</v>
      </c>
      <c r="Z19" s="316" t="s">
        <v>36</v>
      </c>
      <c r="AA19" s="316">
        <v>1</v>
      </c>
      <c r="AB19" s="316">
        <v>1</v>
      </c>
      <c r="AC19" s="316">
        <v>1</v>
      </c>
      <c r="AD19" s="316">
        <v>3</v>
      </c>
      <c r="AE19" s="316">
        <v>3</v>
      </c>
      <c r="AF19" s="316" t="s">
        <v>36</v>
      </c>
      <c r="AG19" s="316" t="s">
        <v>36</v>
      </c>
      <c r="AH19" s="312">
        <f t="shared" si="3"/>
        <v>0</v>
      </c>
      <c r="AI19" s="312">
        <f t="shared" si="4"/>
        <v>0</v>
      </c>
      <c r="AJ19" s="312">
        <f t="shared" si="5"/>
        <v>17</v>
      </c>
      <c r="AK19" s="313">
        <f t="shared" si="6"/>
        <v>0</v>
      </c>
      <c r="AL19" s="313">
        <f t="shared" si="7"/>
        <v>4</v>
      </c>
      <c r="AM19" s="313">
        <f t="shared" si="8"/>
        <v>0</v>
      </c>
      <c r="AN19" s="312">
        <f t="shared" si="2"/>
        <v>21</v>
      </c>
      <c r="AO19" s="312">
        <f t="shared" si="0"/>
        <v>21</v>
      </c>
      <c r="AP19" s="312">
        <f t="shared" si="1"/>
        <v>9</v>
      </c>
      <c r="AQ19" s="314"/>
      <c r="AR19" s="317"/>
    </row>
    <row r="20" spans="1:44" ht="25.5" customHeight="1" x14ac:dyDescent="0.25">
      <c r="A20" s="327" t="s">
        <v>43</v>
      </c>
      <c r="B20" s="327" t="s">
        <v>44</v>
      </c>
      <c r="C20" s="316" t="s">
        <v>36</v>
      </c>
      <c r="D20" s="316">
        <v>1</v>
      </c>
      <c r="E20" s="316">
        <v>1</v>
      </c>
      <c r="F20" s="316" t="s">
        <v>36</v>
      </c>
      <c r="G20" s="316">
        <v>3</v>
      </c>
      <c r="H20" s="316">
        <v>3</v>
      </c>
      <c r="I20" s="316">
        <v>3</v>
      </c>
      <c r="J20" s="316" t="s">
        <v>36</v>
      </c>
      <c r="K20" s="316">
        <v>3</v>
      </c>
      <c r="L20" s="316">
        <v>3</v>
      </c>
      <c r="M20" s="316" t="s">
        <v>36</v>
      </c>
      <c r="N20" s="316">
        <v>3</v>
      </c>
      <c r="O20" s="316">
        <v>3</v>
      </c>
      <c r="P20" s="316">
        <v>3</v>
      </c>
      <c r="Q20" s="316" t="s">
        <v>36</v>
      </c>
      <c r="R20" s="316">
        <v>4</v>
      </c>
      <c r="S20" s="316">
        <v>4</v>
      </c>
      <c r="T20" s="316" t="s">
        <v>36</v>
      </c>
      <c r="U20" s="316">
        <v>3</v>
      </c>
      <c r="V20" s="316">
        <v>3</v>
      </c>
      <c r="W20" s="316">
        <v>3</v>
      </c>
      <c r="X20" s="316" t="s">
        <v>36</v>
      </c>
      <c r="Y20" s="316">
        <v>1</v>
      </c>
      <c r="Z20" s="316">
        <v>1</v>
      </c>
      <c r="AA20" s="316" t="s">
        <v>36</v>
      </c>
      <c r="AB20" s="316">
        <v>2</v>
      </c>
      <c r="AC20" s="316">
        <v>4</v>
      </c>
      <c r="AD20" s="316">
        <v>4</v>
      </c>
      <c r="AE20" s="316" t="s">
        <v>36</v>
      </c>
      <c r="AF20" s="316">
        <v>3</v>
      </c>
      <c r="AG20" s="316">
        <v>3</v>
      </c>
      <c r="AH20" s="312">
        <f t="shared" si="3"/>
        <v>0</v>
      </c>
      <c r="AI20" s="312">
        <f t="shared" si="4"/>
        <v>0</v>
      </c>
      <c r="AJ20" s="312">
        <f t="shared" si="5"/>
        <v>4</v>
      </c>
      <c r="AK20" s="313">
        <f t="shared" si="6"/>
        <v>1</v>
      </c>
      <c r="AL20" s="313">
        <f t="shared" si="7"/>
        <v>12</v>
      </c>
      <c r="AM20" s="313">
        <f t="shared" si="8"/>
        <v>4</v>
      </c>
      <c r="AN20" s="312">
        <f t="shared" si="2"/>
        <v>21</v>
      </c>
      <c r="AO20" s="312">
        <f>SUM(AG19:AM19)+COUNTIF(C19:AF19,"ОТ")</f>
        <v>21</v>
      </c>
      <c r="AP20" s="312">
        <f t="shared" si="1"/>
        <v>9</v>
      </c>
      <c r="AQ20" s="314"/>
      <c r="AR20" s="317"/>
    </row>
    <row r="21" spans="1:44" ht="28.5" customHeight="1" x14ac:dyDescent="0.25">
      <c r="A21" s="327" t="s">
        <v>53</v>
      </c>
      <c r="B21" s="327" t="s">
        <v>94</v>
      </c>
      <c r="C21" s="316">
        <v>3</v>
      </c>
      <c r="D21" s="316" t="s">
        <v>36</v>
      </c>
      <c r="E21" s="316">
        <v>3</v>
      </c>
      <c r="F21" s="316">
        <v>3</v>
      </c>
      <c r="G21" s="316" t="s">
        <v>36</v>
      </c>
      <c r="H21" s="316">
        <v>3</v>
      </c>
      <c r="I21" s="316">
        <v>3</v>
      </c>
      <c r="J21" s="316">
        <v>3</v>
      </c>
      <c r="K21" s="316" t="s">
        <v>36</v>
      </c>
      <c r="L21" s="316">
        <v>1</v>
      </c>
      <c r="M21" s="316">
        <v>3</v>
      </c>
      <c r="N21" s="316" t="s">
        <v>36</v>
      </c>
      <c r="O21" s="316">
        <v>3</v>
      </c>
      <c r="P21" s="316">
        <v>3</v>
      </c>
      <c r="Q21" s="316">
        <v>3</v>
      </c>
      <c r="R21" s="316" t="s">
        <v>36</v>
      </c>
      <c r="S21" s="316">
        <v>4</v>
      </c>
      <c r="T21" s="316">
        <v>4</v>
      </c>
      <c r="U21" s="316" t="s">
        <v>36</v>
      </c>
      <c r="V21" s="316">
        <v>1</v>
      </c>
      <c r="W21" s="316">
        <v>1</v>
      </c>
      <c r="X21" s="316">
        <v>3</v>
      </c>
      <c r="Y21" s="316" t="s">
        <v>36</v>
      </c>
      <c r="Z21" s="316" t="s">
        <v>78</v>
      </c>
      <c r="AA21" s="316" t="s">
        <v>78</v>
      </c>
      <c r="AB21" s="316" t="s">
        <v>36</v>
      </c>
      <c r="AC21" s="316" t="s">
        <v>78</v>
      </c>
      <c r="AD21" s="316" t="s">
        <v>78</v>
      </c>
      <c r="AE21" s="316" t="s">
        <v>78</v>
      </c>
      <c r="AF21" s="316" t="s">
        <v>36</v>
      </c>
      <c r="AG21" s="316" t="s">
        <v>78</v>
      </c>
      <c r="AH21" s="312">
        <f t="shared" si="3"/>
        <v>0</v>
      </c>
      <c r="AI21" s="312">
        <f t="shared" si="4"/>
        <v>0</v>
      </c>
      <c r="AJ21" s="312">
        <f t="shared" si="5"/>
        <v>3</v>
      </c>
      <c r="AK21" s="313">
        <f t="shared" si="6"/>
        <v>0</v>
      </c>
      <c r="AL21" s="313">
        <f t="shared" si="7"/>
        <v>11</v>
      </c>
      <c r="AM21" s="313">
        <f t="shared" si="8"/>
        <v>2</v>
      </c>
      <c r="AN21" s="312">
        <f t="shared" si="2"/>
        <v>16</v>
      </c>
      <c r="AO21" s="312">
        <f>SUM(AG21:AM21)+COUNTIF(D21:AF21,"ОТ")</f>
        <v>21</v>
      </c>
      <c r="AP21" s="312">
        <f t="shared" si="1"/>
        <v>9</v>
      </c>
      <c r="AQ21" s="314"/>
      <c r="AR21" s="317"/>
    </row>
    <row r="22" spans="1:44" ht="23.25" customHeight="1" x14ac:dyDescent="0.25">
      <c r="A22" s="329" t="s">
        <v>125</v>
      </c>
      <c r="B22" s="327" t="s">
        <v>126</v>
      </c>
      <c r="C22" s="316">
        <v>4</v>
      </c>
      <c r="D22" s="316">
        <v>4</v>
      </c>
      <c r="E22" s="316" t="s">
        <v>36</v>
      </c>
      <c r="F22" s="316" t="s">
        <v>36</v>
      </c>
      <c r="G22" s="316">
        <v>2</v>
      </c>
      <c r="H22" s="316">
        <v>2</v>
      </c>
      <c r="I22" s="316">
        <v>4</v>
      </c>
      <c r="J22" s="316">
        <v>4</v>
      </c>
      <c r="K22" s="316">
        <v>4</v>
      </c>
      <c r="L22" s="316" t="s">
        <v>36</v>
      </c>
      <c r="M22" s="316" t="s">
        <v>36</v>
      </c>
      <c r="N22" s="316">
        <v>1</v>
      </c>
      <c r="O22" s="316">
        <v>1</v>
      </c>
      <c r="P22" s="316">
        <v>1</v>
      </c>
      <c r="Q22" s="316">
        <v>3</v>
      </c>
      <c r="R22" s="316">
        <v>3</v>
      </c>
      <c r="S22" s="316" t="s">
        <v>36</v>
      </c>
      <c r="T22" s="316">
        <v>1</v>
      </c>
      <c r="U22" s="316">
        <v>1</v>
      </c>
      <c r="V22" s="316">
        <v>1</v>
      </c>
      <c r="W22" s="316">
        <v>1</v>
      </c>
      <c r="X22" s="316">
        <v>1</v>
      </c>
      <c r="Y22" s="316" t="s">
        <v>36</v>
      </c>
      <c r="Z22" s="316" t="s">
        <v>36</v>
      </c>
      <c r="AA22" s="316">
        <v>3</v>
      </c>
      <c r="AB22" s="316">
        <v>3</v>
      </c>
      <c r="AC22" s="316">
        <v>4</v>
      </c>
      <c r="AD22" s="316">
        <v>4</v>
      </c>
      <c r="AE22" s="316">
        <v>4</v>
      </c>
      <c r="AF22" s="316" t="s">
        <v>36</v>
      </c>
      <c r="AG22" s="316" t="s">
        <v>36</v>
      </c>
      <c r="AH22" s="312">
        <f t="shared" si="3"/>
        <v>0</v>
      </c>
      <c r="AI22" s="312">
        <f t="shared" si="4"/>
        <v>0</v>
      </c>
      <c r="AJ22" s="312">
        <f t="shared" si="5"/>
        <v>8</v>
      </c>
      <c r="AK22" s="313">
        <f t="shared" si="6"/>
        <v>2</v>
      </c>
      <c r="AL22" s="313">
        <f t="shared" si="7"/>
        <v>4</v>
      </c>
      <c r="AM22" s="313">
        <f t="shared" si="8"/>
        <v>8</v>
      </c>
      <c r="AN22" s="312">
        <f t="shared" si="2"/>
        <v>22</v>
      </c>
      <c r="AO22" s="312">
        <f>SUM(AG22:AM22)+COUNTIF(D22:AF22,"ОТ")</f>
        <v>22</v>
      </c>
      <c r="AP22" s="312">
        <f t="shared" si="1"/>
        <v>8</v>
      </c>
      <c r="AQ22" s="314"/>
      <c r="AR22" s="317"/>
    </row>
    <row r="23" spans="1:44" s="307" customFormat="1" ht="30" x14ac:dyDescent="0.25">
      <c r="A23" s="323" t="s">
        <v>127</v>
      </c>
      <c r="B23" s="327" t="s">
        <v>128</v>
      </c>
      <c r="C23" s="316">
        <v>1</v>
      </c>
      <c r="D23" s="316">
        <v>3</v>
      </c>
      <c r="E23" s="316">
        <v>4</v>
      </c>
      <c r="F23" s="316">
        <v>4</v>
      </c>
      <c r="G23" s="316" t="s">
        <v>36</v>
      </c>
      <c r="H23" s="316" t="s">
        <v>36</v>
      </c>
      <c r="I23" s="316">
        <v>1</v>
      </c>
      <c r="J23" s="316">
        <v>1</v>
      </c>
      <c r="K23" s="316">
        <v>1</v>
      </c>
      <c r="L23" s="316">
        <v>4</v>
      </c>
      <c r="M23" s="316">
        <v>4</v>
      </c>
      <c r="N23" s="316" t="s">
        <v>36</v>
      </c>
      <c r="O23" s="316" t="s">
        <v>36</v>
      </c>
      <c r="P23" s="316">
        <v>1</v>
      </c>
      <c r="Q23" s="316">
        <v>1</v>
      </c>
      <c r="R23" s="316">
        <v>1</v>
      </c>
      <c r="S23" s="316">
        <v>3</v>
      </c>
      <c r="T23" s="316" t="s">
        <v>36</v>
      </c>
      <c r="U23" s="316" t="s">
        <v>36</v>
      </c>
      <c r="V23" s="316">
        <v>4</v>
      </c>
      <c r="W23" s="316">
        <v>4</v>
      </c>
      <c r="X23" s="316">
        <v>4</v>
      </c>
      <c r="Y23" s="316">
        <v>4</v>
      </c>
      <c r="Z23" s="316">
        <v>4</v>
      </c>
      <c r="AA23" s="316" t="s">
        <v>36</v>
      </c>
      <c r="AB23" s="316" t="s">
        <v>36</v>
      </c>
      <c r="AC23" s="316">
        <v>2</v>
      </c>
      <c r="AD23" s="316">
        <v>2</v>
      </c>
      <c r="AE23" s="316">
        <v>2</v>
      </c>
      <c r="AF23" s="316">
        <v>2</v>
      </c>
      <c r="AG23" s="316" t="s">
        <v>36</v>
      </c>
      <c r="AH23" s="312">
        <f t="shared" si="3"/>
        <v>0</v>
      </c>
      <c r="AI23" s="312">
        <f t="shared" si="4"/>
        <v>0</v>
      </c>
      <c r="AJ23" s="312">
        <f t="shared" si="5"/>
        <v>7</v>
      </c>
      <c r="AK23" s="313">
        <f t="shared" si="6"/>
        <v>4</v>
      </c>
      <c r="AL23" s="313">
        <f>COUNTIF(B23:AF23,3)</f>
        <v>2</v>
      </c>
      <c r="AM23" s="313">
        <f t="shared" si="8"/>
        <v>9</v>
      </c>
      <c r="AN23" s="312">
        <f t="shared" si="2"/>
        <v>22</v>
      </c>
      <c r="AO23" s="334">
        <v>11</v>
      </c>
      <c r="AP23" s="312">
        <f t="shared" si="1"/>
        <v>8</v>
      </c>
      <c r="AQ23" s="314"/>
      <c r="AR23" s="317"/>
    </row>
    <row r="24" spans="1:44" s="307" customFormat="1" ht="28.5" customHeight="1" x14ac:dyDescent="0.25">
      <c r="A24" s="327" t="s">
        <v>98</v>
      </c>
      <c r="B24" s="327" t="s">
        <v>99</v>
      </c>
      <c r="C24" s="316">
        <v>2</v>
      </c>
      <c r="D24" s="316">
        <v>2</v>
      </c>
      <c r="E24" s="316">
        <v>2</v>
      </c>
      <c r="F24" s="316">
        <v>3</v>
      </c>
      <c r="G24" s="316">
        <v>3</v>
      </c>
      <c r="H24" s="316" t="s">
        <v>36</v>
      </c>
      <c r="I24" s="316" t="s">
        <v>36</v>
      </c>
      <c r="J24" s="321">
        <v>2</v>
      </c>
      <c r="K24" s="321">
        <v>3</v>
      </c>
      <c r="L24" s="321">
        <v>3</v>
      </c>
      <c r="M24" s="321">
        <v>4</v>
      </c>
      <c r="N24" s="321">
        <v>4</v>
      </c>
      <c r="O24" s="316" t="s">
        <v>36</v>
      </c>
      <c r="P24" s="316" t="s">
        <v>36</v>
      </c>
      <c r="Q24" s="316">
        <v>1</v>
      </c>
      <c r="R24" s="316">
        <v>1</v>
      </c>
      <c r="S24" s="316">
        <v>1</v>
      </c>
      <c r="T24" s="316">
        <v>1</v>
      </c>
      <c r="U24" s="316">
        <v>4</v>
      </c>
      <c r="V24" s="316" t="s">
        <v>36</v>
      </c>
      <c r="W24" s="316" t="s">
        <v>36</v>
      </c>
      <c r="X24" s="316">
        <v>1</v>
      </c>
      <c r="Y24" s="316">
        <v>1</v>
      </c>
      <c r="Z24" s="316">
        <v>1</v>
      </c>
      <c r="AA24" s="316">
        <v>4</v>
      </c>
      <c r="AB24" s="316">
        <v>4</v>
      </c>
      <c r="AC24" s="316" t="s">
        <v>36</v>
      </c>
      <c r="AD24" s="316" t="s">
        <v>36</v>
      </c>
      <c r="AE24" s="316">
        <v>1</v>
      </c>
      <c r="AF24" s="316">
        <v>4</v>
      </c>
      <c r="AG24" s="316">
        <v>4</v>
      </c>
      <c r="AH24" s="312">
        <f t="shared" si="3"/>
        <v>0</v>
      </c>
      <c r="AI24" s="312">
        <f t="shared" si="4"/>
        <v>0</v>
      </c>
      <c r="AJ24" s="312">
        <f t="shared" si="5"/>
        <v>8</v>
      </c>
      <c r="AK24" s="313">
        <f t="shared" si="6"/>
        <v>4</v>
      </c>
      <c r="AL24" s="313">
        <f t="shared" si="7"/>
        <v>4</v>
      </c>
      <c r="AM24" s="313">
        <f t="shared" si="8"/>
        <v>7</v>
      </c>
      <c r="AN24" s="312">
        <f>SUM(AH24:AM24)</f>
        <v>23</v>
      </c>
      <c r="AO24" s="312">
        <f>SUM(AG24:AM24)+COUNTIF(D24:AF24,"ОТ")</f>
        <v>27</v>
      </c>
      <c r="AP24" s="312">
        <f>COUNTIF(C24:AF24,"в")</f>
        <v>8</v>
      </c>
      <c r="AQ24" s="314"/>
      <c r="AR24" s="317"/>
    </row>
    <row r="25" spans="1:44" s="307" customFormat="1" ht="28.5" customHeight="1" x14ac:dyDescent="0.25">
      <c r="A25" s="327"/>
      <c r="B25" s="327" t="s">
        <v>131</v>
      </c>
      <c r="C25" s="316">
        <v>1</v>
      </c>
      <c r="D25" s="316">
        <v>1</v>
      </c>
      <c r="E25" s="316" t="s">
        <v>36</v>
      </c>
      <c r="F25" s="316" t="s">
        <v>36</v>
      </c>
      <c r="G25" s="316">
        <v>1</v>
      </c>
      <c r="H25" s="316">
        <v>2</v>
      </c>
      <c r="I25" s="316">
        <v>2</v>
      </c>
      <c r="J25" s="316">
        <v>4</v>
      </c>
      <c r="K25" s="316" t="s">
        <v>36</v>
      </c>
      <c r="L25" s="316" t="s">
        <v>36</v>
      </c>
      <c r="M25" s="316">
        <v>1</v>
      </c>
      <c r="N25" s="316">
        <v>1</v>
      </c>
      <c r="O25" s="316">
        <v>1</v>
      </c>
      <c r="P25" s="316">
        <v>1</v>
      </c>
      <c r="Q25" s="316" t="s">
        <v>36</v>
      </c>
      <c r="R25" s="316" t="s">
        <v>36</v>
      </c>
      <c r="S25" s="316">
        <v>2</v>
      </c>
      <c r="T25" s="316">
        <v>2</v>
      </c>
      <c r="U25" s="316">
        <v>2</v>
      </c>
      <c r="V25" s="316">
        <v>2</v>
      </c>
      <c r="W25" s="316">
        <v>2</v>
      </c>
      <c r="X25" s="316" t="s">
        <v>36</v>
      </c>
      <c r="Y25" s="316" t="s">
        <v>36</v>
      </c>
      <c r="Z25" s="316">
        <v>1</v>
      </c>
      <c r="AA25" s="316">
        <v>1</v>
      </c>
      <c r="AB25" s="316">
        <v>4</v>
      </c>
      <c r="AC25" s="316">
        <v>4</v>
      </c>
      <c r="AD25" s="316" t="s">
        <v>36</v>
      </c>
      <c r="AE25" s="316" t="s">
        <v>36</v>
      </c>
      <c r="AF25" s="316">
        <v>1</v>
      </c>
      <c r="AG25" s="316">
        <v>1</v>
      </c>
      <c r="AH25" s="312">
        <f t="shared" si="3"/>
        <v>0</v>
      </c>
      <c r="AI25" s="312">
        <f t="shared" si="4"/>
        <v>0</v>
      </c>
      <c r="AJ25" s="312">
        <f t="shared" si="5"/>
        <v>11</v>
      </c>
      <c r="AK25" s="313">
        <f t="shared" si="6"/>
        <v>7</v>
      </c>
      <c r="AL25" s="313">
        <f t="shared" si="7"/>
        <v>0</v>
      </c>
      <c r="AM25" s="313">
        <f t="shared" si="8"/>
        <v>3</v>
      </c>
      <c r="AN25" s="312">
        <f>SUM(AH25:AM25)</f>
        <v>21</v>
      </c>
      <c r="AO25" s="312">
        <f>SUM(AG25:AM25)+COUNTIF(D25:AF25,"ОТ")</f>
        <v>22</v>
      </c>
      <c r="AP25" s="312">
        <f>COUNTIF(C25:AF25,"в")</f>
        <v>10</v>
      </c>
      <c r="AQ25" s="314"/>
      <c r="AR25" s="317"/>
    </row>
    <row r="27" spans="1:44" s="307" customFormat="1" x14ac:dyDescent="0.25">
      <c r="A27" s="309"/>
      <c r="B27" s="318" t="s">
        <v>61</v>
      </c>
      <c r="C27" s="376">
        <v>0.29166666666666669</v>
      </c>
      <c r="D27" s="374"/>
      <c r="E27" s="375"/>
      <c r="F27" s="376">
        <v>0.66666666666666663</v>
      </c>
      <c r="G27" s="374"/>
      <c r="H27" s="375"/>
      <c r="I27" s="376">
        <v>0.375</v>
      </c>
      <c r="J27" s="375"/>
      <c r="K27" s="376">
        <v>0.38541666666666669</v>
      </c>
      <c r="L27" s="375"/>
      <c r="M27" s="414">
        <v>15</v>
      </c>
      <c r="N27" s="415"/>
      <c r="O27" s="415"/>
      <c r="P27" s="416"/>
      <c r="Q27" s="376">
        <v>0.5</v>
      </c>
      <c r="R27" s="375"/>
      <c r="S27" s="376">
        <v>0.52083333333333337</v>
      </c>
      <c r="T27" s="375"/>
      <c r="U27" s="414">
        <v>30</v>
      </c>
      <c r="V27" s="415"/>
      <c r="W27" s="415"/>
      <c r="X27" s="416"/>
      <c r="Y27" s="376">
        <v>0.60416666666666663</v>
      </c>
      <c r="Z27" s="375"/>
      <c r="AA27" s="376">
        <v>0.61458333333333337</v>
      </c>
      <c r="AB27" s="375"/>
      <c r="AC27" s="414">
        <v>15</v>
      </c>
      <c r="AD27" s="415"/>
      <c r="AE27" s="415"/>
      <c r="AF27" s="416"/>
      <c r="AG27" s="331"/>
      <c r="AH27" s="324"/>
      <c r="AI27" s="324"/>
      <c r="AJ27" s="324"/>
      <c r="AK27" s="324"/>
      <c r="AL27" s="324"/>
      <c r="AM27" s="324"/>
      <c r="AN27" s="324"/>
      <c r="AO27" s="324"/>
      <c r="AP27" s="332"/>
      <c r="AQ27" s="308"/>
      <c r="AR27" s="325"/>
    </row>
    <row r="28" spans="1:44" s="307" customFormat="1" x14ac:dyDescent="0.25">
      <c r="A28" s="309"/>
      <c r="B28" s="318" t="s">
        <v>62</v>
      </c>
      <c r="C28" s="376">
        <v>0.33333333333333331</v>
      </c>
      <c r="D28" s="374"/>
      <c r="E28" s="375"/>
      <c r="F28" s="376">
        <v>0.70833333333333337</v>
      </c>
      <c r="G28" s="374"/>
      <c r="H28" s="375"/>
      <c r="I28" s="376">
        <v>0.41666666666666669</v>
      </c>
      <c r="J28" s="375"/>
      <c r="K28" s="376">
        <v>0.42708333333333331</v>
      </c>
      <c r="L28" s="375"/>
      <c r="M28" s="414">
        <v>15</v>
      </c>
      <c r="N28" s="415"/>
      <c r="O28" s="415"/>
      <c r="P28" s="416"/>
      <c r="Q28" s="376">
        <v>0.5</v>
      </c>
      <c r="R28" s="375"/>
      <c r="S28" s="376">
        <v>0.52083333333333337</v>
      </c>
      <c r="T28" s="375"/>
      <c r="U28" s="414">
        <v>30</v>
      </c>
      <c r="V28" s="415"/>
      <c r="W28" s="415"/>
      <c r="X28" s="416"/>
      <c r="Y28" s="376">
        <v>0.60416666666666663</v>
      </c>
      <c r="Z28" s="375"/>
      <c r="AA28" s="376">
        <v>0.61458333333333337</v>
      </c>
      <c r="AB28" s="375"/>
      <c r="AC28" s="414">
        <v>15</v>
      </c>
      <c r="AD28" s="415"/>
      <c r="AE28" s="415"/>
      <c r="AF28" s="416"/>
      <c r="AG28" s="331"/>
      <c r="AH28" s="324"/>
      <c r="AI28" s="324"/>
      <c r="AJ28" s="324"/>
      <c r="AK28" s="407"/>
      <c r="AL28" s="407"/>
      <c r="AM28" s="407"/>
      <c r="AN28" s="324"/>
      <c r="AO28" s="324"/>
      <c r="AP28" s="309"/>
      <c r="AQ28" s="308"/>
      <c r="AR28" s="325"/>
    </row>
    <row r="29" spans="1:44" s="307" customFormat="1" x14ac:dyDescent="0.25">
      <c r="A29" s="309"/>
      <c r="B29" s="318" t="s">
        <v>19</v>
      </c>
      <c r="C29" s="361">
        <v>0.54166666666666663</v>
      </c>
      <c r="D29" s="361"/>
      <c r="E29" s="361"/>
      <c r="F29" s="361">
        <v>0.91666666666666663</v>
      </c>
      <c r="G29" s="361"/>
      <c r="H29" s="361"/>
      <c r="I29" s="361">
        <v>0.625</v>
      </c>
      <c r="J29" s="361"/>
      <c r="K29" s="361">
        <v>0.64583333333333337</v>
      </c>
      <c r="L29" s="361"/>
      <c r="M29" s="362">
        <v>30</v>
      </c>
      <c r="N29" s="362"/>
      <c r="O29" s="362"/>
      <c r="P29" s="362"/>
      <c r="Q29" s="361">
        <v>0.75</v>
      </c>
      <c r="R29" s="361"/>
      <c r="S29" s="361">
        <v>0.76041666666666663</v>
      </c>
      <c r="T29" s="361"/>
      <c r="U29" s="362">
        <v>15</v>
      </c>
      <c r="V29" s="362"/>
      <c r="W29" s="362"/>
      <c r="X29" s="362"/>
      <c r="Y29" s="361">
        <v>0.83333333333333337</v>
      </c>
      <c r="Z29" s="361"/>
      <c r="AA29" s="361">
        <v>0.84375</v>
      </c>
      <c r="AB29" s="361"/>
      <c r="AC29" s="362">
        <v>15</v>
      </c>
      <c r="AD29" s="362"/>
      <c r="AE29" s="362"/>
      <c r="AF29" s="362"/>
      <c r="AG29" s="331"/>
      <c r="AH29" s="324"/>
      <c r="AI29" s="324"/>
      <c r="AJ29" s="324"/>
      <c r="AK29" s="407"/>
      <c r="AL29" s="407"/>
      <c r="AM29" s="407"/>
      <c r="AN29" s="324"/>
      <c r="AO29" s="324"/>
      <c r="AP29" s="429"/>
      <c r="AQ29" s="430"/>
      <c r="AR29" s="325"/>
    </row>
    <row r="30" spans="1:44" s="307" customFormat="1" x14ac:dyDescent="0.25">
      <c r="A30" s="309"/>
      <c r="B30" s="318" t="s">
        <v>96</v>
      </c>
      <c r="C30" s="444">
        <v>0.625</v>
      </c>
      <c r="D30" s="445"/>
      <c r="E30" s="445"/>
      <c r="F30" s="444">
        <v>1</v>
      </c>
      <c r="G30" s="445"/>
      <c r="H30" s="445"/>
      <c r="I30" s="444">
        <v>0.70833333333333337</v>
      </c>
      <c r="J30" s="445"/>
      <c r="K30" s="444">
        <v>0.71875</v>
      </c>
      <c r="L30" s="444"/>
      <c r="M30" s="362">
        <v>15</v>
      </c>
      <c r="N30" s="362"/>
      <c r="O30" s="362"/>
      <c r="P30" s="362"/>
      <c r="Q30" s="444">
        <v>0.79166666666666663</v>
      </c>
      <c r="R30" s="444"/>
      <c r="S30" s="444">
        <v>0.8125</v>
      </c>
      <c r="T30" s="444"/>
      <c r="U30" s="362">
        <v>30</v>
      </c>
      <c r="V30" s="362"/>
      <c r="W30" s="362"/>
      <c r="X30" s="362"/>
      <c r="Y30" s="444">
        <v>0.89583333333333337</v>
      </c>
      <c r="Z30" s="444"/>
      <c r="AA30" s="444">
        <v>0.90625</v>
      </c>
      <c r="AB30" s="444"/>
      <c r="AC30" s="362">
        <v>15</v>
      </c>
      <c r="AD30" s="362"/>
      <c r="AE30" s="362"/>
      <c r="AF30" s="362"/>
      <c r="AG30" s="331"/>
      <c r="AH30" s="324"/>
      <c r="AI30" s="324"/>
      <c r="AJ30" s="324"/>
      <c r="AK30" s="407"/>
      <c r="AL30" s="407"/>
      <c r="AM30" s="407"/>
      <c r="AN30" s="324"/>
      <c r="AO30" s="324"/>
      <c r="AP30" s="429"/>
      <c r="AQ30" s="430"/>
      <c r="AR30" s="325"/>
    </row>
    <row r="31" spans="1:44" s="307" customFormat="1" x14ac:dyDescent="0.25">
      <c r="A31" s="309"/>
      <c r="B31" s="318" t="s">
        <v>123</v>
      </c>
      <c r="C31" s="444">
        <v>0.29166666666666669</v>
      </c>
      <c r="D31" s="445"/>
      <c r="E31" s="445"/>
      <c r="F31" s="361">
        <v>0.75</v>
      </c>
      <c r="G31" s="361"/>
      <c r="H31" s="361"/>
      <c r="I31" s="361">
        <v>0.41666666666666669</v>
      </c>
      <c r="J31" s="361"/>
      <c r="K31" s="361">
        <v>0.42708333333333331</v>
      </c>
      <c r="L31" s="361"/>
      <c r="M31" s="362">
        <v>15</v>
      </c>
      <c r="N31" s="362"/>
      <c r="O31" s="362"/>
      <c r="P31" s="362"/>
      <c r="Q31" s="361">
        <v>0.5</v>
      </c>
      <c r="R31" s="361"/>
      <c r="S31" s="361">
        <v>0.52083333333333337</v>
      </c>
      <c r="T31" s="361"/>
      <c r="U31" s="362">
        <v>30</v>
      </c>
      <c r="V31" s="362"/>
      <c r="W31" s="362"/>
      <c r="X31" s="362"/>
      <c r="Y31" s="361">
        <v>0.60416666666666663</v>
      </c>
      <c r="Z31" s="361"/>
      <c r="AA31" s="361">
        <v>0.61458333333333337</v>
      </c>
      <c r="AB31" s="361"/>
      <c r="AC31" s="362">
        <v>15</v>
      </c>
      <c r="AD31" s="362"/>
      <c r="AE31" s="362"/>
      <c r="AF31" s="362"/>
      <c r="AG31" s="309"/>
      <c r="AH31" s="309"/>
      <c r="AI31" s="309"/>
      <c r="AJ31" s="309"/>
      <c r="AK31" s="309"/>
      <c r="AL31" s="309"/>
      <c r="AM31" s="309"/>
      <c r="AN31" s="309"/>
      <c r="AO31" s="309"/>
      <c r="AP31" s="309"/>
      <c r="AQ31" s="308"/>
      <c r="AR31" s="308"/>
    </row>
    <row r="32" spans="1:44" s="307" customFormat="1" x14ac:dyDescent="0.25">
      <c r="A32" s="309"/>
      <c r="B32" s="318" t="s">
        <v>120</v>
      </c>
      <c r="C32" s="361">
        <v>0.54166666666666663</v>
      </c>
      <c r="D32" s="361"/>
      <c r="E32" s="361"/>
      <c r="F32" s="444">
        <v>1</v>
      </c>
      <c r="G32" s="445"/>
      <c r="H32" s="445"/>
      <c r="I32" s="444">
        <v>0.70833333333333337</v>
      </c>
      <c r="J32" s="445"/>
      <c r="K32" s="444">
        <v>0.71875</v>
      </c>
      <c r="L32" s="444"/>
      <c r="M32" s="362">
        <v>15</v>
      </c>
      <c r="N32" s="362"/>
      <c r="O32" s="362"/>
      <c r="P32" s="362"/>
      <c r="Q32" s="444">
        <v>0.79166666666666663</v>
      </c>
      <c r="R32" s="444"/>
      <c r="S32" s="444">
        <v>0.8125</v>
      </c>
      <c r="T32" s="444"/>
      <c r="U32" s="362">
        <v>30</v>
      </c>
      <c r="V32" s="362"/>
      <c r="W32" s="362"/>
      <c r="X32" s="362"/>
      <c r="Y32" s="444">
        <v>0.89583333333333337</v>
      </c>
      <c r="Z32" s="444"/>
      <c r="AA32" s="444">
        <v>0.90625</v>
      </c>
      <c r="AB32" s="444"/>
      <c r="AC32" s="362">
        <v>15</v>
      </c>
      <c r="AD32" s="362"/>
      <c r="AE32" s="362"/>
      <c r="AF32" s="362"/>
      <c r="AG32" s="309"/>
      <c r="AH32" s="309"/>
      <c r="AI32" s="309"/>
      <c r="AJ32" s="309"/>
      <c r="AK32" s="309"/>
      <c r="AL32" s="309"/>
      <c r="AM32" s="309"/>
      <c r="AN32" s="309"/>
      <c r="AO32" s="309"/>
    </row>
    <row r="33" spans="1:46" s="307" customFormat="1" x14ac:dyDescent="0.25">
      <c r="A33" s="309"/>
      <c r="B33" s="318" t="s">
        <v>124</v>
      </c>
      <c r="C33" s="361">
        <v>0.91666666666666663</v>
      </c>
      <c r="D33" s="361"/>
      <c r="E33" s="361"/>
      <c r="F33" s="361">
        <v>0.25</v>
      </c>
      <c r="G33" s="361"/>
      <c r="H33" s="361"/>
      <c r="I33" s="361">
        <v>1</v>
      </c>
      <c r="J33" s="361"/>
      <c r="K33" s="361">
        <v>1.0416666666666666E-2</v>
      </c>
      <c r="L33" s="361"/>
      <c r="M33" s="362">
        <v>15</v>
      </c>
      <c r="N33" s="362"/>
      <c r="O33" s="362"/>
      <c r="P33" s="362"/>
      <c r="Q33" s="361">
        <v>8.3333333333333329E-2</v>
      </c>
      <c r="R33" s="361"/>
      <c r="S33" s="361">
        <v>0.10416666666666667</v>
      </c>
      <c r="T33" s="361"/>
      <c r="U33" s="362">
        <v>30</v>
      </c>
      <c r="V33" s="362"/>
      <c r="W33" s="362"/>
      <c r="X33" s="362"/>
      <c r="Y33" s="361">
        <v>0.17708333333333334</v>
      </c>
      <c r="Z33" s="361"/>
      <c r="AA33" s="361">
        <v>0.1875</v>
      </c>
      <c r="AB33" s="361"/>
      <c r="AC33" s="362">
        <v>15</v>
      </c>
      <c r="AD33" s="362"/>
      <c r="AE33" s="362"/>
      <c r="AF33" s="362"/>
      <c r="AG33" s="309"/>
      <c r="AH33" s="309"/>
      <c r="AI33" s="309"/>
      <c r="AJ33" s="309"/>
      <c r="AK33" s="309"/>
      <c r="AL33" s="309"/>
      <c r="AM33" s="309"/>
      <c r="AN33" s="309"/>
      <c r="AO33" s="309"/>
    </row>
    <row r="34" spans="1:46" x14ac:dyDescent="0.25">
      <c r="AP34" s="307"/>
      <c r="AQ34" s="307"/>
      <c r="AR34" s="307"/>
      <c r="AS34" s="307"/>
      <c r="AT34" s="307"/>
    </row>
    <row r="35" spans="1:46" x14ac:dyDescent="0.25">
      <c r="B35" s="335" t="s">
        <v>79</v>
      </c>
      <c r="C35" s="376">
        <v>0.41666666666666669</v>
      </c>
      <c r="D35" s="374"/>
      <c r="E35" s="375"/>
      <c r="AP35" s="307"/>
      <c r="AQ35" s="307"/>
      <c r="AR35" s="307"/>
      <c r="AS35" s="307"/>
      <c r="AT35" s="307"/>
    </row>
    <row r="36" spans="1:46" x14ac:dyDescent="0.25">
      <c r="B36" s="335" t="s">
        <v>76</v>
      </c>
      <c r="C36" s="376">
        <v>0.54166666666666663</v>
      </c>
      <c r="D36" s="374"/>
      <c r="E36" s="375"/>
      <c r="AP36" s="307"/>
      <c r="AQ36" s="307"/>
      <c r="AR36" s="307"/>
      <c r="AS36" s="307"/>
      <c r="AT36" s="307"/>
    </row>
    <row r="37" spans="1:46" x14ac:dyDescent="0.25">
      <c r="AP37" s="307"/>
      <c r="AQ37" s="307"/>
      <c r="AR37" s="307"/>
      <c r="AS37" s="307"/>
      <c r="AT37" s="307"/>
    </row>
    <row r="38" spans="1:46" x14ac:dyDescent="0.25">
      <c r="AP38" s="307"/>
      <c r="AQ38" s="307"/>
      <c r="AR38" s="307"/>
      <c r="AS38" s="307"/>
      <c r="AT38" s="307"/>
    </row>
    <row r="39" spans="1:46" x14ac:dyDescent="0.25">
      <c r="AP39" s="307"/>
      <c r="AQ39" s="307"/>
      <c r="AR39" s="307"/>
      <c r="AS39" s="307"/>
      <c r="AT39" s="307"/>
    </row>
    <row r="40" spans="1:46" x14ac:dyDescent="0.25">
      <c r="AP40" s="307"/>
      <c r="AQ40" s="307"/>
      <c r="AR40" s="307"/>
      <c r="AS40" s="307"/>
      <c r="AT40" s="307"/>
    </row>
    <row r="41" spans="1:46" x14ac:dyDescent="0.25">
      <c r="AP41" s="307"/>
      <c r="AQ41" s="307"/>
      <c r="AR41" s="307"/>
      <c r="AS41" s="307"/>
      <c r="AT41" s="307"/>
    </row>
    <row r="42" spans="1:46" x14ac:dyDescent="0.25">
      <c r="AP42" s="307"/>
      <c r="AQ42" s="307"/>
      <c r="AR42" s="307"/>
      <c r="AS42" s="307"/>
      <c r="AT42" s="307"/>
    </row>
  </sheetData>
  <mergeCells count="111">
    <mergeCell ref="B1:AP1"/>
    <mergeCell ref="B2:AP2"/>
    <mergeCell ref="B3:AP3"/>
    <mergeCell ref="B4:AP4"/>
    <mergeCell ref="G5:T5"/>
    <mergeCell ref="V5:AE5"/>
    <mergeCell ref="AF5:AN5"/>
    <mergeCell ref="G6:T6"/>
    <mergeCell ref="V6:AE6"/>
    <mergeCell ref="AF6:AN6"/>
    <mergeCell ref="AR10:AR12"/>
    <mergeCell ref="W9:AO9"/>
    <mergeCell ref="A10:A12"/>
    <mergeCell ref="B10:B12"/>
    <mergeCell ref="AJ10:AJ12"/>
    <mergeCell ref="AK10:AK12"/>
    <mergeCell ref="AM10:AM12"/>
    <mergeCell ref="AN10:AN12"/>
    <mergeCell ref="AO10:AO12"/>
    <mergeCell ref="AI10:AI12"/>
    <mergeCell ref="AH10:AH12"/>
    <mergeCell ref="AL10:AL12"/>
    <mergeCell ref="AA32:AB32"/>
    <mergeCell ref="AC32:AF32"/>
    <mergeCell ref="C33:E33"/>
    <mergeCell ref="F33:H33"/>
    <mergeCell ref="I33:J33"/>
    <mergeCell ref="K33:L33"/>
    <mergeCell ref="M33:P33"/>
    <mergeCell ref="Q33:R33"/>
    <mergeCell ref="AP10:AP12"/>
    <mergeCell ref="S33:T33"/>
    <mergeCell ref="U33:X33"/>
    <mergeCell ref="Y33:Z33"/>
    <mergeCell ref="AA33:AB33"/>
    <mergeCell ref="AC33:AF33"/>
    <mergeCell ref="C32:E32"/>
    <mergeCell ref="F32:H32"/>
    <mergeCell ref="I32:J32"/>
    <mergeCell ref="K32:L32"/>
    <mergeCell ref="M32:P32"/>
    <mergeCell ref="Q32:R32"/>
    <mergeCell ref="S32:T32"/>
    <mergeCell ref="U32:X32"/>
    <mergeCell ref="Y32:Z32"/>
    <mergeCell ref="AP29:AQ29"/>
    <mergeCell ref="AP30:AQ30"/>
    <mergeCell ref="C31:E31"/>
    <mergeCell ref="F31:H31"/>
    <mergeCell ref="I31:J31"/>
    <mergeCell ref="K31:L31"/>
    <mergeCell ref="M31:P31"/>
    <mergeCell ref="Q31:R31"/>
    <mergeCell ref="S31:T31"/>
    <mergeCell ref="U31:X31"/>
    <mergeCell ref="Y31:Z31"/>
    <mergeCell ref="AA31:AB31"/>
    <mergeCell ref="AC31:AF31"/>
    <mergeCell ref="Y30:Z30"/>
    <mergeCell ref="AA30:AB30"/>
    <mergeCell ref="AC30:AF30"/>
    <mergeCell ref="C30:E30"/>
    <mergeCell ref="F30:H30"/>
    <mergeCell ref="I30:J30"/>
    <mergeCell ref="K30:L30"/>
    <mergeCell ref="M30:P30"/>
    <mergeCell ref="AK30:AM30"/>
    <mergeCell ref="AA28:AB28"/>
    <mergeCell ref="AC28:AF28"/>
    <mergeCell ref="Q29:R29"/>
    <mergeCell ref="S29:T29"/>
    <mergeCell ref="U29:X29"/>
    <mergeCell ref="Y29:Z29"/>
    <mergeCell ref="AA29:AB29"/>
    <mergeCell ref="AC29:AF29"/>
    <mergeCell ref="Q30:R30"/>
    <mergeCell ref="S30:T30"/>
    <mergeCell ref="U30:X30"/>
    <mergeCell ref="U28:X28"/>
    <mergeCell ref="Y28:Z28"/>
    <mergeCell ref="AK28:AM28"/>
    <mergeCell ref="C29:E29"/>
    <mergeCell ref="F29:H29"/>
    <mergeCell ref="I29:J29"/>
    <mergeCell ref="K29:L29"/>
    <mergeCell ref="M29:P29"/>
    <mergeCell ref="AK29:AM29"/>
    <mergeCell ref="C35:E35"/>
    <mergeCell ref="C36:E36"/>
    <mergeCell ref="AG7:AQ7"/>
    <mergeCell ref="C27:E27"/>
    <mergeCell ref="F27:H27"/>
    <mergeCell ref="I27:J27"/>
    <mergeCell ref="K27:L27"/>
    <mergeCell ref="M27:P27"/>
    <mergeCell ref="Q27:R27"/>
    <mergeCell ref="S27:T27"/>
    <mergeCell ref="U27:X27"/>
    <mergeCell ref="Y27:Z27"/>
    <mergeCell ref="AA27:AB27"/>
    <mergeCell ref="AC27:AF27"/>
    <mergeCell ref="AQ10:AQ12"/>
    <mergeCell ref="W8:AO8"/>
    <mergeCell ref="W7:AF7"/>
    <mergeCell ref="C28:E28"/>
    <mergeCell ref="F28:H28"/>
    <mergeCell ref="I28:J28"/>
    <mergeCell ref="K28:L28"/>
    <mergeCell ref="M28:P28"/>
    <mergeCell ref="Q28:R28"/>
    <mergeCell ref="S28:T28"/>
  </mergeCells>
  <conditionalFormatting sqref="AK13 AM13 AK14:AM23">
    <cfRule type="cellIs" dxfId="1038" priority="3086" stopIfTrue="1" operator="greaterThan">
      <formula>3</formula>
    </cfRule>
  </conditionalFormatting>
  <conditionalFormatting sqref="Q21 K22 C22:D22 R22 T22:U22 AA22:AB22">
    <cfRule type="cellIs" dxfId="1037" priority="3075" stopIfTrue="1" operator="equal">
      <formula>2</formula>
    </cfRule>
    <cfRule type="cellIs" dxfId="1036" priority="3076" stopIfTrue="1" operator="equal">
      <formula>"в"</formula>
    </cfRule>
    <cfRule type="cellIs" dxfId="1035" priority="3077" stopIfTrue="1" operator="equal">
      <formula>"от"</formula>
    </cfRule>
  </conditionalFormatting>
  <conditionalFormatting sqref="Q21">
    <cfRule type="cellIs" dxfId="1034" priority="3072" stopIfTrue="1" operator="equal">
      <formula>2</formula>
    </cfRule>
    <cfRule type="cellIs" dxfId="1033" priority="3073" stopIfTrue="1" operator="equal">
      <formula>"в"</formula>
    </cfRule>
    <cfRule type="cellIs" dxfId="1032" priority="3074" stopIfTrue="1" operator="equal">
      <formula>"от"</formula>
    </cfRule>
  </conditionalFormatting>
  <conditionalFormatting sqref="C10:AG10">
    <cfRule type="cellIs" dxfId="1031" priority="3085" stopIfTrue="1" operator="equal">
      <formula>"сб"</formula>
    </cfRule>
  </conditionalFormatting>
  <conditionalFormatting sqref="E21 M18 V18 L21">
    <cfRule type="cellIs" dxfId="1030" priority="3082" stopIfTrue="1" operator="equal">
      <formula>2</formula>
    </cfRule>
    <cfRule type="cellIs" dxfId="1029" priority="3083" stopIfTrue="1" operator="equal">
      <formula>"в"</formula>
    </cfRule>
    <cfRule type="cellIs" dxfId="1028" priority="3084" stopIfTrue="1" operator="equal">
      <formula>"от"</formula>
    </cfRule>
  </conditionalFormatting>
  <conditionalFormatting sqref="L13:M13 C13:J13 O13:AE13">
    <cfRule type="cellIs" dxfId="1027" priority="3080" stopIfTrue="1" operator="equal">
      <formula>"в"</formula>
    </cfRule>
    <cfRule type="cellIs" dxfId="1026" priority="3081" stopIfTrue="1" operator="equal">
      <formula>"от"</formula>
    </cfRule>
  </conditionalFormatting>
  <conditionalFormatting sqref="C12:AF12">
    <cfRule type="cellIs" dxfId="1025" priority="3078" stopIfTrue="1" operator="equal">
      <formula>"сб"</formula>
    </cfRule>
    <cfRule type="cellIs" dxfId="1024" priority="3079" stopIfTrue="1" operator="equal">
      <formula>"вс"</formula>
    </cfRule>
  </conditionalFormatting>
  <conditionalFormatting sqref="M20 AA20">
    <cfRule type="cellIs" dxfId="1023" priority="3069" stopIfTrue="1" operator="equal">
      <formula>2</formula>
    </cfRule>
    <cfRule type="cellIs" dxfId="1022" priority="3070" stopIfTrue="1" operator="equal">
      <formula>"в"</formula>
    </cfRule>
    <cfRule type="cellIs" dxfId="1021" priority="3071" stopIfTrue="1" operator="equal">
      <formula>"от"</formula>
    </cfRule>
  </conditionalFormatting>
  <conditionalFormatting sqref="G21 AB21">
    <cfRule type="cellIs" dxfId="1020" priority="3066" stopIfTrue="1" operator="equal">
      <formula>2</formula>
    </cfRule>
    <cfRule type="cellIs" dxfId="1019" priority="3067" stopIfTrue="1" operator="equal">
      <formula>"в"</formula>
    </cfRule>
    <cfRule type="cellIs" dxfId="1018" priority="3068" stopIfTrue="1" operator="equal">
      <formula>"от"</formula>
    </cfRule>
  </conditionalFormatting>
  <conditionalFormatting sqref="C17 E16:F16 J17 Q17:R17 L16:M16 AE17:AF17 S16:T16 Z16:AA16 AG16">
    <cfRule type="cellIs" dxfId="1017" priority="3063" stopIfTrue="1" operator="equal">
      <formula>2</formula>
    </cfRule>
    <cfRule type="cellIs" dxfId="1016" priority="3064" stopIfTrue="1" operator="equal">
      <formula>"в"</formula>
    </cfRule>
    <cfRule type="cellIs" dxfId="1015" priority="3065" stopIfTrue="1" operator="equal">
      <formula>"от"</formula>
    </cfRule>
  </conditionalFormatting>
  <conditionalFormatting sqref="C16">
    <cfRule type="cellIs" dxfId="1014" priority="3054" stopIfTrue="1" operator="equal">
      <formula>2</formula>
    </cfRule>
    <cfRule type="cellIs" dxfId="1013" priority="3055" stopIfTrue="1" operator="equal">
      <formula>"в"</formula>
    </cfRule>
    <cfRule type="cellIs" dxfId="1012" priority="3056" stopIfTrue="1" operator="equal">
      <formula>"от"</formula>
    </cfRule>
  </conditionalFormatting>
  <conditionalFormatting sqref="C16">
    <cfRule type="cellIs" dxfId="1011" priority="3057" stopIfTrue="1" operator="equal">
      <formula>2</formula>
    </cfRule>
    <cfRule type="cellIs" dxfId="1010" priority="3058" stopIfTrue="1" operator="equal">
      <formula>"в"</formula>
    </cfRule>
    <cfRule type="cellIs" dxfId="1009" priority="3059" stopIfTrue="1" operator="equal">
      <formula>"от"</formula>
    </cfRule>
  </conditionalFormatting>
  <conditionalFormatting sqref="K16 Y16 AF16">
    <cfRule type="cellIs" dxfId="1008" priority="3060" stopIfTrue="1" operator="equal">
      <formula>2</formula>
    </cfRule>
    <cfRule type="cellIs" dxfId="1007" priority="3061" stopIfTrue="1" operator="equal">
      <formula>"в"</formula>
    </cfRule>
    <cfRule type="cellIs" dxfId="1006" priority="3062" stopIfTrue="1" operator="equal">
      <formula>"от"</formula>
    </cfRule>
  </conditionalFormatting>
  <conditionalFormatting sqref="G19 N19 U19 AB19">
    <cfRule type="cellIs" dxfId="1005" priority="3051" stopIfTrue="1" operator="equal">
      <formula>2</formula>
    </cfRule>
    <cfRule type="cellIs" dxfId="1004" priority="3052" stopIfTrue="1" operator="equal">
      <formula>"в"</formula>
    </cfRule>
    <cfRule type="cellIs" dxfId="1003" priority="3053" stopIfTrue="1" operator="equal">
      <formula>"от"</formula>
    </cfRule>
  </conditionalFormatting>
  <conditionalFormatting sqref="C18">
    <cfRule type="cellIs" dxfId="1002" priority="3045" stopIfTrue="1" operator="equal">
      <formula>2</formula>
    </cfRule>
    <cfRule type="cellIs" dxfId="1001" priority="3046" stopIfTrue="1" operator="equal">
      <formula>"в"</formula>
    </cfRule>
    <cfRule type="cellIs" dxfId="1000" priority="3047" stopIfTrue="1" operator="equal">
      <formula>"от"</formula>
    </cfRule>
  </conditionalFormatting>
  <conditionalFormatting sqref="C18">
    <cfRule type="cellIs" dxfId="999" priority="3048" stopIfTrue="1" operator="equal">
      <formula>2</formula>
    </cfRule>
    <cfRule type="cellIs" dxfId="998" priority="3049" stopIfTrue="1" operator="equal">
      <formula>"в"</formula>
    </cfRule>
    <cfRule type="cellIs" dxfId="997" priority="3050" stopIfTrue="1" operator="equal">
      <formula>"от"</formula>
    </cfRule>
  </conditionalFormatting>
  <conditionalFormatting sqref="P21">
    <cfRule type="cellIs" dxfId="996" priority="3042" stopIfTrue="1" operator="equal">
      <formula>2</formula>
    </cfRule>
    <cfRule type="cellIs" dxfId="995" priority="3043" stopIfTrue="1" operator="equal">
      <formula>"в"</formula>
    </cfRule>
    <cfRule type="cellIs" dxfId="994" priority="3044" stopIfTrue="1" operator="equal">
      <formula>"от"</formula>
    </cfRule>
  </conditionalFormatting>
  <conditionalFormatting sqref="P21">
    <cfRule type="cellIs" dxfId="993" priority="3039" stopIfTrue="1" operator="equal">
      <formula>2</formula>
    </cfRule>
    <cfRule type="cellIs" dxfId="992" priority="3040" stopIfTrue="1" operator="equal">
      <formula>"в"</formula>
    </cfRule>
    <cfRule type="cellIs" dxfId="991" priority="3041" stopIfTrue="1" operator="equal">
      <formula>"от"</formula>
    </cfRule>
  </conditionalFormatting>
  <conditionalFormatting sqref="V20 AC20">
    <cfRule type="cellIs" dxfId="990" priority="3036" stopIfTrue="1" operator="equal">
      <formula>2</formula>
    </cfRule>
    <cfRule type="cellIs" dxfId="989" priority="3037" stopIfTrue="1" operator="equal">
      <formula>"в"</formula>
    </cfRule>
    <cfRule type="cellIs" dxfId="988" priority="3038" stopIfTrue="1" operator="equal">
      <formula>"от"</formula>
    </cfRule>
  </conditionalFormatting>
  <conditionalFormatting sqref="V20 AC20">
    <cfRule type="cellIs" dxfId="987" priority="3033" stopIfTrue="1" operator="equal">
      <formula>2</formula>
    </cfRule>
    <cfRule type="cellIs" dxfId="986" priority="3034" stopIfTrue="1" operator="equal">
      <formula>"в"</formula>
    </cfRule>
    <cfRule type="cellIs" dxfId="985" priority="3035" stopIfTrue="1" operator="equal">
      <formula>"от"</formula>
    </cfRule>
  </conditionalFormatting>
  <conditionalFormatting sqref="I17 P17">
    <cfRule type="cellIs" dxfId="984" priority="3030" stopIfTrue="1" operator="equal">
      <formula>2</formula>
    </cfRule>
    <cfRule type="cellIs" dxfId="983" priority="3031" stopIfTrue="1" operator="equal">
      <formula>"в"</formula>
    </cfRule>
    <cfRule type="cellIs" dxfId="982" priority="3032" stopIfTrue="1" operator="equal">
      <formula>"от"</formula>
    </cfRule>
  </conditionalFormatting>
  <conditionalFormatting sqref="E17 S17 AG17">
    <cfRule type="cellIs" dxfId="981" priority="3021" stopIfTrue="1" operator="equal">
      <formula>2</formula>
    </cfRule>
    <cfRule type="cellIs" dxfId="980" priority="3022" stopIfTrue="1" operator="equal">
      <formula>"в"</formula>
    </cfRule>
    <cfRule type="cellIs" dxfId="979" priority="3023" stopIfTrue="1" operator="equal">
      <formula>"от"</formula>
    </cfRule>
  </conditionalFormatting>
  <conditionalFormatting sqref="E17 S17 AG17">
    <cfRule type="cellIs" dxfId="978" priority="3024" stopIfTrue="1" operator="equal">
      <formula>2</formula>
    </cfRule>
    <cfRule type="cellIs" dxfId="977" priority="3025" stopIfTrue="1" operator="equal">
      <formula>"в"</formula>
    </cfRule>
    <cfRule type="cellIs" dxfId="976" priority="3026" stopIfTrue="1" operator="equal">
      <formula>"от"</formula>
    </cfRule>
  </conditionalFormatting>
  <conditionalFormatting sqref="T17 AA17">
    <cfRule type="cellIs" dxfId="975" priority="3027" stopIfTrue="1" operator="equal">
      <formula>2</formula>
    </cfRule>
    <cfRule type="cellIs" dxfId="974" priority="3028" stopIfTrue="1" operator="equal">
      <formula>"в"</formula>
    </cfRule>
    <cfRule type="cellIs" dxfId="973" priority="3029" stopIfTrue="1" operator="equal">
      <formula>"от"</formula>
    </cfRule>
  </conditionalFormatting>
  <conditionalFormatting sqref="G16 N16 U16 AB16">
    <cfRule type="cellIs" dxfId="972" priority="3012" stopIfTrue="1" operator="equal">
      <formula>2</formula>
    </cfRule>
    <cfRule type="cellIs" dxfId="971" priority="3013" stopIfTrue="1" operator="equal">
      <formula>"в"</formula>
    </cfRule>
    <cfRule type="cellIs" dxfId="970" priority="3014" stopIfTrue="1" operator="equal">
      <formula>"от"</formula>
    </cfRule>
  </conditionalFormatting>
  <conditionalFormatting sqref="G16 N16 U16 AB16">
    <cfRule type="cellIs" dxfId="969" priority="3015" stopIfTrue="1" operator="equal">
      <formula>2</formula>
    </cfRule>
    <cfRule type="cellIs" dxfId="968" priority="3016" stopIfTrue="1" operator="equal">
      <formula>"в"</formula>
    </cfRule>
    <cfRule type="cellIs" dxfId="967" priority="3017" stopIfTrue="1" operator="equal">
      <formula>"от"</formula>
    </cfRule>
  </conditionalFormatting>
  <conditionalFormatting sqref="O16 V16">
    <cfRule type="cellIs" dxfId="966" priority="3018" stopIfTrue="1" operator="equal">
      <formula>2</formula>
    </cfRule>
    <cfRule type="cellIs" dxfId="965" priority="3019" stopIfTrue="1" operator="equal">
      <formula>"в"</formula>
    </cfRule>
    <cfRule type="cellIs" dxfId="964" priority="3020" stopIfTrue="1" operator="equal">
      <formula>"от"</formula>
    </cfRule>
  </conditionalFormatting>
  <conditionalFormatting sqref="D18">
    <cfRule type="cellIs" dxfId="963" priority="3006" stopIfTrue="1" operator="equal">
      <formula>2</formula>
    </cfRule>
    <cfRule type="cellIs" dxfId="962" priority="3007" stopIfTrue="1" operator="equal">
      <formula>"в"</formula>
    </cfRule>
    <cfRule type="cellIs" dxfId="961" priority="3008" stopIfTrue="1" operator="equal">
      <formula>"от"</formula>
    </cfRule>
  </conditionalFormatting>
  <conditionalFormatting sqref="D18">
    <cfRule type="cellIs" dxfId="960" priority="3009" stopIfTrue="1" operator="equal">
      <formula>2</formula>
    </cfRule>
    <cfRule type="cellIs" dxfId="959" priority="3010" stopIfTrue="1" operator="equal">
      <formula>"в"</formula>
    </cfRule>
    <cfRule type="cellIs" dxfId="958" priority="3011" stopIfTrue="1" operator="equal">
      <formula>"от"</formula>
    </cfRule>
  </conditionalFormatting>
  <conditionalFormatting sqref="K18">
    <cfRule type="cellIs" dxfId="957" priority="3000" stopIfTrue="1" operator="equal">
      <formula>2</formula>
    </cfRule>
    <cfRule type="cellIs" dxfId="956" priority="3001" stopIfTrue="1" operator="equal">
      <formula>"в"</formula>
    </cfRule>
    <cfRule type="cellIs" dxfId="955" priority="3002" stopIfTrue="1" operator="equal">
      <formula>"от"</formula>
    </cfRule>
  </conditionalFormatting>
  <conditionalFormatting sqref="K18">
    <cfRule type="cellIs" dxfId="954" priority="3003" stopIfTrue="1" operator="equal">
      <formula>2</formula>
    </cfRule>
    <cfRule type="cellIs" dxfId="953" priority="3004" stopIfTrue="1" operator="equal">
      <formula>"в"</formula>
    </cfRule>
    <cfRule type="cellIs" dxfId="952" priority="3005" stopIfTrue="1" operator="equal">
      <formula>"от"</formula>
    </cfRule>
  </conditionalFormatting>
  <conditionalFormatting sqref="G18">
    <cfRule type="cellIs" dxfId="951" priority="2982" stopIfTrue="1" operator="equal">
      <formula>2</formula>
    </cfRule>
    <cfRule type="cellIs" dxfId="950" priority="2983" stopIfTrue="1" operator="equal">
      <formula>"в"</formula>
    </cfRule>
    <cfRule type="cellIs" dxfId="949" priority="2984" stopIfTrue="1" operator="equal">
      <formula>"от"</formula>
    </cfRule>
  </conditionalFormatting>
  <conditionalFormatting sqref="G18">
    <cfRule type="cellIs" dxfId="948" priority="2979" stopIfTrue="1" operator="equal">
      <formula>2</formula>
    </cfRule>
    <cfRule type="cellIs" dxfId="947" priority="2980" stopIfTrue="1" operator="equal">
      <formula>"в"</formula>
    </cfRule>
    <cfRule type="cellIs" dxfId="946" priority="2981" stopIfTrue="1" operator="equal">
      <formula>"от"</formula>
    </cfRule>
  </conditionalFormatting>
  <conditionalFormatting sqref="L20 S20 Z20 AG20">
    <cfRule type="cellIs" dxfId="945" priority="2958" stopIfTrue="1" operator="equal">
      <formula>2</formula>
    </cfRule>
    <cfRule type="cellIs" dxfId="944" priority="2959" stopIfTrue="1" operator="equal">
      <formula>"в"</formula>
    </cfRule>
    <cfRule type="cellIs" dxfId="943" priority="2960" stopIfTrue="1" operator="equal">
      <formula>"от"</formula>
    </cfRule>
  </conditionalFormatting>
  <conditionalFormatting sqref="L20 S20 Z20 AG20">
    <cfRule type="cellIs" dxfId="942" priority="2961" stopIfTrue="1" operator="equal">
      <formula>2</formula>
    </cfRule>
    <cfRule type="cellIs" dxfId="941" priority="2962" stopIfTrue="1" operator="equal">
      <formula>"в"</formula>
    </cfRule>
    <cfRule type="cellIs" dxfId="940" priority="2963" stopIfTrue="1" operator="equal">
      <formula>"от"</formula>
    </cfRule>
  </conditionalFormatting>
  <conditionalFormatting sqref="P20 W20 AD20">
    <cfRule type="cellIs" dxfId="939" priority="2952" stopIfTrue="1" operator="equal">
      <formula>2</formula>
    </cfRule>
    <cfRule type="cellIs" dxfId="938" priority="2953" stopIfTrue="1" operator="equal">
      <formula>"в"</formula>
    </cfRule>
    <cfRule type="cellIs" dxfId="937" priority="2954" stopIfTrue="1" operator="equal">
      <formula>"от"</formula>
    </cfRule>
  </conditionalFormatting>
  <conditionalFormatting sqref="P20 W20 AD20">
    <cfRule type="cellIs" dxfId="936" priority="2955" stopIfTrue="1" operator="equal">
      <formula>2</formula>
    </cfRule>
    <cfRule type="cellIs" dxfId="935" priority="2956" stopIfTrue="1" operator="equal">
      <formula>"в"</formula>
    </cfRule>
    <cfRule type="cellIs" dxfId="934" priority="2957" stopIfTrue="1" operator="equal">
      <formula>"от"</formula>
    </cfRule>
  </conditionalFormatting>
  <conditionalFormatting sqref="C19 J19">
    <cfRule type="cellIs" dxfId="933" priority="2946" stopIfTrue="1" operator="equal">
      <formula>2</formula>
    </cfRule>
    <cfRule type="cellIs" dxfId="932" priority="2947" stopIfTrue="1" operator="equal">
      <formula>"в"</formula>
    </cfRule>
    <cfRule type="cellIs" dxfId="931" priority="2948" stopIfTrue="1" operator="equal">
      <formula>"от"</formula>
    </cfRule>
  </conditionalFormatting>
  <conditionalFormatting sqref="C19 J19">
    <cfRule type="cellIs" dxfId="930" priority="2949" stopIfTrue="1" operator="equal">
      <formula>2</formula>
    </cfRule>
    <cfRule type="cellIs" dxfId="929" priority="2950" stopIfTrue="1" operator="equal">
      <formula>"в"</formula>
    </cfRule>
    <cfRule type="cellIs" dxfId="928" priority="2951" stopIfTrue="1" operator="equal">
      <formula>"от"</formula>
    </cfRule>
  </conditionalFormatting>
  <conditionalFormatting sqref="D19 R19 AF19">
    <cfRule type="cellIs" dxfId="927" priority="2940" stopIfTrue="1" operator="equal">
      <formula>2</formula>
    </cfRule>
    <cfRule type="cellIs" dxfId="926" priority="2941" stopIfTrue="1" operator="equal">
      <formula>"в"</formula>
    </cfRule>
    <cfRule type="cellIs" dxfId="925" priority="2942" stopIfTrue="1" operator="equal">
      <formula>"от"</formula>
    </cfRule>
  </conditionalFormatting>
  <conditionalFormatting sqref="D19 R19 AF19">
    <cfRule type="cellIs" dxfId="924" priority="2943" stopIfTrue="1" operator="equal">
      <formula>2</formula>
    </cfRule>
    <cfRule type="cellIs" dxfId="923" priority="2944" stopIfTrue="1" operator="equal">
      <formula>"в"</formula>
    </cfRule>
    <cfRule type="cellIs" dxfId="922" priority="2945" stopIfTrue="1" operator="equal">
      <formula>"от"</formula>
    </cfRule>
  </conditionalFormatting>
  <conditionalFormatting sqref="C21">
    <cfRule type="cellIs" dxfId="921" priority="2928" stopIfTrue="1" operator="equal">
      <formula>2</formula>
    </cfRule>
    <cfRule type="cellIs" dxfId="920" priority="2929" stopIfTrue="1" operator="equal">
      <formula>"в"</formula>
    </cfRule>
    <cfRule type="cellIs" dxfId="919" priority="2930" stopIfTrue="1" operator="equal">
      <formula>"от"</formula>
    </cfRule>
  </conditionalFormatting>
  <conditionalFormatting sqref="C21">
    <cfRule type="cellIs" dxfId="918" priority="2931" stopIfTrue="1" operator="equal">
      <formula>2</formula>
    </cfRule>
    <cfRule type="cellIs" dxfId="917" priority="2932" stopIfTrue="1" operator="equal">
      <formula>"в"</formula>
    </cfRule>
    <cfRule type="cellIs" dxfId="916" priority="2933" stopIfTrue="1" operator="equal">
      <formula>"от"</formula>
    </cfRule>
  </conditionalFormatting>
  <conditionalFormatting sqref="F21">
    <cfRule type="cellIs" dxfId="915" priority="2922" stopIfTrue="1" operator="equal">
      <formula>2</formula>
    </cfRule>
    <cfRule type="cellIs" dxfId="914" priority="2923" stopIfTrue="1" operator="equal">
      <formula>"в"</formula>
    </cfRule>
    <cfRule type="cellIs" dxfId="913" priority="2924" stopIfTrue="1" operator="equal">
      <formula>"от"</formula>
    </cfRule>
  </conditionalFormatting>
  <conditionalFormatting sqref="F21">
    <cfRule type="cellIs" dxfId="912" priority="2925" stopIfTrue="1" operator="equal">
      <formula>2</formula>
    </cfRule>
    <cfRule type="cellIs" dxfId="911" priority="2926" stopIfTrue="1" operator="equal">
      <formula>"в"</formula>
    </cfRule>
    <cfRule type="cellIs" dxfId="910" priority="2927" stopIfTrue="1" operator="equal">
      <formula>"от"</formula>
    </cfRule>
  </conditionalFormatting>
  <conditionalFormatting sqref="M21">
    <cfRule type="cellIs" dxfId="909" priority="2916" stopIfTrue="1" operator="equal">
      <formula>2</formula>
    </cfRule>
    <cfRule type="cellIs" dxfId="908" priority="2917" stopIfTrue="1" operator="equal">
      <formula>"в"</formula>
    </cfRule>
    <cfRule type="cellIs" dxfId="907" priority="2918" stopIfTrue="1" operator="equal">
      <formula>"от"</formula>
    </cfRule>
  </conditionalFormatting>
  <conditionalFormatting sqref="M21">
    <cfRule type="cellIs" dxfId="906" priority="2919" stopIfTrue="1" operator="equal">
      <formula>2</formula>
    </cfRule>
    <cfRule type="cellIs" dxfId="905" priority="2920" stopIfTrue="1" operator="equal">
      <formula>"в"</formula>
    </cfRule>
    <cfRule type="cellIs" dxfId="904" priority="2921" stopIfTrue="1" operator="equal">
      <formula>"от"</formula>
    </cfRule>
  </conditionalFormatting>
  <conditionalFormatting sqref="T21">
    <cfRule type="cellIs" dxfId="903" priority="2910" stopIfTrue="1" operator="equal">
      <formula>2</formula>
    </cfRule>
    <cfRule type="cellIs" dxfId="902" priority="2911" stopIfTrue="1" operator="equal">
      <formula>"в"</formula>
    </cfRule>
    <cfRule type="cellIs" dxfId="901" priority="2912" stopIfTrue="1" operator="equal">
      <formula>"от"</formula>
    </cfRule>
  </conditionalFormatting>
  <conditionalFormatting sqref="T21">
    <cfRule type="cellIs" dxfId="900" priority="2913" stopIfTrue="1" operator="equal">
      <formula>2</formula>
    </cfRule>
    <cfRule type="cellIs" dxfId="899" priority="2914" stopIfTrue="1" operator="equal">
      <formula>"в"</formula>
    </cfRule>
    <cfRule type="cellIs" dxfId="898" priority="2915" stopIfTrue="1" operator="equal">
      <formula>"от"</formula>
    </cfRule>
  </conditionalFormatting>
  <conditionalFormatting sqref="X21">
    <cfRule type="cellIs" dxfId="897" priority="2904" stopIfTrue="1" operator="equal">
      <formula>2</formula>
    </cfRule>
    <cfRule type="cellIs" dxfId="896" priority="2905" stopIfTrue="1" operator="equal">
      <formula>"в"</formula>
    </cfRule>
    <cfRule type="cellIs" dxfId="895" priority="2906" stopIfTrue="1" operator="equal">
      <formula>"от"</formula>
    </cfRule>
  </conditionalFormatting>
  <conditionalFormatting sqref="X21">
    <cfRule type="cellIs" dxfId="894" priority="2907" stopIfTrue="1" operator="equal">
      <formula>2</formula>
    </cfRule>
    <cfRule type="cellIs" dxfId="893" priority="2908" stopIfTrue="1" operator="equal">
      <formula>"в"</formula>
    </cfRule>
    <cfRule type="cellIs" dxfId="892" priority="2909" stopIfTrue="1" operator="equal">
      <formula>"от"</formula>
    </cfRule>
  </conditionalFormatting>
  <conditionalFormatting sqref="F18">
    <cfRule type="cellIs" dxfId="891" priority="2895" stopIfTrue="1" operator="equal">
      <formula>2</formula>
    </cfRule>
    <cfRule type="cellIs" dxfId="890" priority="2896" stopIfTrue="1" operator="equal">
      <formula>"в"</formula>
    </cfRule>
    <cfRule type="cellIs" dxfId="889" priority="2897" stopIfTrue="1" operator="equal">
      <formula>"от"</formula>
    </cfRule>
  </conditionalFormatting>
  <conditionalFormatting sqref="L18">
    <cfRule type="cellIs" dxfId="888" priority="2892" stopIfTrue="1" operator="equal">
      <formula>2</formula>
    </cfRule>
    <cfRule type="cellIs" dxfId="887" priority="2893" stopIfTrue="1" operator="equal">
      <formula>"в"</formula>
    </cfRule>
    <cfRule type="cellIs" dxfId="886" priority="2894" stopIfTrue="1" operator="equal">
      <formula>"от"</formula>
    </cfRule>
  </conditionalFormatting>
  <conditionalFormatting sqref="S18:T18">
    <cfRule type="cellIs" dxfId="885" priority="2889" stopIfTrue="1" operator="equal">
      <formula>2</formula>
    </cfRule>
    <cfRule type="cellIs" dxfId="884" priority="2890" stopIfTrue="1" operator="equal">
      <formula>"в"</formula>
    </cfRule>
    <cfRule type="cellIs" dxfId="883" priority="2891" stopIfTrue="1" operator="equal">
      <formula>"от"</formula>
    </cfRule>
  </conditionalFormatting>
  <conditionalFormatting sqref="Z18">
    <cfRule type="cellIs" dxfId="882" priority="2886" stopIfTrue="1" operator="equal">
      <formula>2</formula>
    </cfRule>
    <cfRule type="cellIs" dxfId="881" priority="2887" stopIfTrue="1" operator="equal">
      <formula>"в"</formula>
    </cfRule>
    <cfRule type="cellIs" dxfId="880" priority="2888" stopIfTrue="1" operator="equal">
      <formula>"от"</formula>
    </cfRule>
  </conditionalFormatting>
  <conditionalFormatting sqref="H19:I19">
    <cfRule type="cellIs" dxfId="879" priority="2883" stopIfTrue="1" operator="equal">
      <formula>2</formula>
    </cfRule>
    <cfRule type="cellIs" dxfId="878" priority="2884" stopIfTrue="1" operator="equal">
      <formula>"в"</formula>
    </cfRule>
    <cfRule type="cellIs" dxfId="877" priority="2885" stopIfTrue="1" operator="equal">
      <formula>"от"</formula>
    </cfRule>
  </conditionalFormatting>
  <conditionalFormatting sqref="O19:P19">
    <cfRule type="cellIs" dxfId="876" priority="2880" stopIfTrue="1" operator="equal">
      <formula>2</formula>
    </cfRule>
    <cfRule type="cellIs" dxfId="875" priority="2881" stopIfTrue="1" operator="equal">
      <formula>"в"</formula>
    </cfRule>
    <cfRule type="cellIs" dxfId="874" priority="2882" stopIfTrue="1" operator="equal">
      <formula>"от"</formula>
    </cfRule>
  </conditionalFormatting>
  <conditionalFormatting sqref="V19:W19">
    <cfRule type="cellIs" dxfId="873" priority="2877" stopIfTrue="1" operator="equal">
      <formula>2</formula>
    </cfRule>
    <cfRule type="cellIs" dxfId="872" priority="2878" stopIfTrue="1" operator="equal">
      <formula>"в"</formula>
    </cfRule>
    <cfRule type="cellIs" dxfId="871" priority="2879" stopIfTrue="1" operator="equal">
      <formula>"от"</formula>
    </cfRule>
  </conditionalFormatting>
  <conditionalFormatting sqref="AC19:AD19">
    <cfRule type="cellIs" dxfId="870" priority="2874" stopIfTrue="1" operator="equal">
      <formula>2</formula>
    </cfRule>
    <cfRule type="cellIs" dxfId="869" priority="2875" stopIfTrue="1" operator="equal">
      <formula>"в"</formula>
    </cfRule>
    <cfRule type="cellIs" dxfId="868" priority="2876" stopIfTrue="1" operator="equal">
      <formula>"от"</formula>
    </cfRule>
  </conditionalFormatting>
  <conditionalFormatting sqref="C20 Q20 X20 AE20">
    <cfRule type="cellIs" dxfId="867" priority="2871" stopIfTrue="1" operator="equal">
      <formula>2</formula>
    </cfRule>
    <cfRule type="cellIs" dxfId="866" priority="2872" stopIfTrue="1" operator="equal">
      <formula>"в"</formula>
    </cfRule>
    <cfRule type="cellIs" dxfId="865" priority="2873" stopIfTrue="1" operator="equal">
      <formula>"от"</formula>
    </cfRule>
  </conditionalFormatting>
  <conditionalFormatting sqref="U21">
    <cfRule type="cellIs" dxfId="864" priority="2847" stopIfTrue="1" operator="equal">
      <formula>2</formula>
    </cfRule>
    <cfRule type="cellIs" dxfId="863" priority="2848" stopIfTrue="1" operator="equal">
      <formula>"в"</formula>
    </cfRule>
    <cfRule type="cellIs" dxfId="862" priority="2849" stopIfTrue="1" operator="equal">
      <formula>"от"</formula>
    </cfRule>
  </conditionalFormatting>
  <conditionalFormatting sqref="Q19">
    <cfRule type="cellIs" dxfId="861" priority="2843" stopIfTrue="1" operator="equal">
      <formula>2</formula>
    </cfRule>
    <cfRule type="cellIs" dxfId="860" priority="2844" stopIfTrue="1" operator="equal">
      <formula>"в"</formula>
    </cfRule>
    <cfRule type="cellIs" dxfId="859" priority="2845" stopIfTrue="1" operator="equal">
      <formula>"от"</formula>
    </cfRule>
  </conditionalFormatting>
  <conditionalFormatting sqref="AE19">
    <cfRule type="cellIs" dxfId="858" priority="2840" stopIfTrue="1" operator="equal">
      <formula>2</formula>
    </cfRule>
    <cfRule type="cellIs" dxfId="857" priority="2841" stopIfTrue="1" operator="equal">
      <formula>"в"</formula>
    </cfRule>
    <cfRule type="cellIs" dxfId="856" priority="2842" stopIfTrue="1" operator="equal">
      <formula>"от"</formula>
    </cfRule>
  </conditionalFormatting>
  <conditionalFormatting sqref="W21">
    <cfRule type="cellIs" dxfId="855" priority="2837" stopIfTrue="1" operator="equal">
      <formula>2</formula>
    </cfRule>
    <cfRule type="cellIs" dxfId="854" priority="2838" stopIfTrue="1" operator="equal">
      <formula>"в"</formula>
    </cfRule>
    <cfRule type="cellIs" dxfId="853" priority="2839" stopIfTrue="1" operator="equal">
      <formula>"от"</formula>
    </cfRule>
  </conditionalFormatting>
  <conditionalFormatting sqref="I21">
    <cfRule type="cellIs" dxfId="852" priority="2834" stopIfTrue="1" operator="equal">
      <formula>2</formula>
    </cfRule>
    <cfRule type="cellIs" dxfId="851" priority="2835" stopIfTrue="1" operator="equal">
      <formula>"в"</formula>
    </cfRule>
    <cfRule type="cellIs" dxfId="850" priority="2836" stopIfTrue="1" operator="equal">
      <formula>"от"</formula>
    </cfRule>
  </conditionalFormatting>
  <conditionalFormatting sqref="I18">
    <cfRule type="cellIs" dxfId="849" priority="2831" stopIfTrue="1" operator="equal">
      <formula>2</formula>
    </cfRule>
    <cfRule type="cellIs" dxfId="848" priority="2832" stopIfTrue="1" operator="equal">
      <formula>"в"</formula>
    </cfRule>
    <cfRule type="cellIs" dxfId="847" priority="2833" stopIfTrue="1" operator="equal">
      <formula>"от"</formula>
    </cfRule>
  </conditionalFormatting>
  <conditionalFormatting sqref="E20:F20 H20:J20">
    <cfRule type="cellIs" dxfId="846" priority="2816" stopIfTrue="1" operator="equal">
      <formula>2</formula>
    </cfRule>
    <cfRule type="cellIs" dxfId="845" priority="2817" stopIfTrue="1" operator="equal">
      <formula>"в"</formula>
    </cfRule>
    <cfRule type="cellIs" dxfId="844" priority="2818" stopIfTrue="1" operator="equal">
      <formula>"от"</formula>
    </cfRule>
  </conditionalFormatting>
  <conditionalFormatting sqref="N21">
    <cfRule type="cellIs" dxfId="843" priority="2825" stopIfTrue="1" operator="equal">
      <formula>2</formula>
    </cfRule>
    <cfRule type="cellIs" dxfId="842" priority="2826" stopIfTrue="1" operator="equal">
      <formula>"в"</formula>
    </cfRule>
    <cfRule type="cellIs" dxfId="841" priority="2827" stopIfTrue="1" operator="equal">
      <formula>"от"</formula>
    </cfRule>
  </conditionalFormatting>
  <conditionalFormatting sqref="L17">
    <cfRule type="cellIs" dxfId="840" priority="2822" stopIfTrue="1" operator="equal">
      <formula>2</formula>
    </cfRule>
    <cfRule type="cellIs" dxfId="839" priority="2823" stopIfTrue="1" operator="equal">
      <formula>"в"</formula>
    </cfRule>
    <cfRule type="cellIs" dxfId="838" priority="2824" stopIfTrue="1" operator="equal">
      <formula>"от"</formula>
    </cfRule>
  </conditionalFormatting>
  <conditionalFormatting sqref="F17">
    <cfRule type="cellIs" dxfId="837" priority="2819" stopIfTrue="1" operator="equal">
      <formula>2</formula>
    </cfRule>
    <cfRule type="cellIs" dxfId="836" priority="2820" stopIfTrue="1" operator="equal">
      <formula>"в"</formula>
    </cfRule>
    <cfRule type="cellIs" dxfId="835" priority="2821" stopIfTrue="1" operator="equal">
      <formula>"от"</formula>
    </cfRule>
  </conditionalFormatting>
  <conditionalFormatting sqref="E20:F20 H20:J20">
    <cfRule type="cellIs" dxfId="834" priority="2813" stopIfTrue="1" operator="equal">
      <formula>2</formula>
    </cfRule>
    <cfRule type="cellIs" dxfId="833" priority="2814" stopIfTrue="1" operator="equal">
      <formula>"в"</formula>
    </cfRule>
    <cfRule type="cellIs" dxfId="832" priority="2815" stopIfTrue="1" operator="equal">
      <formula>"от"</formula>
    </cfRule>
  </conditionalFormatting>
  <conditionalFormatting sqref="I16">
    <cfRule type="cellIs" dxfId="831" priority="2795" stopIfTrue="1" operator="equal">
      <formula>2</formula>
    </cfRule>
    <cfRule type="cellIs" dxfId="830" priority="2796" stopIfTrue="1" operator="equal">
      <formula>"в"</formula>
    </cfRule>
    <cfRule type="cellIs" dxfId="829" priority="2797" stopIfTrue="1" operator="equal">
      <formula>"от"</formula>
    </cfRule>
  </conditionalFormatting>
  <conditionalFormatting sqref="D20">
    <cfRule type="cellIs" dxfId="828" priority="2810" stopIfTrue="1" operator="equal">
      <formula>2</formula>
    </cfRule>
    <cfRule type="cellIs" dxfId="827" priority="2811" stopIfTrue="1" operator="equal">
      <formula>"в"</formula>
    </cfRule>
    <cfRule type="cellIs" dxfId="826" priority="2812" stopIfTrue="1" operator="equal">
      <formula>"от"</formula>
    </cfRule>
  </conditionalFormatting>
  <conditionalFormatting sqref="G20">
    <cfRule type="cellIs" dxfId="825" priority="2807" stopIfTrue="1" operator="equal">
      <formula>2</formula>
    </cfRule>
    <cfRule type="cellIs" dxfId="824" priority="2808" stopIfTrue="1" operator="equal">
      <formula>"в"</formula>
    </cfRule>
    <cfRule type="cellIs" dxfId="823" priority="2809" stopIfTrue="1" operator="equal">
      <formula>"от"</formula>
    </cfRule>
  </conditionalFormatting>
  <conditionalFormatting sqref="J18">
    <cfRule type="cellIs" dxfId="822" priority="2804" stopIfTrue="1" operator="equal">
      <formula>2</formula>
    </cfRule>
    <cfRule type="cellIs" dxfId="821" priority="2805" stopIfTrue="1" operator="equal">
      <formula>"в"</formula>
    </cfRule>
    <cfRule type="cellIs" dxfId="820" priority="2806" stopIfTrue="1" operator="equal">
      <formula>"от"</formula>
    </cfRule>
  </conditionalFormatting>
  <conditionalFormatting sqref="G17">
    <cfRule type="cellIs" dxfId="819" priority="2801" stopIfTrue="1" operator="equal">
      <formula>2</formula>
    </cfRule>
    <cfRule type="cellIs" dxfId="818" priority="2802" stopIfTrue="1" operator="equal">
      <formula>"в"</formula>
    </cfRule>
    <cfRule type="cellIs" dxfId="817" priority="2803" stopIfTrue="1" operator="equal">
      <formula>"от"</formula>
    </cfRule>
  </conditionalFormatting>
  <conditionalFormatting sqref="H17">
    <cfRule type="cellIs" dxfId="816" priority="2798" stopIfTrue="1" operator="equal">
      <formula>2</formula>
    </cfRule>
    <cfRule type="cellIs" dxfId="815" priority="2799" stopIfTrue="1" operator="equal">
      <formula>"в"</formula>
    </cfRule>
    <cfRule type="cellIs" dxfId="814" priority="2800" stopIfTrue="1" operator="equal">
      <formula>"от"</formula>
    </cfRule>
  </conditionalFormatting>
  <conditionalFormatting sqref="D21">
    <cfRule type="cellIs" dxfId="813" priority="2786" stopIfTrue="1" operator="equal">
      <formula>2</formula>
    </cfRule>
    <cfRule type="cellIs" dxfId="812" priority="2787" stopIfTrue="1" operator="equal">
      <formula>"в"</formula>
    </cfRule>
    <cfRule type="cellIs" dxfId="811" priority="2788" stopIfTrue="1" operator="equal">
      <formula>"от"</formula>
    </cfRule>
  </conditionalFormatting>
  <conditionalFormatting sqref="J16">
    <cfRule type="cellIs" dxfId="810" priority="2792" stopIfTrue="1" operator="equal">
      <formula>2</formula>
    </cfRule>
    <cfRule type="cellIs" dxfId="809" priority="2793" stopIfTrue="1" operator="equal">
      <formula>"в"</formula>
    </cfRule>
    <cfRule type="cellIs" dxfId="808" priority="2794" stopIfTrue="1" operator="equal">
      <formula>"от"</formula>
    </cfRule>
  </conditionalFormatting>
  <conditionalFormatting sqref="D16">
    <cfRule type="cellIs" dxfId="807" priority="2789" stopIfTrue="1" operator="equal">
      <formula>2</formula>
    </cfRule>
    <cfRule type="cellIs" dxfId="806" priority="2790" stopIfTrue="1" operator="equal">
      <formula>"в"</formula>
    </cfRule>
    <cfRule type="cellIs" dxfId="805" priority="2791" stopIfTrue="1" operator="equal">
      <formula>"от"</formula>
    </cfRule>
  </conditionalFormatting>
  <conditionalFormatting sqref="D21">
    <cfRule type="cellIs" dxfId="804" priority="2783" stopIfTrue="1" operator="equal">
      <formula>2</formula>
    </cfRule>
    <cfRule type="cellIs" dxfId="803" priority="2784" stopIfTrue="1" operator="equal">
      <formula>"в"</formula>
    </cfRule>
    <cfRule type="cellIs" dxfId="802" priority="2785" stopIfTrue="1" operator="equal">
      <formula>"от"</formula>
    </cfRule>
  </conditionalFormatting>
  <conditionalFormatting sqref="E19">
    <cfRule type="cellIs" dxfId="801" priority="2777" stopIfTrue="1" operator="equal">
      <formula>2</formula>
    </cfRule>
    <cfRule type="cellIs" dxfId="800" priority="2778" stopIfTrue="1" operator="equal">
      <formula>"в"</formula>
    </cfRule>
    <cfRule type="cellIs" dxfId="799" priority="2779" stopIfTrue="1" operator="equal">
      <formula>"от"</formula>
    </cfRule>
  </conditionalFormatting>
  <conditionalFormatting sqref="E19">
    <cfRule type="cellIs" dxfId="798" priority="2780" stopIfTrue="1" operator="equal">
      <formula>2</formula>
    </cfRule>
    <cfRule type="cellIs" dxfId="797" priority="2781" stopIfTrue="1" operator="equal">
      <formula>"в"</formula>
    </cfRule>
    <cfRule type="cellIs" dxfId="796" priority="2782" stopIfTrue="1" operator="equal">
      <formula>"от"</formula>
    </cfRule>
  </conditionalFormatting>
  <conditionalFormatting sqref="F19">
    <cfRule type="cellIs" dxfId="795" priority="2771" stopIfTrue="1" operator="equal">
      <formula>2</formula>
    </cfRule>
    <cfRule type="cellIs" dxfId="794" priority="2772" stopIfTrue="1" operator="equal">
      <formula>"в"</formula>
    </cfRule>
    <cfRule type="cellIs" dxfId="793" priority="2773" stopIfTrue="1" operator="equal">
      <formula>"от"</formula>
    </cfRule>
  </conditionalFormatting>
  <conditionalFormatting sqref="F19">
    <cfRule type="cellIs" dxfId="792" priority="2774" stopIfTrue="1" operator="equal">
      <formula>2</formula>
    </cfRule>
    <cfRule type="cellIs" dxfId="791" priority="2775" stopIfTrue="1" operator="equal">
      <formula>"в"</formula>
    </cfRule>
    <cfRule type="cellIs" dxfId="790" priority="2776" stopIfTrue="1" operator="equal">
      <formula>"от"</formula>
    </cfRule>
  </conditionalFormatting>
  <conditionalFormatting sqref="L19">
    <cfRule type="cellIs" dxfId="789" priority="2765" stopIfTrue="1" operator="equal">
      <formula>2</formula>
    </cfRule>
    <cfRule type="cellIs" dxfId="788" priority="2766" stopIfTrue="1" operator="equal">
      <formula>"в"</formula>
    </cfRule>
    <cfRule type="cellIs" dxfId="787" priority="2767" stopIfTrue="1" operator="equal">
      <formula>"от"</formula>
    </cfRule>
  </conditionalFormatting>
  <conditionalFormatting sqref="L19">
    <cfRule type="cellIs" dxfId="786" priority="2768" stopIfTrue="1" operator="equal">
      <formula>2</formula>
    </cfRule>
    <cfRule type="cellIs" dxfId="785" priority="2769" stopIfTrue="1" operator="equal">
      <formula>"в"</formula>
    </cfRule>
    <cfRule type="cellIs" dxfId="784" priority="2770" stopIfTrue="1" operator="equal">
      <formula>"от"</formula>
    </cfRule>
  </conditionalFormatting>
  <conditionalFormatting sqref="M19">
    <cfRule type="cellIs" dxfId="783" priority="2759" stopIfTrue="1" operator="equal">
      <formula>2</formula>
    </cfRule>
    <cfRule type="cellIs" dxfId="782" priority="2760" stopIfTrue="1" operator="equal">
      <formula>"в"</formula>
    </cfRule>
    <cfRule type="cellIs" dxfId="781" priority="2761" stopIfTrue="1" operator="equal">
      <formula>"от"</formula>
    </cfRule>
  </conditionalFormatting>
  <conditionalFormatting sqref="M19">
    <cfRule type="cellIs" dxfId="780" priority="2762" stopIfTrue="1" operator="equal">
      <formula>2</formula>
    </cfRule>
    <cfRule type="cellIs" dxfId="779" priority="2763" stopIfTrue="1" operator="equal">
      <formula>"в"</formula>
    </cfRule>
    <cfRule type="cellIs" dxfId="778" priority="2764" stopIfTrue="1" operator="equal">
      <formula>"от"</formula>
    </cfRule>
  </conditionalFormatting>
  <conditionalFormatting sqref="E18">
    <cfRule type="cellIs" dxfId="777" priority="2753" stopIfTrue="1" operator="equal">
      <formula>2</formula>
    </cfRule>
    <cfRule type="cellIs" dxfId="776" priority="2754" stopIfTrue="1" operator="equal">
      <formula>"в"</formula>
    </cfRule>
    <cfRule type="cellIs" dxfId="775" priority="2755" stopIfTrue="1" operator="equal">
      <formula>"от"</formula>
    </cfRule>
  </conditionalFormatting>
  <conditionalFormatting sqref="E18">
    <cfRule type="cellIs" dxfId="774" priority="2756" stopIfTrue="1" operator="equal">
      <formula>2</formula>
    </cfRule>
    <cfRule type="cellIs" dxfId="773" priority="2757" stopIfTrue="1" operator="equal">
      <formula>"в"</formula>
    </cfRule>
    <cfRule type="cellIs" dxfId="772" priority="2758" stopIfTrue="1" operator="equal">
      <formula>"от"</formula>
    </cfRule>
  </conditionalFormatting>
  <conditionalFormatting sqref="K20">
    <cfRule type="cellIs" dxfId="771" priority="2750" stopIfTrue="1" operator="equal">
      <formula>2</formula>
    </cfRule>
    <cfRule type="cellIs" dxfId="770" priority="2751" stopIfTrue="1" operator="equal">
      <formula>"в"</formula>
    </cfRule>
    <cfRule type="cellIs" dxfId="769" priority="2752" stopIfTrue="1" operator="equal">
      <formula>"от"</formula>
    </cfRule>
  </conditionalFormatting>
  <conditionalFormatting sqref="J21">
    <cfRule type="cellIs" dxfId="768" priority="2744" stopIfTrue="1" operator="equal">
      <formula>2</formula>
    </cfRule>
    <cfRule type="cellIs" dxfId="767" priority="2745" stopIfTrue="1" operator="equal">
      <formula>"в"</formula>
    </cfRule>
    <cfRule type="cellIs" dxfId="766" priority="2746" stopIfTrue="1" operator="equal">
      <formula>"от"</formula>
    </cfRule>
  </conditionalFormatting>
  <conditionalFormatting sqref="J21">
    <cfRule type="cellIs" dxfId="765" priority="2747" stopIfTrue="1" operator="equal">
      <formula>2</formula>
    </cfRule>
    <cfRule type="cellIs" dxfId="764" priority="2748" stopIfTrue="1" operator="equal">
      <formula>"в"</formula>
    </cfRule>
    <cfRule type="cellIs" dxfId="763" priority="2749" stopIfTrue="1" operator="equal">
      <formula>"от"</formula>
    </cfRule>
  </conditionalFormatting>
  <conditionalFormatting sqref="K21">
    <cfRule type="cellIs" dxfId="762" priority="2738" stopIfTrue="1" operator="equal">
      <formula>2</formula>
    </cfRule>
    <cfRule type="cellIs" dxfId="761" priority="2739" stopIfTrue="1" operator="equal">
      <formula>"в"</formula>
    </cfRule>
    <cfRule type="cellIs" dxfId="760" priority="2740" stopIfTrue="1" operator="equal">
      <formula>"от"</formula>
    </cfRule>
  </conditionalFormatting>
  <conditionalFormatting sqref="K21">
    <cfRule type="cellIs" dxfId="759" priority="2741" stopIfTrue="1" operator="equal">
      <formula>2</formula>
    </cfRule>
    <cfRule type="cellIs" dxfId="758" priority="2742" stopIfTrue="1" operator="equal">
      <formula>"в"</formula>
    </cfRule>
    <cfRule type="cellIs" dxfId="757" priority="2743" stopIfTrue="1" operator="equal">
      <formula>"от"</formula>
    </cfRule>
  </conditionalFormatting>
  <conditionalFormatting sqref="H21">
    <cfRule type="cellIs" dxfId="756" priority="2732" stopIfTrue="1" operator="equal">
      <formula>2</formula>
    </cfRule>
    <cfRule type="cellIs" dxfId="755" priority="2733" stopIfTrue="1" operator="equal">
      <formula>"в"</formula>
    </cfRule>
    <cfRule type="cellIs" dxfId="754" priority="2734" stopIfTrue="1" operator="equal">
      <formula>"от"</formula>
    </cfRule>
  </conditionalFormatting>
  <conditionalFormatting sqref="H21">
    <cfRule type="cellIs" dxfId="753" priority="2735" stopIfTrue="1" operator="equal">
      <formula>2</formula>
    </cfRule>
    <cfRule type="cellIs" dxfId="752" priority="2736" stopIfTrue="1" operator="equal">
      <formula>"в"</formula>
    </cfRule>
    <cfRule type="cellIs" dxfId="751" priority="2737" stopIfTrue="1" operator="equal">
      <formula>"от"</formula>
    </cfRule>
  </conditionalFormatting>
  <conditionalFormatting sqref="K19">
    <cfRule type="cellIs" dxfId="750" priority="2714" stopIfTrue="1" operator="equal">
      <formula>2</formula>
    </cfRule>
    <cfRule type="cellIs" dxfId="749" priority="2715" stopIfTrue="1" operator="equal">
      <formula>"в"</formula>
    </cfRule>
    <cfRule type="cellIs" dxfId="748" priority="2716" stopIfTrue="1" operator="equal">
      <formula>"от"</formula>
    </cfRule>
  </conditionalFormatting>
  <conditionalFormatting sqref="K19">
    <cfRule type="cellIs" dxfId="747" priority="2717" stopIfTrue="1" operator="equal">
      <formula>2</formula>
    </cfRule>
    <cfRule type="cellIs" dxfId="746" priority="2718" stopIfTrue="1" operator="equal">
      <formula>"в"</formula>
    </cfRule>
    <cfRule type="cellIs" dxfId="745" priority="2719" stopIfTrue="1" operator="equal">
      <formula>"от"</formula>
    </cfRule>
  </conditionalFormatting>
  <conditionalFormatting sqref="N17 U17 AB17">
    <cfRule type="cellIs" dxfId="744" priority="2711" stopIfTrue="1" operator="equal">
      <formula>2</formula>
    </cfRule>
    <cfRule type="cellIs" dxfId="743" priority="2712" stopIfTrue="1" operator="equal">
      <formula>"в"</formula>
    </cfRule>
    <cfRule type="cellIs" dxfId="742" priority="2713" stopIfTrue="1" operator="equal">
      <formula>"от"</formula>
    </cfRule>
  </conditionalFormatting>
  <conditionalFormatting sqref="O17 V17">
    <cfRule type="cellIs" dxfId="741" priority="2708" stopIfTrue="1" operator="equal">
      <formula>2</formula>
    </cfRule>
    <cfRule type="cellIs" dxfId="740" priority="2709" stopIfTrue="1" operator="equal">
      <formula>"в"</formula>
    </cfRule>
    <cfRule type="cellIs" dxfId="739" priority="2710" stopIfTrue="1" operator="equal">
      <formula>"от"</formula>
    </cfRule>
  </conditionalFormatting>
  <conditionalFormatting sqref="M17">
    <cfRule type="cellIs" dxfId="738" priority="2705" stopIfTrue="1" operator="equal">
      <formula>2</formula>
    </cfRule>
    <cfRule type="cellIs" dxfId="737" priority="2706" stopIfTrue="1" operator="equal">
      <formula>"в"</formula>
    </cfRule>
    <cfRule type="cellIs" dxfId="736" priority="2707" stopIfTrue="1" operator="equal">
      <formula>"от"</formula>
    </cfRule>
  </conditionalFormatting>
  <conditionalFormatting sqref="P16 W16 AD16">
    <cfRule type="cellIs" dxfId="735" priority="2702" stopIfTrue="1" operator="equal">
      <formula>2</formula>
    </cfRule>
    <cfRule type="cellIs" dxfId="734" priority="2703" stopIfTrue="1" operator="equal">
      <formula>"в"</formula>
    </cfRule>
    <cfRule type="cellIs" dxfId="733" priority="2704" stopIfTrue="1" operator="equal">
      <formula>"от"</formula>
    </cfRule>
  </conditionalFormatting>
  <conditionalFormatting sqref="Q16 X16 AE16">
    <cfRule type="cellIs" dxfId="732" priority="2699" stopIfTrue="1" operator="equal">
      <formula>2</formula>
    </cfRule>
    <cfRule type="cellIs" dxfId="731" priority="2700" stopIfTrue="1" operator="equal">
      <formula>"в"</formula>
    </cfRule>
    <cfRule type="cellIs" dxfId="730" priority="2701" stopIfTrue="1" operator="equal">
      <formula>"от"</formula>
    </cfRule>
  </conditionalFormatting>
  <conditionalFormatting sqref="N20">
    <cfRule type="cellIs" dxfId="729" priority="2693" stopIfTrue="1" operator="equal">
      <formula>2</formula>
    </cfRule>
    <cfRule type="cellIs" dxfId="728" priority="2694" stopIfTrue="1" operator="equal">
      <formula>"в"</formula>
    </cfRule>
    <cfRule type="cellIs" dxfId="727" priority="2695" stopIfTrue="1" operator="equal">
      <formula>"от"</formula>
    </cfRule>
  </conditionalFormatting>
  <conditionalFormatting sqref="N20">
    <cfRule type="cellIs" dxfId="726" priority="2696" stopIfTrue="1" operator="equal">
      <formula>2</formula>
    </cfRule>
    <cfRule type="cellIs" dxfId="725" priority="2697" stopIfTrue="1" operator="equal">
      <formula>"в"</formula>
    </cfRule>
    <cfRule type="cellIs" dxfId="724" priority="2698" stopIfTrue="1" operator="equal">
      <formula>"от"</formula>
    </cfRule>
  </conditionalFormatting>
  <conditionalFormatting sqref="O20">
    <cfRule type="cellIs" dxfId="723" priority="2687" stopIfTrue="1" operator="equal">
      <formula>2</formula>
    </cfRule>
    <cfRule type="cellIs" dxfId="722" priority="2688" stopIfTrue="1" operator="equal">
      <formula>"в"</formula>
    </cfRule>
    <cfRule type="cellIs" dxfId="721" priority="2689" stopIfTrue="1" operator="equal">
      <formula>"от"</formula>
    </cfRule>
  </conditionalFormatting>
  <conditionalFormatting sqref="O20">
    <cfRule type="cellIs" dxfId="720" priority="2690" stopIfTrue="1" operator="equal">
      <formula>2</formula>
    </cfRule>
    <cfRule type="cellIs" dxfId="719" priority="2691" stopIfTrue="1" operator="equal">
      <formula>"в"</formula>
    </cfRule>
    <cfRule type="cellIs" dxfId="718" priority="2692" stopIfTrue="1" operator="equal">
      <formula>"от"</formula>
    </cfRule>
  </conditionalFormatting>
  <conditionalFormatting sqref="O21">
    <cfRule type="cellIs" dxfId="717" priority="2681" stopIfTrue="1" operator="equal">
      <formula>2</formula>
    </cfRule>
    <cfRule type="cellIs" dxfId="716" priority="2682" stopIfTrue="1" operator="equal">
      <formula>"в"</formula>
    </cfRule>
    <cfRule type="cellIs" dxfId="715" priority="2683" stopIfTrue="1" operator="equal">
      <formula>"от"</formula>
    </cfRule>
  </conditionalFormatting>
  <conditionalFormatting sqref="O21">
    <cfRule type="cellIs" dxfId="714" priority="2684" stopIfTrue="1" operator="equal">
      <formula>2</formula>
    </cfRule>
    <cfRule type="cellIs" dxfId="713" priority="2685" stopIfTrue="1" operator="equal">
      <formula>"в"</formula>
    </cfRule>
    <cfRule type="cellIs" dxfId="712" priority="2686" stopIfTrue="1" operator="equal">
      <formula>"от"</formula>
    </cfRule>
  </conditionalFormatting>
  <conditionalFormatting sqref="R21">
    <cfRule type="cellIs" dxfId="711" priority="2675" stopIfTrue="1" operator="equal">
      <formula>2</formula>
    </cfRule>
    <cfRule type="cellIs" dxfId="710" priority="2676" stopIfTrue="1" operator="equal">
      <formula>"в"</formula>
    </cfRule>
    <cfRule type="cellIs" dxfId="709" priority="2677" stopIfTrue="1" operator="equal">
      <formula>"от"</formula>
    </cfRule>
  </conditionalFormatting>
  <conditionalFormatting sqref="R21">
    <cfRule type="cellIs" dxfId="708" priority="2678" stopIfTrue="1" operator="equal">
      <formula>2</formula>
    </cfRule>
    <cfRule type="cellIs" dxfId="707" priority="2679" stopIfTrue="1" operator="equal">
      <formula>"в"</formula>
    </cfRule>
    <cfRule type="cellIs" dxfId="706" priority="2680" stopIfTrue="1" operator="equal">
      <formula>"от"</formula>
    </cfRule>
  </conditionalFormatting>
  <conditionalFormatting sqref="V21">
    <cfRule type="cellIs" dxfId="705" priority="2669" stopIfTrue="1" operator="equal">
      <formula>2</formula>
    </cfRule>
    <cfRule type="cellIs" dxfId="704" priority="2670" stopIfTrue="1" operator="equal">
      <formula>"в"</formula>
    </cfRule>
    <cfRule type="cellIs" dxfId="703" priority="2671" stopIfTrue="1" operator="equal">
      <formula>"от"</formula>
    </cfRule>
  </conditionalFormatting>
  <conditionalFormatting sqref="V21">
    <cfRule type="cellIs" dxfId="702" priority="2672" stopIfTrue="1" operator="equal">
      <formula>2</formula>
    </cfRule>
    <cfRule type="cellIs" dxfId="701" priority="2673" stopIfTrue="1" operator="equal">
      <formula>"в"</formula>
    </cfRule>
    <cfRule type="cellIs" dxfId="700" priority="2674" stopIfTrue="1" operator="equal">
      <formula>"от"</formula>
    </cfRule>
  </conditionalFormatting>
  <conditionalFormatting sqref="Y21">
    <cfRule type="cellIs" dxfId="699" priority="2663" stopIfTrue="1" operator="equal">
      <formula>2</formula>
    </cfRule>
    <cfRule type="cellIs" dxfId="698" priority="2664" stopIfTrue="1" operator="equal">
      <formula>"в"</formula>
    </cfRule>
    <cfRule type="cellIs" dxfId="697" priority="2665" stopIfTrue="1" operator="equal">
      <formula>"от"</formula>
    </cfRule>
  </conditionalFormatting>
  <conditionalFormatting sqref="Y21">
    <cfRule type="cellIs" dxfId="696" priority="2666" stopIfTrue="1" operator="equal">
      <formula>2</formula>
    </cfRule>
    <cfRule type="cellIs" dxfId="695" priority="2667" stopIfTrue="1" operator="equal">
      <formula>"в"</formula>
    </cfRule>
    <cfRule type="cellIs" dxfId="694" priority="2668" stopIfTrue="1" operator="equal">
      <formula>"от"</formula>
    </cfRule>
  </conditionalFormatting>
  <conditionalFormatting sqref="AF21">
    <cfRule type="cellIs" dxfId="693" priority="2651" stopIfTrue="1" operator="equal">
      <formula>2</formula>
    </cfRule>
    <cfRule type="cellIs" dxfId="692" priority="2652" stopIfTrue="1" operator="equal">
      <formula>"в"</formula>
    </cfRule>
    <cfRule type="cellIs" dxfId="691" priority="2653" stopIfTrue="1" operator="equal">
      <formula>"от"</formula>
    </cfRule>
  </conditionalFormatting>
  <conditionalFormatting sqref="AF21">
    <cfRule type="cellIs" dxfId="690" priority="2654" stopIfTrue="1" operator="equal">
      <formula>2</formula>
    </cfRule>
    <cfRule type="cellIs" dxfId="689" priority="2655" stopIfTrue="1" operator="equal">
      <formula>"в"</formula>
    </cfRule>
    <cfRule type="cellIs" dxfId="688" priority="2656" stopIfTrue="1" operator="equal">
      <formula>"от"</formula>
    </cfRule>
  </conditionalFormatting>
  <conditionalFormatting sqref="P18">
    <cfRule type="cellIs" dxfId="687" priority="2645" stopIfTrue="1" operator="equal">
      <formula>2</formula>
    </cfRule>
    <cfRule type="cellIs" dxfId="686" priority="2646" stopIfTrue="1" operator="equal">
      <formula>"в"</formula>
    </cfRule>
    <cfRule type="cellIs" dxfId="685" priority="2647" stopIfTrue="1" operator="equal">
      <formula>"от"</formula>
    </cfRule>
  </conditionalFormatting>
  <conditionalFormatting sqref="P18">
    <cfRule type="cellIs" dxfId="684" priority="2648" stopIfTrue="1" operator="equal">
      <formula>2</formula>
    </cfRule>
    <cfRule type="cellIs" dxfId="683" priority="2649" stopIfTrue="1" operator="equal">
      <formula>"в"</formula>
    </cfRule>
    <cfRule type="cellIs" dxfId="682" priority="2650" stopIfTrue="1" operator="equal">
      <formula>"от"</formula>
    </cfRule>
  </conditionalFormatting>
  <conditionalFormatting sqref="Q18">
    <cfRule type="cellIs" dxfId="681" priority="2639" stopIfTrue="1" operator="equal">
      <formula>2</formula>
    </cfRule>
    <cfRule type="cellIs" dxfId="680" priority="2640" stopIfTrue="1" operator="equal">
      <formula>"в"</formula>
    </cfRule>
    <cfRule type="cellIs" dxfId="679" priority="2641" stopIfTrue="1" operator="equal">
      <formula>"от"</formula>
    </cfRule>
  </conditionalFormatting>
  <conditionalFormatting sqref="Q18">
    <cfRule type="cellIs" dxfId="678" priority="2642" stopIfTrue="1" operator="equal">
      <formula>2</formula>
    </cfRule>
    <cfRule type="cellIs" dxfId="677" priority="2643" stopIfTrue="1" operator="equal">
      <formula>"в"</formula>
    </cfRule>
    <cfRule type="cellIs" dxfId="676" priority="2644" stopIfTrue="1" operator="equal">
      <formula>"от"</formula>
    </cfRule>
  </conditionalFormatting>
  <conditionalFormatting sqref="R18">
    <cfRule type="cellIs" dxfId="675" priority="2633" stopIfTrue="1" operator="equal">
      <formula>2</formula>
    </cfRule>
    <cfRule type="cellIs" dxfId="674" priority="2634" stopIfTrue="1" operator="equal">
      <formula>"в"</formula>
    </cfRule>
    <cfRule type="cellIs" dxfId="673" priority="2635" stopIfTrue="1" operator="equal">
      <formula>"от"</formula>
    </cfRule>
  </conditionalFormatting>
  <conditionalFormatting sqref="R18">
    <cfRule type="cellIs" dxfId="672" priority="2636" stopIfTrue="1" operator="equal">
      <formula>2</formula>
    </cfRule>
    <cfRule type="cellIs" dxfId="671" priority="2637" stopIfTrue="1" operator="equal">
      <formula>"в"</formula>
    </cfRule>
    <cfRule type="cellIs" dxfId="670" priority="2638" stopIfTrue="1" operator="equal">
      <formula>"от"</formula>
    </cfRule>
  </conditionalFormatting>
  <conditionalFormatting sqref="S19">
    <cfRule type="cellIs" dxfId="669" priority="2627" stopIfTrue="1" operator="equal">
      <formula>2</formula>
    </cfRule>
    <cfRule type="cellIs" dxfId="668" priority="2628" stopIfTrue="1" operator="equal">
      <formula>"в"</formula>
    </cfRule>
    <cfRule type="cellIs" dxfId="667" priority="2629" stopIfTrue="1" operator="equal">
      <formula>"от"</formula>
    </cfRule>
  </conditionalFormatting>
  <conditionalFormatting sqref="S19">
    <cfRule type="cellIs" dxfId="666" priority="2630" stopIfTrue="1" operator="equal">
      <formula>2</formula>
    </cfRule>
    <cfRule type="cellIs" dxfId="665" priority="2631" stopIfTrue="1" operator="equal">
      <formula>"в"</formula>
    </cfRule>
    <cfRule type="cellIs" dxfId="664" priority="2632" stopIfTrue="1" operator="equal">
      <formula>"от"</formula>
    </cfRule>
  </conditionalFormatting>
  <conditionalFormatting sqref="T19">
    <cfRule type="cellIs" dxfId="663" priority="2621" stopIfTrue="1" operator="equal">
      <formula>2</formula>
    </cfRule>
    <cfRule type="cellIs" dxfId="662" priority="2622" stopIfTrue="1" operator="equal">
      <formula>"в"</formula>
    </cfRule>
    <cfRule type="cellIs" dxfId="661" priority="2623" stopIfTrue="1" operator="equal">
      <formula>"от"</formula>
    </cfRule>
  </conditionalFormatting>
  <conditionalFormatting sqref="T19">
    <cfRule type="cellIs" dxfId="660" priority="2624" stopIfTrue="1" operator="equal">
      <formula>2</formula>
    </cfRule>
    <cfRule type="cellIs" dxfId="659" priority="2625" stopIfTrue="1" operator="equal">
      <formula>"в"</formula>
    </cfRule>
    <cfRule type="cellIs" dxfId="658" priority="2626" stopIfTrue="1" operator="equal">
      <formula>"от"</formula>
    </cfRule>
  </conditionalFormatting>
  <conditionalFormatting sqref="R20">
    <cfRule type="cellIs" dxfId="657" priority="2603" stopIfTrue="1" operator="equal">
      <formula>2</formula>
    </cfRule>
    <cfRule type="cellIs" dxfId="656" priority="2604" stopIfTrue="1" operator="equal">
      <formula>"в"</formula>
    </cfRule>
    <cfRule type="cellIs" dxfId="655" priority="2605" stopIfTrue="1" operator="equal">
      <formula>"от"</formula>
    </cfRule>
  </conditionalFormatting>
  <conditionalFormatting sqref="R20">
    <cfRule type="cellIs" dxfId="654" priority="2606" stopIfTrue="1" operator="equal">
      <formula>2</formula>
    </cfRule>
    <cfRule type="cellIs" dxfId="653" priority="2607" stopIfTrue="1" operator="equal">
      <formula>"в"</formula>
    </cfRule>
    <cfRule type="cellIs" dxfId="652" priority="2608" stopIfTrue="1" operator="equal">
      <formula>"от"</formula>
    </cfRule>
  </conditionalFormatting>
  <conditionalFormatting sqref="U20">
    <cfRule type="cellIs" dxfId="651" priority="2597" stopIfTrue="1" operator="equal">
      <formula>2</formula>
    </cfRule>
    <cfRule type="cellIs" dxfId="650" priority="2598" stopIfTrue="1" operator="equal">
      <formula>"в"</formula>
    </cfRule>
    <cfRule type="cellIs" dxfId="649" priority="2599" stopIfTrue="1" operator="equal">
      <formula>"от"</formula>
    </cfRule>
  </conditionalFormatting>
  <conditionalFormatting sqref="U20">
    <cfRule type="cellIs" dxfId="648" priority="2600" stopIfTrue="1" operator="equal">
      <formula>2</formula>
    </cfRule>
    <cfRule type="cellIs" dxfId="647" priority="2601" stopIfTrue="1" operator="equal">
      <formula>"в"</formula>
    </cfRule>
    <cfRule type="cellIs" dxfId="646" priority="2602" stopIfTrue="1" operator="equal">
      <formula>"от"</formula>
    </cfRule>
  </conditionalFormatting>
  <conditionalFormatting sqref="Y20">
    <cfRule type="cellIs" dxfId="645" priority="2591" stopIfTrue="1" operator="equal">
      <formula>2</formula>
    </cfRule>
    <cfRule type="cellIs" dxfId="644" priority="2592" stopIfTrue="1" operator="equal">
      <formula>"в"</formula>
    </cfRule>
    <cfRule type="cellIs" dxfId="643" priority="2593" stopIfTrue="1" operator="equal">
      <formula>"от"</formula>
    </cfRule>
  </conditionalFormatting>
  <conditionalFormatting sqref="Y20">
    <cfRule type="cellIs" dxfId="642" priority="2594" stopIfTrue="1" operator="equal">
      <formula>2</formula>
    </cfRule>
    <cfRule type="cellIs" dxfId="641" priority="2595" stopIfTrue="1" operator="equal">
      <formula>"в"</formula>
    </cfRule>
    <cfRule type="cellIs" dxfId="640" priority="2596" stopIfTrue="1" operator="equal">
      <formula>"от"</formula>
    </cfRule>
  </conditionalFormatting>
  <conditionalFormatting sqref="AB20">
    <cfRule type="cellIs" dxfId="639" priority="2585" stopIfTrue="1" operator="equal">
      <formula>2</formula>
    </cfRule>
    <cfRule type="cellIs" dxfId="638" priority="2586" stopIfTrue="1" operator="equal">
      <formula>"в"</formula>
    </cfRule>
    <cfRule type="cellIs" dxfId="637" priority="2587" stopIfTrue="1" operator="equal">
      <formula>"от"</formula>
    </cfRule>
  </conditionalFormatting>
  <conditionalFormatting sqref="AB20">
    <cfRule type="cellIs" dxfId="636" priority="2588" stopIfTrue="1" operator="equal">
      <formula>2</formula>
    </cfRule>
    <cfRule type="cellIs" dxfId="635" priority="2589" stopIfTrue="1" operator="equal">
      <formula>"в"</formula>
    </cfRule>
    <cfRule type="cellIs" dxfId="634" priority="2590" stopIfTrue="1" operator="equal">
      <formula>"от"</formula>
    </cfRule>
  </conditionalFormatting>
  <conditionalFormatting sqref="AF20">
    <cfRule type="cellIs" dxfId="633" priority="2579" stopIfTrue="1" operator="equal">
      <formula>2</formula>
    </cfRule>
    <cfRule type="cellIs" dxfId="632" priority="2580" stopIfTrue="1" operator="equal">
      <formula>"в"</formula>
    </cfRule>
    <cfRule type="cellIs" dxfId="631" priority="2581" stopIfTrue="1" operator="equal">
      <formula>"от"</formula>
    </cfRule>
  </conditionalFormatting>
  <conditionalFormatting sqref="AF20">
    <cfRule type="cellIs" dxfId="630" priority="2582" stopIfTrue="1" operator="equal">
      <formula>2</formula>
    </cfRule>
    <cfRule type="cellIs" dxfId="629" priority="2583" stopIfTrue="1" operator="equal">
      <formula>"в"</formula>
    </cfRule>
    <cfRule type="cellIs" dxfId="628" priority="2584" stopIfTrue="1" operator="equal">
      <formula>"от"</formula>
    </cfRule>
  </conditionalFormatting>
  <conditionalFormatting sqref="R16">
    <cfRule type="cellIs" dxfId="627" priority="2576" stopIfTrue="1" operator="equal">
      <formula>2</formula>
    </cfRule>
    <cfRule type="cellIs" dxfId="626" priority="2577" stopIfTrue="1" operator="equal">
      <formula>"в"</formula>
    </cfRule>
    <cfRule type="cellIs" dxfId="625" priority="2578" stopIfTrue="1" operator="equal">
      <formula>"от"</formula>
    </cfRule>
  </conditionalFormatting>
  <conditionalFormatting sqref="S21">
    <cfRule type="cellIs" dxfId="624" priority="2570" stopIfTrue="1" operator="equal">
      <formula>2</formula>
    </cfRule>
    <cfRule type="cellIs" dxfId="623" priority="2571" stopIfTrue="1" operator="equal">
      <formula>"в"</formula>
    </cfRule>
    <cfRule type="cellIs" dxfId="622" priority="2572" stopIfTrue="1" operator="equal">
      <formula>"от"</formula>
    </cfRule>
  </conditionalFormatting>
  <conditionalFormatting sqref="S21">
    <cfRule type="cellIs" dxfId="621" priority="2573" stopIfTrue="1" operator="equal">
      <formula>2</formula>
    </cfRule>
    <cfRule type="cellIs" dxfId="620" priority="2574" stopIfTrue="1" operator="equal">
      <formula>"в"</formula>
    </cfRule>
    <cfRule type="cellIs" dxfId="619" priority="2575" stopIfTrue="1" operator="equal">
      <formula>"от"</formula>
    </cfRule>
  </conditionalFormatting>
  <conditionalFormatting sqref="T20">
    <cfRule type="cellIs" dxfId="618" priority="2564" stopIfTrue="1" operator="equal">
      <formula>2</formula>
    </cfRule>
    <cfRule type="cellIs" dxfId="617" priority="2565" stopIfTrue="1" operator="equal">
      <formula>"в"</formula>
    </cfRule>
    <cfRule type="cellIs" dxfId="616" priority="2566" stopIfTrue="1" operator="equal">
      <formula>"от"</formula>
    </cfRule>
  </conditionalFormatting>
  <conditionalFormatting sqref="T20">
    <cfRule type="cellIs" dxfId="615" priority="2567" stopIfTrue="1" operator="equal">
      <formula>2</formula>
    </cfRule>
    <cfRule type="cellIs" dxfId="614" priority="2568" stopIfTrue="1" operator="equal">
      <formula>"в"</formula>
    </cfRule>
    <cfRule type="cellIs" dxfId="613" priority="2569" stopIfTrue="1" operator="equal">
      <formula>"от"</formula>
    </cfRule>
  </conditionalFormatting>
  <conditionalFormatting sqref="Z19">
    <cfRule type="cellIs" dxfId="612" priority="2558" stopIfTrue="1" operator="equal">
      <formula>2</formula>
    </cfRule>
    <cfRule type="cellIs" dxfId="611" priority="2559" stopIfTrue="1" operator="equal">
      <formula>"в"</formula>
    </cfRule>
    <cfRule type="cellIs" dxfId="610" priority="2560" stopIfTrue="1" operator="equal">
      <formula>"от"</formula>
    </cfRule>
  </conditionalFormatting>
  <conditionalFormatting sqref="Z19">
    <cfRule type="cellIs" dxfId="609" priority="2561" stopIfTrue="1" operator="equal">
      <formula>2</formula>
    </cfRule>
    <cfRule type="cellIs" dxfId="608" priority="2562" stopIfTrue="1" operator="equal">
      <formula>"в"</formula>
    </cfRule>
    <cfRule type="cellIs" dxfId="607" priority="2563" stopIfTrue="1" operator="equal">
      <formula>"от"</formula>
    </cfRule>
  </conditionalFormatting>
  <conditionalFormatting sqref="AA19">
    <cfRule type="cellIs" dxfId="606" priority="2552" stopIfTrue="1" operator="equal">
      <formula>2</formula>
    </cfRule>
    <cfRule type="cellIs" dxfId="605" priority="2553" stopIfTrue="1" operator="equal">
      <formula>"в"</formula>
    </cfRule>
    <cfRule type="cellIs" dxfId="604" priority="2554" stopIfTrue="1" operator="equal">
      <formula>"от"</formula>
    </cfRule>
  </conditionalFormatting>
  <conditionalFormatting sqref="AA19">
    <cfRule type="cellIs" dxfId="603" priority="2555" stopIfTrue="1" operator="equal">
      <formula>2</formula>
    </cfRule>
    <cfRule type="cellIs" dxfId="602" priority="2556" stopIfTrue="1" operator="equal">
      <formula>"в"</formula>
    </cfRule>
    <cfRule type="cellIs" dxfId="601" priority="2557" stopIfTrue="1" operator="equal">
      <formula>"от"</formula>
    </cfRule>
  </conditionalFormatting>
  <conditionalFormatting sqref="X19">
    <cfRule type="cellIs" dxfId="600" priority="2546" stopIfTrue="1" operator="equal">
      <formula>2</formula>
    </cfRule>
    <cfRule type="cellIs" dxfId="599" priority="2547" stopIfTrue="1" operator="equal">
      <formula>"в"</formula>
    </cfRule>
    <cfRule type="cellIs" dxfId="598" priority="2548" stopIfTrue="1" operator="equal">
      <formula>"от"</formula>
    </cfRule>
  </conditionalFormatting>
  <conditionalFormatting sqref="X19">
    <cfRule type="cellIs" dxfId="597" priority="2549" stopIfTrue="1" operator="equal">
      <formula>2</formula>
    </cfRule>
    <cfRule type="cellIs" dxfId="596" priority="2550" stopIfTrue="1" operator="equal">
      <formula>"в"</formula>
    </cfRule>
    <cfRule type="cellIs" dxfId="595" priority="2551" stopIfTrue="1" operator="equal">
      <formula>"от"</formula>
    </cfRule>
  </conditionalFormatting>
  <conditionalFormatting sqref="AE18">
    <cfRule type="cellIs" dxfId="594" priority="2534" stopIfTrue="1" operator="equal">
      <formula>2</formula>
    </cfRule>
    <cfRule type="cellIs" dxfId="593" priority="2535" stopIfTrue="1" operator="equal">
      <formula>"в"</formula>
    </cfRule>
    <cfRule type="cellIs" dxfId="592" priority="2536" stopIfTrue="1" operator="equal">
      <formula>"от"</formula>
    </cfRule>
  </conditionalFormatting>
  <conditionalFormatting sqref="Y19">
    <cfRule type="cellIs" dxfId="591" priority="2528" stopIfTrue="1" operator="equal">
      <formula>2</formula>
    </cfRule>
    <cfRule type="cellIs" dxfId="590" priority="2529" stopIfTrue="1" operator="equal">
      <formula>"в"</formula>
    </cfRule>
    <cfRule type="cellIs" dxfId="589" priority="2530" stopIfTrue="1" operator="equal">
      <formula>"от"</formula>
    </cfRule>
  </conditionalFormatting>
  <conditionalFormatting sqref="Y19">
    <cfRule type="cellIs" dxfId="588" priority="2531" stopIfTrue="1" operator="equal">
      <formula>2</formula>
    </cfRule>
    <cfRule type="cellIs" dxfId="587" priority="2532" stopIfTrue="1" operator="equal">
      <formula>"в"</formula>
    </cfRule>
    <cfRule type="cellIs" dxfId="586" priority="2533" stopIfTrue="1" operator="equal">
      <formula>"от"</formula>
    </cfRule>
  </conditionalFormatting>
  <conditionalFormatting sqref="AG19">
    <cfRule type="cellIs" dxfId="585" priority="2498" stopIfTrue="1" operator="equal">
      <formula>2</formula>
    </cfRule>
    <cfRule type="cellIs" dxfId="584" priority="2499" stopIfTrue="1" operator="equal">
      <formula>"в"</formula>
    </cfRule>
    <cfRule type="cellIs" dxfId="583" priority="2500" stopIfTrue="1" operator="equal">
      <formula>"от"</formula>
    </cfRule>
  </conditionalFormatting>
  <conditionalFormatting sqref="AC16">
    <cfRule type="cellIs" dxfId="582" priority="2489" stopIfTrue="1" operator="equal">
      <formula>2</formula>
    </cfRule>
    <cfRule type="cellIs" dxfId="581" priority="2490" stopIfTrue="1" operator="equal">
      <formula>"в"</formula>
    </cfRule>
    <cfRule type="cellIs" dxfId="580" priority="2491" stopIfTrue="1" operator="equal">
      <formula>"от"</formula>
    </cfRule>
  </conditionalFormatting>
  <conditionalFormatting sqref="AG19">
    <cfRule type="cellIs" dxfId="579" priority="2501" stopIfTrue="1" operator="equal">
      <formula>2</formula>
    </cfRule>
    <cfRule type="cellIs" dxfId="578" priority="2502" stopIfTrue="1" operator="equal">
      <formula>"в"</formula>
    </cfRule>
    <cfRule type="cellIs" dxfId="577" priority="2503" stopIfTrue="1" operator="equal">
      <formula>"от"</formula>
    </cfRule>
  </conditionalFormatting>
  <conditionalFormatting sqref="AG18">
    <cfRule type="cellIs" dxfId="576" priority="2492" stopIfTrue="1" operator="equal">
      <formula>2</formula>
    </cfRule>
    <cfRule type="cellIs" dxfId="575" priority="2493" stopIfTrue="1" operator="equal">
      <formula>"в"</formula>
    </cfRule>
    <cfRule type="cellIs" dxfId="574" priority="2494" stopIfTrue="1" operator="equal">
      <formula>"от"</formula>
    </cfRule>
  </conditionalFormatting>
  <conditionalFormatting sqref="AG18">
    <cfRule type="cellIs" dxfId="573" priority="2495" stopIfTrue="1" operator="equal">
      <formula>2</formula>
    </cfRule>
    <cfRule type="cellIs" dxfId="572" priority="2496" stopIfTrue="1" operator="equal">
      <formula>"в"</formula>
    </cfRule>
    <cfRule type="cellIs" dxfId="571" priority="2497" stopIfTrue="1" operator="equal">
      <formula>"от"</formula>
    </cfRule>
  </conditionalFormatting>
  <conditionalFormatting sqref="AD17">
    <cfRule type="cellIs" dxfId="570" priority="2486" stopIfTrue="1" operator="equal">
      <formula>2</formula>
    </cfRule>
    <cfRule type="cellIs" dxfId="569" priority="2487" stopIfTrue="1" operator="equal">
      <formula>"в"</formula>
    </cfRule>
    <cfRule type="cellIs" dxfId="568" priority="2488" stopIfTrue="1" operator="equal">
      <formula>"от"</formula>
    </cfRule>
  </conditionalFormatting>
  <conditionalFormatting sqref="H16">
    <cfRule type="cellIs" dxfId="567" priority="2483" stopIfTrue="1" operator="equal">
      <formula>2</formula>
    </cfRule>
    <cfRule type="cellIs" dxfId="566" priority="2484" stopIfTrue="1" operator="equal">
      <formula>"в"</formula>
    </cfRule>
    <cfRule type="cellIs" dxfId="565" priority="2485" stopIfTrue="1" operator="equal">
      <formula>"от"</formula>
    </cfRule>
  </conditionalFormatting>
  <conditionalFormatting sqref="I22 W22">
    <cfRule type="cellIs" dxfId="564" priority="2477" stopIfTrue="1" operator="equal">
      <formula>2</formula>
    </cfRule>
    <cfRule type="cellIs" dxfId="563" priority="2478" stopIfTrue="1" operator="equal">
      <formula>"в"</formula>
    </cfRule>
    <cfRule type="cellIs" dxfId="562" priority="2479" stopIfTrue="1" operator="equal">
      <formula>"от"</formula>
    </cfRule>
  </conditionalFormatting>
  <conditionalFormatting sqref="I22 W22">
    <cfRule type="cellIs" dxfId="561" priority="2480" stopIfTrue="1" operator="equal">
      <formula>2</formula>
    </cfRule>
    <cfRule type="cellIs" dxfId="560" priority="2481" stopIfTrue="1" operator="equal">
      <formula>"в"</formula>
    </cfRule>
    <cfRule type="cellIs" dxfId="559" priority="2482" stopIfTrue="1" operator="equal">
      <formula>"от"</formula>
    </cfRule>
  </conditionalFormatting>
  <conditionalFormatting sqref="D17">
    <cfRule type="cellIs" dxfId="558" priority="2471" stopIfTrue="1" operator="equal">
      <formula>2</formula>
    </cfRule>
    <cfRule type="cellIs" dxfId="557" priority="2472" stopIfTrue="1" operator="equal">
      <formula>"в"</formula>
    </cfRule>
    <cfRule type="cellIs" dxfId="556" priority="2473" stopIfTrue="1" operator="equal">
      <formula>"от"</formula>
    </cfRule>
  </conditionalFormatting>
  <conditionalFormatting sqref="K17">
    <cfRule type="cellIs" dxfId="555" priority="2468" stopIfTrue="1" operator="equal">
      <formula>2</formula>
    </cfRule>
    <cfRule type="cellIs" dxfId="554" priority="2469" stopIfTrue="1" operator="equal">
      <formula>"в"</formula>
    </cfRule>
    <cfRule type="cellIs" dxfId="553" priority="2470" stopIfTrue="1" operator="equal">
      <formula>"от"</formula>
    </cfRule>
  </conditionalFormatting>
  <conditionalFormatting sqref="X22">
    <cfRule type="cellIs" dxfId="552" priority="2459" stopIfTrue="1" operator="equal">
      <formula>2</formula>
    </cfRule>
    <cfRule type="cellIs" dxfId="551" priority="2460" stopIfTrue="1" operator="equal">
      <formula>"в"</formula>
    </cfRule>
    <cfRule type="cellIs" dxfId="550" priority="2461" stopIfTrue="1" operator="equal">
      <formula>"от"</formula>
    </cfRule>
  </conditionalFormatting>
  <conditionalFormatting sqref="X22">
    <cfRule type="cellIs" dxfId="549" priority="2462" stopIfTrue="1" operator="equal">
      <formula>2</formula>
    </cfRule>
    <cfRule type="cellIs" dxfId="548" priority="2463" stopIfTrue="1" operator="equal">
      <formula>"в"</formula>
    </cfRule>
    <cfRule type="cellIs" dxfId="547" priority="2464" stopIfTrue="1" operator="equal">
      <formula>"от"</formula>
    </cfRule>
  </conditionalFormatting>
  <conditionalFormatting sqref="V22 AC22">
    <cfRule type="cellIs" dxfId="546" priority="2453" stopIfTrue="1" operator="equal">
      <formula>2</formula>
    </cfRule>
    <cfRule type="cellIs" dxfId="545" priority="2454" stopIfTrue="1" operator="equal">
      <formula>"в"</formula>
    </cfRule>
    <cfRule type="cellIs" dxfId="544" priority="2455" stopIfTrue="1" operator="equal">
      <formula>"от"</formula>
    </cfRule>
  </conditionalFormatting>
  <conditionalFormatting sqref="V22 AC22">
    <cfRule type="cellIs" dxfId="543" priority="2456" stopIfTrue="1" operator="equal">
      <formula>2</formula>
    </cfRule>
    <cfRule type="cellIs" dxfId="542" priority="2457" stopIfTrue="1" operator="equal">
      <formula>"в"</formula>
    </cfRule>
    <cfRule type="cellIs" dxfId="541" priority="2458" stopIfTrue="1" operator="equal">
      <formula>"от"</formula>
    </cfRule>
  </conditionalFormatting>
  <conditionalFormatting sqref="J22">
    <cfRule type="cellIs" dxfId="540" priority="2447" stopIfTrue="1" operator="equal">
      <formula>2</formula>
    </cfRule>
    <cfRule type="cellIs" dxfId="539" priority="2448" stopIfTrue="1" operator="equal">
      <formula>"в"</formula>
    </cfRule>
    <cfRule type="cellIs" dxfId="538" priority="2449" stopIfTrue="1" operator="equal">
      <formula>"от"</formula>
    </cfRule>
  </conditionalFormatting>
  <conditionalFormatting sqref="J22">
    <cfRule type="cellIs" dxfId="537" priority="2450" stopIfTrue="1" operator="equal">
      <formula>2</formula>
    </cfRule>
    <cfRule type="cellIs" dxfId="536" priority="2451" stopIfTrue="1" operator="equal">
      <formula>"в"</formula>
    </cfRule>
    <cfRule type="cellIs" dxfId="535" priority="2452" stopIfTrue="1" operator="equal">
      <formula>"от"</formula>
    </cfRule>
  </conditionalFormatting>
  <conditionalFormatting sqref="AG12">
    <cfRule type="cellIs" dxfId="534" priority="892" stopIfTrue="1" operator="equal">
      <formula>"сб"</formula>
    </cfRule>
    <cfRule type="cellIs" dxfId="533" priority="893" stopIfTrue="1" operator="equal">
      <formula>"вс"</formula>
    </cfRule>
  </conditionalFormatting>
  <conditionalFormatting sqref="U18">
    <cfRule type="cellIs" dxfId="532" priority="889" stopIfTrue="1" operator="equal">
      <formula>2</formula>
    </cfRule>
    <cfRule type="cellIs" dxfId="531" priority="890" stopIfTrue="1" operator="equal">
      <formula>"в"</formula>
    </cfRule>
    <cfRule type="cellIs" dxfId="530" priority="891" stopIfTrue="1" operator="equal">
      <formula>"от"</formula>
    </cfRule>
  </conditionalFormatting>
  <conditionalFormatting sqref="W18">
    <cfRule type="cellIs" dxfId="529" priority="886" stopIfTrue="1" operator="equal">
      <formula>2</formula>
    </cfRule>
    <cfRule type="cellIs" dxfId="528" priority="887" stopIfTrue="1" operator="equal">
      <formula>"в"</formula>
    </cfRule>
    <cfRule type="cellIs" dxfId="527" priority="888" stopIfTrue="1" operator="equal">
      <formula>"от"</formula>
    </cfRule>
  </conditionalFormatting>
  <conditionalFormatting sqref="X18">
    <cfRule type="cellIs" dxfId="526" priority="883" stopIfTrue="1" operator="equal">
      <formula>2</formula>
    </cfRule>
    <cfRule type="cellIs" dxfId="525" priority="884" stopIfTrue="1" operator="equal">
      <formula>"в"</formula>
    </cfRule>
    <cfRule type="cellIs" dxfId="524" priority="885" stopIfTrue="1" operator="equal">
      <formula>"от"</formula>
    </cfRule>
  </conditionalFormatting>
  <conditionalFormatting sqref="Y18">
    <cfRule type="cellIs" dxfId="523" priority="880" stopIfTrue="1" operator="equal">
      <formula>2</formula>
    </cfRule>
    <cfRule type="cellIs" dxfId="522" priority="881" stopIfTrue="1" operator="equal">
      <formula>"в"</formula>
    </cfRule>
    <cfRule type="cellIs" dxfId="521" priority="882" stopIfTrue="1" operator="equal">
      <formula>"от"</formula>
    </cfRule>
  </conditionalFormatting>
  <conditionalFormatting sqref="W17">
    <cfRule type="cellIs" dxfId="520" priority="877" stopIfTrue="1" operator="equal">
      <formula>2</formula>
    </cfRule>
    <cfRule type="cellIs" dxfId="519" priority="878" stopIfTrue="1" operator="equal">
      <formula>"в"</formula>
    </cfRule>
    <cfRule type="cellIs" dxfId="518" priority="879" stopIfTrue="1" operator="equal">
      <formula>"от"</formula>
    </cfRule>
  </conditionalFormatting>
  <conditionalFormatting sqref="X17">
    <cfRule type="cellIs" dxfId="517" priority="874" stopIfTrue="1" operator="equal">
      <formula>2</formula>
    </cfRule>
    <cfRule type="cellIs" dxfId="516" priority="875" stopIfTrue="1" operator="equal">
      <formula>"в"</formula>
    </cfRule>
    <cfRule type="cellIs" dxfId="515" priority="876" stopIfTrue="1" operator="equal">
      <formula>"от"</formula>
    </cfRule>
  </conditionalFormatting>
  <conditionalFormatting sqref="Y17">
    <cfRule type="cellIs" dxfId="514" priority="871" stopIfTrue="1" operator="equal">
      <formula>2</formula>
    </cfRule>
    <cfRule type="cellIs" dxfId="513" priority="872" stopIfTrue="1" operator="equal">
      <formula>"в"</formula>
    </cfRule>
    <cfRule type="cellIs" dxfId="512" priority="873" stopIfTrue="1" operator="equal">
      <formula>"от"</formula>
    </cfRule>
  </conditionalFormatting>
  <conditionalFormatting sqref="Z17">
    <cfRule type="cellIs" dxfId="511" priority="868" stopIfTrue="1" operator="equal">
      <formula>2</formula>
    </cfRule>
    <cfRule type="cellIs" dxfId="510" priority="869" stopIfTrue="1" operator="equal">
      <formula>"в"</formula>
    </cfRule>
    <cfRule type="cellIs" dxfId="509" priority="870" stopIfTrue="1" operator="equal">
      <formula>"от"</formula>
    </cfRule>
  </conditionalFormatting>
  <conditionalFormatting sqref="AC17">
    <cfRule type="cellIs" dxfId="508" priority="865" stopIfTrue="1" operator="equal">
      <formula>2</formula>
    </cfRule>
    <cfRule type="cellIs" dxfId="507" priority="866" stopIfTrue="1" operator="equal">
      <formula>"в"</formula>
    </cfRule>
    <cfRule type="cellIs" dxfId="506" priority="867" stopIfTrue="1" operator="equal">
      <formula>"от"</formula>
    </cfRule>
  </conditionalFormatting>
  <conditionalFormatting sqref="Z21">
    <cfRule type="cellIs" dxfId="505" priority="862" stopIfTrue="1" operator="equal">
      <formula>2</formula>
    </cfRule>
    <cfRule type="cellIs" dxfId="504" priority="863" stopIfTrue="1" operator="equal">
      <formula>"в"</formula>
    </cfRule>
    <cfRule type="cellIs" dxfId="503" priority="864" stopIfTrue="1" operator="equal">
      <formula>"от"</formula>
    </cfRule>
  </conditionalFormatting>
  <conditionalFormatting sqref="AA21">
    <cfRule type="cellIs" dxfId="502" priority="859" stopIfTrue="1" operator="equal">
      <formula>2</formula>
    </cfRule>
    <cfRule type="cellIs" dxfId="501" priority="860" stopIfTrue="1" operator="equal">
      <formula>"в"</formula>
    </cfRule>
    <cfRule type="cellIs" dxfId="500" priority="861" stopIfTrue="1" operator="equal">
      <formula>"от"</formula>
    </cfRule>
  </conditionalFormatting>
  <conditionalFormatting sqref="AC21">
    <cfRule type="cellIs" dxfId="499" priority="856" stopIfTrue="1" operator="equal">
      <formula>2</formula>
    </cfRule>
    <cfRule type="cellIs" dxfId="498" priority="857" stopIfTrue="1" operator="equal">
      <formula>"в"</formula>
    </cfRule>
    <cfRule type="cellIs" dxfId="497" priority="858" stopIfTrue="1" operator="equal">
      <formula>"от"</formula>
    </cfRule>
  </conditionalFormatting>
  <conditionalFormatting sqref="AD21">
    <cfRule type="cellIs" dxfId="496" priority="853" stopIfTrue="1" operator="equal">
      <formula>2</formula>
    </cfRule>
    <cfRule type="cellIs" dxfId="495" priority="854" stopIfTrue="1" operator="equal">
      <formula>"в"</formula>
    </cfRule>
    <cfRule type="cellIs" dxfId="494" priority="855" stopIfTrue="1" operator="equal">
      <formula>"от"</formula>
    </cfRule>
  </conditionalFormatting>
  <conditionalFormatting sqref="AE21">
    <cfRule type="cellIs" dxfId="493" priority="850" stopIfTrue="1" operator="equal">
      <formula>2</formula>
    </cfRule>
    <cfRule type="cellIs" dxfId="492" priority="851" stopIfTrue="1" operator="equal">
      <formula>"в"</formula>
    </cfRule>
    <cfRule type="cellIs" dxfId="491" priority="852" stopIfTrue="1" operator="equal">
      <formula>"от"</formula>
    </cfRule>
  </conditionalFormatting>
  <conditionalFormatting sqref="AG21">
    <cfRule type="cellIs" dxfId="490" priority="847" stopIfTrue="1" operator="equal">
      <formula>2</formula>
    </cfRule>
    <cfRule type="cellIs" dxfId="489" priority="848" stopIfTrue="1" operator="equal">
      <formula>"в"</formula>
    </cfRule>
    <cfRule type="cellIs" dxfId="488" priority="849" stopIfTrue="1" operator="equal">
      <formula>"от"</formula>
    </cfRule>
  </conditionalFormatting>
  <conditionalFormatting sqref="AA18">
    <cfRule type="cellIs" dxfId="487" priority="841" stopIfTrue="1" operator="equal">
      <formula>2</formula>
    </cfRule>
    <cfRule type="cellIs" dxfId="486" priority="842" stopIfTrue="1" operator="equal">
      <formula>"в"</formula>
    </cfRule>
    <cfRule type="cellIs" dxfId="485" priority="843" stopIfTrue="1" operator="equal">
      <formula>"от"</formula>
    </cfRule>
  </conditionalFormatting>
  <conditionalFormatting sqref="AA18">
    <cfRule type="cellIs" dxfId="484" priority="844" stopIfTrue="1" operator="equal">
      <formula>2</formula>
    </cfRule>
    <cfRule type="cellIs" dxfId="483" priority="845" stopIfTrue="1" operator="equal">
      <formula>"в"</formula>
    </cfRule>
    <cfRule type="cellIs" dxfId="482" priority="846" stopIfTrue="1" operator="equal">
      <formula>"от"</formula>
    </cfRule>
  </conditionalFormatting>
  <conditionalFormatting sqref="AB18">
    <cfRule type="cellIs" dxfId="481" priority="835" stopIfTrue="1" operator="equal">
      <formula>2</formula>
    </cfRule>
    <cfRule type="cellIs" dxfId="480" priority="836" stopIfTrue="1" operator="equal">
      <formula>"в"</formula>
    </cfRule>
    <cfRule type="cellIs" dxfId="479" priority="837" stopIfTrue="1" operator="equal">
      <formula>"от"</formula>
    </cfRule>
  </conditionalFormatting>
  <conditionalFormatting sqref="AB18">
    <cfRule type="cellIs" dxfId="478" priority="838" stopIfTrue="1" operator="equal">
      <formula>2</formula>
    </cfRule>
    <cfRule type="cellIs" dxfId="477" priority="839" stopIfTrue="1" operator="equal">
      <formula>"в"</formula>
    </cfRule>
    <cfRule type="cellIs" dxfId="476" priority="840" stopIfTrue="1" operator="equal">
      <formula>"от"</formula>
    </cfRule>
  </conditionalFormatting>
  <conditionalFormatting sqref="AC18">
    <cfRule type="cellIs" dxfId="475" priority="829" stopIfTrue="1" operator="equal">
      <formula>2</formula>
    </cfRule>
    <cfRule type="cellIs" dxfId="474" priority="830" stopIfTrue="1" operator="equal">
      <formula>"в"</formula>
    </cfRule>
    <cfRule type="cellIs" dxfId="473" priority="831" stopIfTrue="1" operator="equal">
      <formula>"от"</formula>
    </cfRule>
  </conditionalFormatting>
  <conditionalFormatting sqref="AC18">
    <cfRule type="cellIs" dxfId="472" priority="832" stopIfTrue="1" operator="equal">
      <formula>2</formula>
    </cfRule>
    <cfRule type="cellIs" dxfId="471" priority="833" stopIfTrue="1" operator="equal">
      <formula>"в"</formula>
    </cfRule>
    <cfRule type="cellIs" dxfId="470" priority="834" stopIfTrue="1" operator="equal">
      <formula>"от"</formula>
    </cfRule>
  </conditionalFormatting>
  <conditionalFormatting sqref="AD18">
    <cfRule type="cellIs" dxfId="469" priority="814" stopIfTrue="1" operator="equal">
      <formula>2</formula>
    </cfRule>
    <cfRule type="cellIs" dxfId="468" priority="815" stopIfTrue="1" operator="equal">
      <formula>"в"</formula>
    </cfRule>
    <cfRule type="cellIs" dxfId="467" priority="816" stopIfTrue="1" operator="equal">
      <formula>"от"</formula>
    </cfRule>
  </conditionalFormatting>
  <conditionalFormatting sqref="AF18">
    <cfRule type="cellIs" dxfId="466" priority="808" stopIfTrue="1" operator="equal">
      <formula>2</formula>
    </cfRule>
    <cfRule type="cellIs" dxfId="465" priority="809" stopIfTrue="1" operator="equal">
      <formula>"в"</formula>
    </cfRule>
    <cfRule type="cellIs" dxfId="464" priority="810" stopIfTrue="1" operator="equal">
      <formula>"от"</formula>
    </cfRule>
  </conditionalFormatting>
  <conditionalFormatting sqref="AF18">
    <cfRule type="cellIs" dxfId="463" priority="811" stopIfTrue="1" operator="equal">
      <formula>2</formula>
    </cfRule>
    <cfRule type="cellIs" dxfId="462" priority="812" stopIfTrue="1" operator="equal">
      <formula>"в"</formula>
    </cfRule>
    <cfRule type="cellIs" dxfId="461" priority="813" stopIfTrue="1" operator="equal">
      <formula>"от"</formula>
    </cfRule>
  </conditionalFormatting>
  <conditionalFormatting sqref="N18">
    <cfRule type="cellIs" dxfId="460" priority="805" stopIfTrue="1" operator="equal">
      <formula>2</formula>
    </cfRule>
    <cfRule type="cellIs" dxfId="459" priority="806" stopIfTrue="1" operator="equal">
      <formula>"в"</formula>
    </cfRule>
    <cfRule type="cellIs" dxfId="458" priority="807" stopIfTrue="1" operator="equal">
      <formula>"от"</formula>
    </cfRule>
  </conditionalFormatting>
  <conditionalFormatting sqref="O18">
    <cfRule type="cellIs" dxfId="457" priority="799" stopIfTrue="1" operator="equal">
      <formula>2</formula>
    </cfRule>
    <cfRule type="cellIs" dxfId="456" priority="800" stopIfTrue="1" operator="equal">
      <formula>"в"</formula>
    </cfRule>
    <cfRule type="cellIs" dxfId="455" priority="801" stopIfTrue="1" operator="equal">
      <formula>"от"</formula>
    </cfRule>
  </conditionalFormatting>
  <conditionalFormatting sqref="O18">
    <cfRule type="cellIs" dxfId="454" priority="802" stopIfTrue="1" operator="equal">
      <formula>2</formula>
    </cfRule>
    <cfRule type="cellIs" dxfId="453" priority="803" stopIfTrue="1" operator="equal">
      <formula>"в"</formula>
    </cfRule>
    <cfRule type="cellIs" dxfId="452" priority="804" stopIfTrue="1" operator="equal">
      <formula>"от"</formula>
    </cfRule>
  </conditionalFormatting>
  <conditionalFormatting sqref="H18">
    <cfRule type="cellIs" dxfId="451" priority="796" stopIfTrue="1" operator="equal">
      <formula>2</formula>
    </cfRule>
    <cfRule type="cellIs" dxfId="450" priority="797" stopIfTrue="1" operator="equal">
      <formula>"в"</formula>
    </cfRule>
    <cfRule type="cellIs" dxfId="449" priority="798" stopIfTrue="1" operator="equal">
      <formula>"от"</formula>
    </cfRule>
  </conditionalFormatting>
  <conditionalFormatting sqref="H18">
    <cfRule type="cellIs" dxfId="448" priority="793" stopIfTrue="1" operator="equal">
      <formula>2</formula>
    </cfRule>
    <cfRule type="cellIs" dxfId="447" priority="794" stopIfTrue="1" operator="equal">
      <formula>"в"</formula>
    </cfRule>
    <cfRule type="cellIs" dxfId="446" priority="795" stopIfTrue="1" operator="equal">
      <formula>"от"</formula>
    </cfRule>
  </conditionalFormatting>
  <conditionalFormatting sqref="H15:I15 N15:AA15">
    <cfRule type="cellIs" dxfId="445" priority="742" stopIfTrue="1" operator="equal">
      <formula>"в"</formula>
    </cfRule>
    <cfRule type="cellIs" dxfId="444" priority="743" stopIfTrue="1" operator="equal">
      <formula>"от"</formula>
    </cfRule>
  </conditionalFormatting>
  <conditionalFormatting sqref="C14 F14:AF14">
    <cfRule type="cellIs" dxfId="443" priority="740" stopIfTrue="1" operator="equal">
      <formula>"в"</formula>
    </cfRule>
    <cfRule type="cellIs" dxfId="442" priority="741" stopIfTrue="1" operator="equal">
      <formula>"от"</formula>
    </cfRule>
  </conditionalFormatting>
  <conditionalFormatting sqref="D14">
    <cfRule type="cellIs" dxfId="441" priority="738" stopIfTrue="1" operator="equal">
      <formula>"в"</formula>
    </cfRule>
    <cfRule type="cellIs" dxfId="440" priority="739" stopIfTrue="1" operator="equal">
      <formula>"от"</formula>
    </cfRule>
  </conditionalFormatting>
  <conditionalFormatting sqref="E14">
    <cfRule type="cellIs" dxfId="439" priority="736" stopIfTrue="1" operator="equal">
      <formula>"в"</formula>
    </cfRule>
    <cfRule type="cellIs" dxfId="438" priority="737" stopIfTrue="1" operator="equal">
      <formula>"от"</formula>
    </cfRule>
  </conditionalFormatting>
  <conditionalFormatting sqref="AG14">
    <cfRule type="cellIs" dxfId="437" priority="677" stopIfTrue="1" operator="equal">
      <formula>"в"</formula>
    </cfRule>
    <cfRule type="cellIs" dxfId="436" priority="678" stopIfTrue="1" operator="equal">
      <formula>"от"</formula>
    </cfRule>
  </conditionalFormatting>
  <conditionalFormatting sqref="D15">
    <cfRule type="cellIs" dxfId="435" priority="675" stopIfTrue="1" operator="equal">
      <formula>"в"</formula>
    </cfRule>
    <cfRule type="cellIs" dxfId="434" priority="676" stopIfTrue="1" operator="equal">
      <formula>"от"</formula>
    </cfRule>
  </conditionalFormatting>
  <conditionalFormatting sqref="E15">
    <cfRule type="cellIs" dxfId="433" priority="673" stopIfTrue="1" operator="equal">
      <formula>"в"</formula>
    </cfRule>
    <cfRule type="cellIs" dxfId="432" priority="674" stopIfTrue="1" operator="equal">
      <formula>"от"</formula>
    </cfRule>
  </conditionalFormatting>
  <conditionalFormatting sqref="F15">
    <cfRule type="cellIs" dxfId="431" priority="671" stopIfTrue="1" operator="equal">
      <formula>"в"</formula>
    </cfRule>
    <cfRule type="cellIs" dxfId="430" priority="672" stopIfTrue="1" operator="equal">
      <formula>"от"</formula>
    </cfRule>
  </conditionalFormatting>
  <conditionalFormatting sqref="G15">
    <cfRule type="cellIs" dxfId="429" priority="669" stopIfTrue="1" operator="equal">
      <formula>"в"</formula>
    </cfRule>
    <cfRule type="cellIs" dxfId="428" priority="670" stopIfTrue="1" operator="equal">
      <formula>"от"</formula>
    </cfRule>
  </conditionalFormatting>
  <conditionalFormatting sqref="J15">
    <cfRule type="cellIs" dxfId="427" priority="667" stopIfTrue="1" operator="equal">
      <formula>"в"</formula>
    </cfRule>
    <cfRule type="cellIs" dxfId="426" priority="668" stopIfTrue="1" operator="equal">
      <formula>"от"</formula>
    </cfRule>
  </conditionalFormatting>
  <conditionalFormatting sqref="K15">
    <cfRule type="cellIs" dxfId="425" priority="665" stopIfTrue="1" operator="equal">
      <formula>"в"</formula>
    </cfRule>
    <cfRule type="cellIs" dxfId="424" priority="666" stopIfTrue="1" operator="equal">
      <formula>"от"</formula>
    </cfRule>
  </conditionalFormatting>
  <conditionalFormatting sqref="L15">
    <cfRule type="cellIs" dxfId="423" priority="663" stopIfTrue="1" operator="equal">
      <formula>"в"</formula>
    </cfRule>
    <cfRule type="cellIs" dxfId="422" priority="664" stopIfTrue="1" operator="equal">
      <formula>"от"</formula>
    </cfRule>
  </conditionalFormatting>
  <conditionalFormatting sqref="M15">
    <cfRule type="cellIs" dxfId="421" priority="661" stopIfTrue="1" operator="equal">
      <formula>"в"</formula>
    </cfRule>
    <cfRule type="cellIs" dxfId="420" priority="662" stopIfTrue="1" operator="equal">
      <formula>"от"</formula>
    </cfRule>
  </conditionalFormatting>
  <conditionalFormatting sqref="AB15">
    <cfRule type="cellIs" dxfId="419" priority="659" stopIfTrue="1" operator="equal">
      <formula>"в"</formula>
    </cfRule>
    <cfRule type="cellIs" dxfId="418" priority="660" stopIfTrue="1" operator="equal">
      <formula>"от"</formula>
    </cfRule>
  </conditionalFormatting>
  <conditionalFormatting sqref="AC15">
    <cfRule type="cellIs" dxfId="417" priority="657" stopIfTrue="1" operator="equal">
      <formula>"в"</formula>
    </cfRule>
    <cfRule type="cellIs" dxfId="416" priority="658" stopIfTrue="1" operator="equal">
      <formula>"от"</formula>
    </cfRule>
  </conditionalFormatting>
  <conditionalFormatting sqref="AD15">
    <cfRule type="cellIs" dxfId="415" priority="655" stopIfTrue="1" operator="equal">
      <formula>"в"</formula>
    </cfRule>
    <cfRule type="cellIs" dxfId="414" priority="656" stopIfTrue="1" operator="equal">
      <formula>"от"</formula>
    </cfRule>
  </conditionalFormatting>
  <conditionalFormatting sqref="AE15">
    <cfRule type="cellIs" dxfId="413" priority="653" stopIfTrue="1" operator="equal">
      <formula>"в"</formula>
    </cfRule>
    <cfRule type="cellIs" dxfId="412" priority="654" stopIfTrue="1" operator="equal">
      <formula>"от"</formula>
    </cfRule>
  </conditionalFormatting>
  <conditionalFormatting sqref="AF15">
    <cfRule type="cellIs" dxfId="411" priority="649" stopIfTrue="1" operator="equal">
      <formula>"в"</formula>
    </cfRule>
    <cfRule type="cellIs" dxfId="410" priority="650" stopIfTrue="1" operator="equal">
      <formula>"от"</formula>
    </cfRule>
  </conditionalFormatting>
  <conditionalFormatting sqref="AG15">
    <cfRule type="cellIs" dxfId="409" priority="647" stopIfTrue="1" operator="equal">
      <formula>"в"</formula>
    </cfRule>
    <cfRule type="cellIs" dxfId="408" priority="648" stopIfTrue="1" operator="equal">
      <formula>"от"</formula>
    </cfRule>
  </conditionalFormatting>
  <conditionalFormatting sqref="C23">
    <cfRule type="cellIs" dxfId="407" priority="644" stopIfTrue="1" operator="equal">
      <formula>2</formula>
    </cfRule>
    <cfRule type="cellIs" dxfId="406" priority="645" stopIfTrue="1" operator="equal">
      <formula>"в"</formula>
    </cfRule>
    <cfRule type="cellIs" dxfId="405" priority="646" stopIfTrue="1" operator="equal">
      <formula>"от"</formula>
    </cfRule>
  </conditionalFormatting>
  <conditionalFormatting sqref="D23">
    <cfRule type="cellIs" dxfId="404" priority="641" stopIfTrue="1" operator="equal">
      <formula>2</formula>
    </cfRule>
    <cfRule type="cellIs" dxfId="403" priority="642" stopIfTrue="1" operator="equal">
      <formula>"в"</formula>
    </cfRule>
    <cfRule type="cellIs" dxfId="402" priority="643" stopIfTrue="1" operator="equal">
      <formula>"от"</formula>
    </cfRule>
  </conditionalFormatting>
  <conditionalFormatting sqref="E23">
    <cfRule type="cellIs" dxfId="401" priority="638" stopIfTrue="1" operator="equal">
      <formula>2</formula>
    </cfRule>
    <cfRule type="cellIs" dxfId="400" priority="639" stopIfTrue="1" operator="equal">
      <formula>"в"</formula>
    </cfRule>
    <cfRule type="cellIs" dxfId="399" priority="640" stopIfTrue="1" operator="equal">
      <formula>"от"</formula>
    </cfRule>
  </conditionalFormatting>
  <conditionalFormatting sqref="F23">
    <cfRule type="cellIs" dxfId="398" priority="635" stopIfTrue="1" operator="equal">
      <formula>2</formula>
    </cfRule>
    <cfRule type="cellIs" dxfId="397" priority="636" stopIfTrue="1" operator="equal">
      <formula>"в"</formula>
    </cfRule>
    <cfRule type="cellIs" dxfId="396" priority="637" stopIfTrue="1" operator="equal">
      <formula>"от"</formula>
    </cfRule>
  </conditionalFormatting>
  <conditionalFormatting sqref="G23">
    <cfRule type="cellIs" dxfId="395" priority="632" stopIfTrue="1" operator="equal">
      <formula>2</formula>
    </cfRule>
    <cfRule type="cellIs" dxfId="394" priority="633" stopIfTrue="1" operator="equal">
      <formula>"в"</formula>
    </cfRule>
    <cfRule type="cellIs" dxfId="393" priority="634" stopIfTrue="1" operator="equal">
      <formula>"от"</formula>
    </cfRule>
  </conditionalFormatting>
  <conditionalFormatting sqref="H23">
    <cfRule type="cellIs" dxfId="392" priority="629" stopIfTrue="1" operator="equal">
      <formula>2</formula>
    </cfRule>
    <cfRule type="cellIs" dxfId="391" priority="630" stopIfTrue="1" operator="equal">
      <formula>"в"</formula>
    </cfRule>
    <cfRule type="cellIs" dxfId="390" priority="631" stopIfTrue="1" operator="equal">
      <formula>"от"</formula>
    </cfRule>
  </conditionalFormatting>
  <conditionalFormatting sqref="N23">
    <cfRule type="cellIs" dxfId="389" priority="626" stopIfTrue="1" operator="equal">
      <formula>2</formula>
    </cfRule>
    <cfRule type="cellIs" dxfId="388" priority="627" stopIfTrue="1" operator="equal">
      <formula>"в"</formula>
    </cfRule>
    <cfRule type="cellIs" dxfId="387" priority="628" stopIfTrue="1" operator="equal">
      <formula>"от"</formula>
    </cfRule>
  </conditionalFormatting>
  <conditionalFormatting sqref="O23">
    <cfRule type="cellIs" dxfId="386" priority="623" stopIfTrue="1" operator="equal">
      <formula>2</formula>
    </cfRule>
    <cfRule type="cellIs" dxfId="385" priority="624" stopIfTrue="1" operator="equal">
      <formula>"в"</formula>
    </cfRule>
    <cfRule type="cellIs" dxfId="384" priority="625" stopIfTrue="1" operator="equal">
      <formula>"от"</formula>
    </cfRule>
  </conditionalFormatting>
  <conditionalFormatting sqref="U23">
    <cfRule type="cellIs" dxfId="383" priority="620" stopIfTrue="1" operator="equal">
      <formula>2</formula>
    </cfRule>
    <cfRule type="cellIs" dxfId="382" priority="621" stopIfTrue="1" operator="equal">
      <formula>"в"</formula>
    </cfRule>
    <cfRule type="cellIs" dxfId="381" priority="622" stopIfTrue="1" operator="equal">
      <formula>"от"</formula>
    </cfRule>
  </conditionalFormatting>
  <conditionalFormatting sqref="AE23">
    <cfRule type="cellIs" dxfId="380" priority="413" stopIfTrue="1" operator="equal">
      <formula>2</formula>
    </cfRule>
    <cfRule type="cellIs" dxfId="379" priority="414" stopIfTrue="1" operator="equal">
      <formula>"в"</formula>
    </cfRule>
    <cfRule type="cellIs" dxfId="378" priority="415" stopIfTrue="1" operator="equal">
      <formula>"от"</formula>
    </cfRule>
  </conditionalFormatting>
  <conditionalFormatting sqref="T23">
    <cfRule type="cellIs" dxfId="377" priority="614" stopIfTrue="1" operator="equal">
      <formula>2</formula>
    </cfRule>
    <cfRule type="cellIs" dxfId="376" priority="615" stopIfTrue="1" operator="equal">
      <formula>"в"</formula>
    </cfRule>
    <cfRule type="cellIs" dxfId="375" priority="616" stopIfTrue="1" operator="equal">
      <formula>"от"</formula>
    </cfRule>
  </conditionalFormatting>
  <conditionalFormatting sqref="V23">
    <cfRule type="cellIs" dxfId="374" priority="608" stopIfTrue="1" operator="equal">
      <formula>2</formula>
    </cfRule>
    <cfRule type="cellIs" dxfId="373" priority="609" stopIfTrue="1" operator="equal">
      <formula>"в"</formula>
    </cfRule>
    <cfRule type="cellIs" dxfId="372" priority="610" stopIfTrue="1" operator="equal">
      <formula>"от"</formula>
    </cfRule>
  </conditionalFormatting>
  <conditionalFormatting sqref="V23">
    <cfRule type="cellIs" dxfId="371" priority="611" stopIfTrue="1" operator="equal">
      <formula>2</formula>
    </cfRule>
    <cfRule type="cellIs" dxfId="370" priority="612" stopIfTrue="1" operator="equal">
      <formula>"в"</formula>
    </cfRule>
    <cfRule type="cellIs" dxfId="369" priority="613" stopIfTrue="1" operator="equal">
      <formula>"от"</formula>
    </cfRule>
  </conditionalFormatting>
  <conditionalFormatting sqref="AD22">
    <cfRule type="cellIs" dxfId="368" priority="455" stopIfTrue="1" operator="equal">
      <formula>2</formula>
    </cfRule>
    <cfRule type="cellIs" dxfId="367" priority="456" stopIfTrue="1" operator="equal">
      <formula>"в"</formula>
    </cfRule>
    <cfRule type="cellIs" dxfId="366" priority="457" stopIfTrue="1" operator="equal">
      <formula>"от"</formula>
    </cfRule>
  </conditionalFormatting>
  <conditionalFormatting sqref="AD23">
    <cfRule type="cellIs" dxfId="365" priority="416" stopIfTrue="1" operator="equal">
      <formula>2</formula>
    </cfRule>
    <cfRule type="cellIs" dxfId="364" priority="417" stopIfTrue="1" operator="equal">
      <formula>"в"</formula>
    </cfRule>
    <cfRule type="cellIs" dxfId="363" priority="418" stopIfTrue="1" operator="equal">
      <formula>"от"</formula>
    </cfRule>
  </conditionalFormatting>
  <conditionalFormatting sqref="I23">
    <cfRule type="cellIs" dxfId="362" priority="590" stopIfTrue="1" operator="equal">
      <formula>2</formula>
    </cfRule>
    <cfRule type="cellIs" dxfId="361" priority="591" stopIfTrue="1" operator="equal">
      <formula>"в"</formula>
    </cfRule>
    <cfRule type="cellIs" dxfId="360" priority="592" stopIfTrue="1" operator="equal">
      <formula>"от"</formula>
    </cfRule>
  </conditionalFormatting>
  <conditionalFormatting sqref="J23">
    <cfRule type="cellIs" dxfId="359" priority="587" stopIfTrue="1" operator="equal">
      <formula>2</formula>
    </cfRule>
    <cfRule type="cellIs" dxfId="358" priority="588" stopIfTrue="1" operator="equal">
      <formula>"в"</formula>
    </cfRule>
    <cfRule type="cellIs" dxfId="357" priority="589" stopIfTrue="1" operator="equal">
      <formula>"от"</formula>
    </cfRule>
  </conditionalFormatting>
  <conditionalFormatting sqref="K23">
    <cfRule type="cellIs" dxfId="356" priority="584" stopIfTrue="1" operator="equal">
      <formula>2</formula>
    </cfRule>
    <cfRule type="cellIs" dxfId="355" priority="585" stopIfTrue="1" operator="equal">
      <formula>"в"</formula>
    </cfRule>
    <cfRule type="cellIs" dxfId="354" priority="586" stopIfTrue="1" operator="equal">
      <formula>"от"</formula>
    </cfRule>
  </conditionalFormatting>
  <conditionalFormatting sqref="L23">
    <cfRule type="cellIs" dxfId="353" priority="581" stopIfTrue="1" operator="equal">
      <formula>2</formula>
    </cfRule>
    <cfRule type="cellIs" dxfId="352" priority="582" stopIfTrue="1" operator="equal">
      <formula>"в"</formula>
    </cfRule>
    <cfRule type="cellIs" dxfId="351" priority="583" stopIfTrue="1" operator="equal">
      <formula>"от"</formula>
    </cfRule>
  </conditionalFormatting>
  <conditionalFormatting sqref="M23">
    <cfRule type="cellIs" dxfId="350" priority="578" stopIfTrue="1" operator="equal">
      <formula>2</formula>
    </cfRule>
    <cfRule type="cellIs" dxfId="349" priority="579" stopIfTrue="1" operator="equal">
      <formula>"в"</formula>
    </cfRule>
    <cfRule type="cellIs" dxfId="348" priority="580" stopIfTrue="1" operator="equal">
      <formula>"от"</formula>
    </cfRule>
  </conditionalFormatting>
  <conditionalFormatting sqref="AF23">
    <cfRule type="cellIs" dxfId="347" priority="410" stopIfTrue="1" operator="equal">
      <formula>2</formula>
    </cfRule>
    <cfRule type="cellIs" dxfId="346" priority="411" stopIfTrue="1" operator="equal">
      <formula>"в"</formula>
    </cfRule>
    <cfRule type="cellIs" dxfId="345" priority="412" stopIfTrue="1" operator="equal">
      <formula>"от"</formula>
    </cfRule>
  </conditionalFormatting>
  <conditionalFormatting sqref="S23">
    <cfRule type="cellIs" dxfId="344" priority="569" stopIfTrue="1" operator="equal">
      <formula>2</formula>
    </cfRule>
    <cfRule type="cellIs" dxfId="343" priority="570" stopIfTrue="1" operator="equal">
      <formula>"в"</formula>
    </cfRule>
    <cfRule type="cellIs" dxfId="342" priority="571" stopIfTrue="1" operator="equal">
      <formula>"от"</formula>
    </cfRule>
  </conditionalFormatting>
  <conditionalFormatting sqref="R23">
    <cfRule type="cellIs" dxfId="341" priority="566" stopIfTrue="1" operator="equal">
      <formula>2</formula>
    </cfRule>
    <cfRule type="cellIs" dxfId="340" priority="567" stopIfTrue="1" operator="equal">
      <formula>"в"</formula>
    </cfRule>
    <cfRule type="cellIs" dxfId="339" priority="568" stopIfTrue="1" operator="equal">
      <formula>"от"</formula>
    </cfRule>
  </conditionalFormatting>
  <conditionalFormatting sqref="Q22">
    <cfRule type="cellIs" dxfId="338" priority="419" stopIfTrue="1" operator="equal">
      <formula>2</formula>
    </cfRule>
    <cfRule type="cellIs" dxfId="337" priority="420" stopIfTrue="1" operator="equal">
      <formula>"в"</formula>
    </cfRule>
    <cfRule type="cellIs" dxfId="336" priority="421" stopIfTrue="1" operator="equal">
      <formula>"от"</formula>
    </cfRule>
  </conditionalFormatting>
  <conditionalFormatting sqref="H22">
    <cfRule type="cellIs" dxfId="335" priority="560" stopIfTrue="1" operator="equal">
      <formula>2</formula>
    </cfRule>
    <cfRule type="cellIs" dxfId="334" priority="561" stopIfTrue="1" operator="equal">
      <formula>"в"</formula>
    </cfRule>
    <cfRule type="cellIs" dxfId="333" priority="562" stopIfTrue="1" operator="equal">
      <formula>"от"</formula>
    </cfRule>
  </conditionalFormatting>
  <conditionalFormatting sqref="E22">
    <cfRule type="cellIs" dxfId="332" priority="557" stopIfTrue="1" operator="equal">
      <formula>2</formula>
    </cfRule>
    <cfRule type="cellIs" dxfId="331" priority="558" stopIfTrue="1" operator="equal">
      <formula>"в"</formula>
    </cfRule>
    <cfRule type="cellIs" dxfId="330" priority="559" stopIfTrue="1" operator="equal">
      <formula>"от"</formula>
    </cfRule>
  </conditionalFormatting>
  <conditionalFormatting sqref="F22">
    <cfRule type="cellIs" dxfId="329" priority="554" stopIfTrue="1" operator="equal">
      <formula>2</formula>
    </cfRule>
    <cfRule type="cellIs" dxfId="328" priority="555" stopIfTrue="1" operator="equal">
      <formula>"в"</formula>
    </cfRule>
    <cfRule type="cellIs" dxfId="327" priority="556" stopIfTrue="1" operator="equal">
      <formula>"от"</formula>
    </cfRule>
  </conditionalFormatting>
  <conditionalFormatting sqref="G22">
    <cfRule type="cellIs" dxfId="326" priority="551" stopIfTrue="1" operator="equal">
      <formula>2</formula>
    </cfRule>
    <cfRule type="cellIs" dxfId="325" priority="552" stopIfTrue="1" operator="equal">
      <formula>"в"</formula>
    </cfRule>
    <cfRule type="cellIs" dxfId="324" priority="553" stopIfTrue="1" operator="equal">
      <formula>"от"</formula>
    </cfRule>
  </conditionalFormatting>
  <conditionalFormatting sqref="L22">
    <cfRule type="cellIs" dxfId="323" priority="548" stopIfTrue="1" operator="equal">
      <formula>2</formula>
    </cfRule>
    <cfRule type="cellIs" dxfId="322" priority="549" stopIfTrue="1" operator="equal">
      <formula>"в"</formula>
    </cfRule>
    <cfRule type="cellIs" dxfId="321" priority="550" stopIfTrue="1" operator="equal">
      <formula>"от"</formula>
    </cfRule>
  </conditionalFormatting>
  <conditionalFormatting sqref="M22">
    <cfRule type="cellIs" dxfId="320" priority="545" stopIfTrue="1" operator="equal">
      <formula>2</formula>
    </cfRule>
    <cfRule type="cellIs" dxfId="319" priority="546" stopIfTrue="1" operator="equal">
      <formula>"в"</formula>
    </cfRule>
    <cfRule type="cellIs" dxfId="318" priority="547" stopIfTrue="1" operator="equal">
      <formula>"от"</formula>
    </cfRule>
  </conditionalFormatting>
  <conditionalFormatting sqref="S22">
    <cfRule type="cellIs" dxfId="317" priority="539" stopIfTrue="1" operator="equal">
      <formula>2</formula>
    </cfRule>
    <cfRule type="cellIs" dxfId="316" priority="540" stopIfTrue="1" operator="equal">
      <formula>"в"</formula>
    </cfRule>
    <cfRule type="cellIs" dxfId="315" priority="541" stopIfTrue="1" operator="equal">
      <formula>"от"</formula>
    </cfRule>
  </conditionalFormatting>
  <conditionalFormatting sqref="S22">
    <cfRule type="cellIs" dxfId="314" priority="542" stopIfTrue="1" operator="equal">
      <formula>2</formula>
    </cfRule>
    <cfRule type="cellIs" dxfId="313" priority="543" stopIfTrue="1" operator="equal">
      <formula>"в"</formula>
    </cfRule>
    <cfRule type="cellIs" dxfId="312" priority="544" stopIfTrue="1" operator="equal">
      <formula>"от"</formula>
    </cfRule>
  </conditionalFormatting>
  <conditionalFormatting sqref="P23">
    <cfRule type="cellIs" dxfId="311" priority="536" stopIfTrue="1" operator="equal">
      <formula>2</formula>
    </cfRule>
    <cfRule type="cellIs" dxfId="310" priority="537" stopIfTrue="1" operator="equal">
      <formula>"в"</formula>
    </cfRule>
    <cfRule type="cellIs" dxfId="309" priority="538" stopIfTrue="1" operator="equal">
      <formula>"от"</formula>
    </cfRule>
  </conditionalFormatting>
  <conditionalFormatting sqref="Q23">
    <cfRule type="cellIs" dxfId="308" priority="533" stopIfTrue="1" operator="equal">
      <formula>2</formula>
    </cfRule>
    <cfRule type="cellIs" dxfId="307" priority="534" stopIfTrue="1" operator="equal">
      <formula>"в"</formula>
    </cfRule>
    <cfRule type="cellIs" dxfId="306" priority="535" stopIfTrue="1" operator="equal">
      <formula>"от"</formula>
    </cfRule>
  </conditionalFormatting>
  <conditionalFormatting sqref="X23">
    <cfRule type="cellIs" dxfId="305" priority="527" stopIfTrue="1" operator="equal">
      <formula>2</formula>
    </cfRule>
    <cfRule type="cellIs" dxfId="304" priority="528" stopIfTrue="1" operator="equal">
      <formula>"в"</formula>
    </cfRule>
    <cfRule type="cellIs" dxfId="303" priority="529" stopIfTrue="1" operator="equal">
      <formula>"от"</formula>
    </cfRule>
  </conditionalFormatting>
  <conditionalFormatting sqref="X23">
    <cfRule type="cellIs" dxfId="302" priority="530" stopIfTrue="1" operator="equal">
      <formula>2</formula>
    </cfRule>
    <cfRule type="cellIs" dxfId="301" priority="531" stopIfTrue="1" operator="equal">
      <formula>"в"</formula>
    </cfRule>
    <cfRule type="cellIs" dxfId="300" priority="532" stopIfTrue="1" operator="equal">
      <formula>"от"</formula>
    </cfRule>
  </conditionalFormatting>
  <conditionalFormatting sqref="W23">
    <cfRule type="cellIs" dxfId="299" priority="521" stopIfTrue="1" operator="equal">
      <formula>2</formula>
    </cfRule>
    <cfRule type="cellIs" dxfId="298" priority="522" stopIfTrue="1" operator="equal">
      <formula>"в"</formula>
    </cfRule>
    <cfRule type="cellIs" dxfId="297" priority="523" stopIfTrue="1" operator="equal">
      <formula>"от"</formula>
    </cfRule>
  </conditionalFormatting>
  <conditionalFormatting sqref="W23">
    <cfRule type="cellIs" dxfId="296" priority="524" stopIfTrue="1" operator="equal">
      <formula>2</formula>
    </cfRule>
    <cfRule type="cellIs" dxfId="295" priority="525" stopIfTrue="1" operator="equal">
      <formula>"в"</formula>
    </cfRule>
    <cfRule type="cellIs" dxfId="294" priority="526" stopIfTrue="1" operator="equal">
      <formula>"от"</formula>
    </cfRule>
  </conditionalFormatting>
  <conditionalFormatting sqref="Y23">
    <cfRule type="cellIs" dxfId="293" priority="515" stopIfTrue="1" operator="equal">
      <formula>2</formula>
    </cfRule>
    <cfRule type="cellIs" dxfId="292" priority="516" stopIfTrue="1" operator="equal">
      <formula>"в"</formula>
    </cfRule>
    <cfRule type="cellIs" dxfId="291" priority="517" stopIfTrue="1" operator="equal">
      <formula>"от"</formula>
    </cfRule>
  </conditionalFormatting>
  <conditionalFormatting sqref="Y23">
    <cfRule type="cellIs" dxfId="290" priority="518" stopIfTrue="1" operator="equal">
      <formula>2</formula>
    </cfRule>
    <cfRule type="cellIs" dxfId="289" priority="519" stopIfTrue="1" operator="equal">
      <formula>"в"</formula>
    </cfRule>
    <cfRule type="cellIs" dxfId="288" priority="520" stopIfTrue="1" operator="equal">
      <formula>"от"</formula>
    </cfRule>
  </conditionalFormatting>
  <conditionalFormatting sqref="Z23">
    <cfRule type="cellIs" dxfId="287" priority="509" stopIfTrue="1" operator="equal">
      <formula>2</formula>
    </cfRule>
    <cfRule type="cellIs" dxfId="286" priority="510" stopIfTrue="1" operator="equal">
      <formula>"в"</formula>
    </cfRule>
    <cfRule type="cellIs" dxfId="285" priority="511" stopIfTrue="1" operator="equal">
      <formula>"от"</formula>
    </cfRule>
  </conditionalFormatting>
  <conditionalFormatting sqref="Z23">
    <cfRule type="cellIs" dxfId="284" priority="512" stopIfTrue="1" operator="equal">
      <formula>2</formula>
    </cfRule>
    <cfRule type="cellIs" dxfId="283" priority="513" stopIfTrue="1" operator="equal">
      <formula>"в"</formula>
    </cfRule>
    <cfRule type="cellIs" dxfId="282" priority="514" stopIfTrue="1" operator="equal">
      <formula>"от"</formula>
    </cfRule>
  </conditionalFormatting>
  <conditionalFormatting sqref="AB23">
    <cfRule type="cellIs" dxfId="281" priority="506" stopIfTrue="1" operator="equal">
      <formula>2</formula>
    </cfRule>
    <cfRule type="cellIs" dxfId="280" priority="507" stopIfTrue="1" operator="equal">
      <formula>"в"</formula>
    </cfRule>
    <cfRule type="cellIs" dxfId="279" priority="508" stopIfTrue="1" operator="equal">
      <formula>"от"</formula>
    </cfRule>
  </conditionalFormatting>
  <conditionalFormatting sqref="AA23">
    <cfRule type="cellIs" dxfId="278" priority="503" stopIfTrue="1" operator="equal">
      <formula>2</formula>
    </cfRule>
    <cfRule type="cellIs" dxfId="277" priority="504" stopIfTrue="1" operator="equal">
      <formula>"в"</formula>
    </cfRule>
    <cfRule type="cellIs" dxfId="276" priority="505" stopIfTrue="1" operator="equal">
      <formula>"от"</formula>
    </cfRule>
  </conditionalFormatting>
  <conditionalFormatting sqref="Z22">
    <cfRule type="cellIs" dxfId="275" priority="500" stopIfTrue="1" operator="equal">
      <formula>2</formula>
    </cfRule>
    <cfRule type="cellIs" dxfId="274" priority="501" stopIfTrue="1" operator="equal">
      <formula>"в"</formula>
    </cfRule>
    <cfRule type="cellIs" dxfId="273" priority="502" stopIfTrue="1" operator="equal">
      <formula>"от"</formula>
    </cfRule>
  </conditionalFormatting>
  <conditionalFormatting sqref="Y22">
    <cfRule type="cellIs" dxfId="272" priority="497" stopIfTrue="1" operator="equal">
      <formula>2</formula>
    </cfRule>
    <cfRule type="cellIs" dxfId="271" priority="498" stopIfTrue="1" operator="equal">
      <formula>"в"</formula>
    </cfRule>
    <cfRule type="cellIs" dxfId="270" priority="499" stopIfTrue="1" operator="equal">
      <formula>"от"</formula>
    </cfRule>
  </conditionalFormatting>
  <conditionalFormatting sqref="AC23">
    <cfRule type="cellIs" dxfId="269" priority="494" stopIfTrue="1" operator="equal">
      <formula>2</formula>
    </cfRule>
    <cfRule type="cellIs" dxfId="268" priority="495" stopIfTrue="1" operator="equal">
      <formula>"в"</formula>
    </cfRule>
    <cfRule type="cellIs" dxfId="267" priority="496" stopIfTrue="1" operator="equal">
      <formula>"от"</formula>
    </cfRule>
  </conditionalFormatting>
  <conditionalFormatting sqref="P22">
    <cfRule type="cellIs" dxfId="266" priority="422" stopIfTrue="1" operator="equal">
      <formula>2</formula>
    </cfRule>
    <cfRule type="cellIs" dxfId="265" priority="423" stopIfTrue="1" operator="equal">
      <formula>"в"</formula>
    </cfRule>
    <cfRule type="cellIs" dxfId="264" priority="424" stopIfTrue="1" operator="equal">
      <formula>"от"</formula>
    </cfRule>
  </conditionalFormatting>
  <conditionalFormatting sqref="O22">
    <cfRule type="cellIs" dxfId="263" priority="425" stopIfTrue="1" operator="equal">
      <formula>2</formula>
    </cfRule>
    <cfRule type="cellIs" dxfId="262" priority="426" stopIfTrue="1" operator="equal">
      <formula>"в"</formula>
    </cfRule>
    <cfRule type="cellIs" dxfId="261" priority="427" stopIfTrue="1" operator="equal">
      <formula>"от"</formula>
    </cfRule>
  </conditionalFormatting>
  <conditionalFormatting sqref="AD22">
    <cfRule type="cellIs" dxfId="260" priority="458" stopIfTrue="1" operator="equal">
      <formula>2</formula>
    </cfRule>
    <cfRule type="cellIs" dxfId="259" priority="459" stopIfTrue="1" operator="equal">
      <formula>"в"</formula>
    </cfRule>
    <cfRule type="cellIs" dxfId="258" priority="460" stopIfTrue="1" operator="equal">
      <formula>"от"</formula>
    </cfRule>
  </conditionalFormatting>
  <conditionalFormatting sqref="AE22">
    <cfRule type="cellIs" dxfId="257" priority="449" stopIfTrue="1" operator="equal">
      <formula>2</formula>
    </cfRule>
    <cfRule type="cellIs" dxfId="256" priority="450" stopIfTrue="1" operator="equal">
      <formula>"в"</formula>
    </cfRule>
    <cfRule type="cellIs" dxfId="255" priority="451" stopIfTrue="1" operator="equal">
      <formula>"от"</formula>
    </cfRule>
  </conditionalFormatting>
  <conditionalFormatting sqref="AE22">
    <cfRule type="cellIs" dxfId="254" priority="452" stopIfTrue="1" operator="equal">
      <formula>2</formula>
    </cfRule>
    <cfRule type="cellIs" dxfId="253" priority="453" stopIfTrue="1" operator="equal">
      <formula>"в"</formula>
    </cfRule>
    <cfRule type="cellIs" dxfId="252" priority="454" stopIfTrue="1" operator="equal">
      <formula>"от"</formula>
    </cfRule>
  </conditionalFormatting>
  <conditionalFormatting sqref="AF22">
    <cfRule type="cellIs" dxfId="251" priority="443" stopIfTrue="1" operator="equal">
      <formula>2</formula>
    </cfRule>
    <cfRule type="cellIs" dxfId="250" priority="444" stopIfTrue="1" operator="equal">
      <formula>"в"</formula>
    </cfRule>
    <cfRule type="cellIs" dxfId="249" priority="445" stopIfTrue="1" operator="equal">
      <formula>"от"</formula>
    </cfRule>
  </conditionalFormatting>
  <conditionalFormatting sqref="AF22">
    <cfRule type="cellIs" dxfId="248" priority="446" stopIfTrue="1" operator="equal">
      <formula>2</formula>
    </cfRule>
    <cfRule type="cellIs" dxfId="247" priority="447" stopIfTrue="1" operator="equal">
      <formula>"в"</formula>
    </cfRule>
    <cfRule type="cellIs" dxfId="246" priority="448" stopIfTrue="1" operator="equal">
      <formula>"от"</formula>
    </cfRule>
  </conditionalFormatting>
  <conditionalFormatting sqref="AG22">
    <cfRule type="cellIs" dxfId="245" priority="437" stopIfTrue="1" operator="equal">
      <formula>2</formula>
    </cfRule>
    <cfRule type="cellIs" dxfId="244" priority="438" stopIfTrue="1" operator="equal">
      <formula>"в"</formula>
    </cfRule>
    <cfRule type="cellIs" dxfId="243" priority="439" stopIfTrue="1" operator="equal">
      <formula>"от"</formula>
    </cfRule>
  </conditionalFormatting>
  <conditionalFormatting sqref="AG22">
    <cfRule type="cellIs" dxfId="242" priority="440" stopIfTrue="1" operator="equal">
      <formula>2</formula>
    </cfRule>
    <cfRule type="cellIs" dxfId="241" priority="441" stopIfTrue="1" operator="equal">
      <formula>"в"</formula>
    </cfRule>
    <cfRule type="cellIs" dxfId="240" priority="442" stopIfTrue="1" operator="equal">
      <formula>"от"</formula>
    </cfRule>
  </conditionalFormatting>
  <conditionalFormatting sqref="AG23">
    <cfRule type="cellIs" dxfId="239" priority="431" stopIfTrue="1" operator="equal">
      <formula>2</formula>
    </cfRule>
    <cfRule type="cellIs" dxfId="238" priority="432" stopIfTrue="1" operator="equal">
      <formula>"в"</formula>
    </cfRule>
    <cfRule type="cellIs" dxfId="237" priority="433" stopIfTrue="1" operator="equal">
      <formula>"от"</formula>
    </cfRule>
  </conditionalFormatting>
  <conditionalFormatting sqref="AG23">
    <cfRule type="cellIs" dxfId="236" priority="434" stopIfTrue="1" operator="equal">
      <formula>2</formula>
    </cfRule>
    <cfRule type="cellIs" dxfId="235" priority="435" stopIfTrue="1" operator="equal">
      <formula>"в"</formula>
    </cfRule>
    <cfRule type="cellIs" dxfId="234" priority="436" stopIfTrue="1" operator="equal">
      <formula>"от"</formula>
    </cfRule>
  </conditionalFormatting>
  <conditionalFormatting sqref="N22">
    <cfRule type="cellIs" dxfId="233" priority="428" stopIfTrue="1" operator="equal">
      <formula>2</formula>
    </cfRule>
    <cfRule type="cellIs" dxfId="232" priority="429" stopIfTrue="1" operator="equal">
      <formula>"в"</formula>
    </cfRule>
    <cfRule type="cellIs" dxfId="231" priority="430" stopIfTrue="1" operator="equal">
      <formula>"от"</formula>
    </cfRule>
  </conditionalFormatting>
  <conditionalFormatting sqref="AL13">
    <cfRule type="cellIs" dxfId="230" priority="409" stopIfTrue="1" operator="greaterThan">
      <formula>3</formula>
    </cfRule>
  </conditionalFormatting>
  <conditionalFormatting sqref="Q25">
    <cfRule type="cellIs" dxfId="229" priority="225" stopIfTrue="1" operator="equal">
      <formula>2</formula>
    </cfRule>
    <cfRule type="cellIs" dxfId="228" priority="226" stopIfTrue="1" operator="equal">
      <formula>"в"</formula>
    </cfRule>
    <cfRule type="cellIs" dxfId="227" priority="227" stopIfTrue="1" operator="equal">
      <formula>"от"</formula>
    </cfRule>
  </conditionalFormatting>
  <conditionalFormatting sqref="Q25">
    <cfRule type="cellIs" dxfId="226" priority="222" stopIfTrue="1" operator="equal">
      <formula>2</formula>
    </cfRule>
    <cfRule type="cellIs" dxfId="225" priority="223" stopIfTrue="1" operator="equal">
      <formula>"в"</formula>
    </cfRule>
    <cfRule type="cellIs" dxfId="224" priority="224" stopIfTrue="1" operator="equal">
      <formula>"от"</formula>
    </cfRule>
  </conditionalFormatting>
  <conditionalFormatting sqref="E25 L25">
    <cfRule type="cellIs" dxfId="223" priority="228" stopIfTrue="1" operator="equal">
      <formula>2</formula>
    </cfRule>
    <cfRule type="cellIs" dxfId="222" priority="229" stopIfTrue="1" operator="equal">
      <formula>"в"</formula>
    </cfRule>
    <cfRule type="cellIs" dxfId="221" priority="230" stopIfTrue="1" operator="equal">
      <formula>"от"</formula>
    </cfRule>
  </conditionalFormatting>
  <conditionalFormatting sqref="G25 AB25">
    <cfRule type="cellIs" dxfId="220" priority="219" stopIfTrue="1" operator="equal">
      <formula>2</formula>
    </cfRule>
    <cfRule type="cellIs" dxfId="219" priority="220" stopIfTrue="1" operator="equal">
      <formula>"в"</formula>
    </cfRule>
    <cfRule type="cellIs" dxfId="218" priority="221" stopIfTrue="1" operator="equal">
      <formula>"от"</formula>
    </cfRule>
  </conditionalFormatting>
  <conditionalFormatting sqref="P25">
    <cfRule type="cellIs" dxfId="217" priority="216" stopIfTrue="1" operator="equal">
      <formula>2</formula>
    </cfRule>
    <cfRule type="cellIs" dxfId="216" priority="217" stopIfTrue="1" operator="equal">
      <formula>"в"</formula>
    </cfRule>
    <cfRule type="cellIs" dxfId="215" priority="218" stopIfTrue="1" operator="equal">
      <formula>"от"</formula>
    </cfRule>
  </conditionalFormatting>
  <conditionalFormatting sqref="P25">
    <cfRule type="cellIs" dxfId="214" priority="213" stopIfTrue="1" operator="equal">
      <formula>2</formula>
    </cfRule>
    <cfRule type="cellIs" dxfId="213" priority="214" stopIfTrue="1" operator="equal">
      <formula>"в"</formula>
    </cfRule>
    <cfRule type="cellIs" dxfId="212" priority="215" stopIfTrue="1" operator="equal">
      <formula>"от"</formula>
    </cfRule>
  </conditionalFormatting>
  <conditionalFormatting sqref="W24 AD24 L24 S24 Z24">
    <cfRule type="cellIs" dxfId="211" priority="210" stopIfTrue="1" operator="equal">
      <formula>2</formula>
    </cfRule>
    <cfRule type="cellIs" dxfId="210" priority="211" stopIfTrue="1" operator="equal">
      <formula>"в"</formula>
    </cfRule>
    <cfRule type="cellIs" dxfId="209" priority="212" stopIfTrue="1" operator="equal">
      <formula>"от"</formula>
    </cfRule>
  </conditionalFormatting>
  <conditionalFormatting sqref="M24 T24">
    <cfRule type="cellIs" dxfId="208" priority="207" stopIfTrue="1" operator="equal">
      <formula>2</formula>
    </cfRule>
    <cfRule type="cellIs" dxfId="207" priority="208" stopIfTrue="1" operator="equal">
      <formula>"в"</formula>
    </cfRule>
    <cfRule type="cellIs" dxfId="206" priority="209" stopIfTrue="1" operator="equal">
      <formula>"от"</formula>
    </cfRule>
  </conditionalFormatting>
  <conditionalFormatting sqref="M24 T24">
    <cfRule type="cellIs" dxfId="205" priority="204" stopIfTrue="1" operator="equal">
      <formula>2</formula>
    </cfRule>
    <cfRule type="cellIs" dxfId="204" priority="205" stopIfTrue="1" operator="equal">
      <formula>"в"</formula>
    </cfRule>
    <cfRule type="cellIs" dxfId="203" priority="206" stopIfTrue="1" operator="equal">
      <formula>"от"</formula>
    </cfRule>
  </conditionalFormatting>
  <conditionalFormatting sqref="N24">
    <cfRule type="cellIs" dxfId="202" priority="198" stopIfTrue="1" operator="equal">
      <formula>2</formula>
    </cfRule>
    <cfRule type="cellIs" dxfId="201" priority="199" stopIfTrue="1" operator="equal">
      <formula>"в"</formula>
    </cfRule>
    <cfRule type="cellIs" dxfId="200" priority="200" stopIfTrue="1" operator="equal">
      <formula>"от"</formula>
    </cfRule>
  </conditionalFormatting>
  <conditionalFormatting sqref="L24:N24 S24:T24 Z24 AD24 W24">
    <cfRule type="cellIs" dxfId="199" priority="201" stopIfTrue="1" operator="equal">
      <formula>2</formula>
    </cfRule>
    <cfRule type="cellIs" dxfId="198" priority="202" stopIfTrue="1" operator="equal">
      <formula>"в"</formula>
    </cfRule>
    <cfRule type="cellIs" dxfId="197" priority="203" stopIfTrue="1" operator="equal">
      <formula>"от"</formula>
    </cfRule>
  </conditionalFormatting>
  <conditionalFormatting sqref="C25">
    <cfRule type="cellIs" dxfId="196" priority="192" stopIfTrue="1" operator="equal">
      <formula>2</formula>
    </cfRule>
    <cfRule type="cellIs" dxfId="195" priority="193" stopIfTrue="1" operator="equal">
      <formula>"в"</formula>
    </cfRule>
    <cfRule type="cellIs" dxfId="194" priority="194" stopIfTrue="1" operator="equal">
      <formula>"от"</formula>
    </cfRule>
  </conditionalFormatting>
  <conditionalFormatting sqref="C25">
    <cfRule type="cellIs" dxfId="193" priority="195" stopIfTrue="1" operator="equal">
      <formula>2</formula>
    </cfRule>
    <cfRule type="cellIs" dxfId="192" priority="196" stopIfTrue="1" operator="equal">
      <formula>"в"</formula>
    </cfRule>
    <cfRule type="cellIs" dxfId="191" priority="197" stopIfTrue="1" operator="equal">
      <formula>"от"</formula>
    </cfRule>
  </conditionalFormatting>
  <conditionalFormatting sqref="F25">
    <cfRule type="cellIs" dxfId="190" priority="186" stopIfTrue="1" operator="equal">
      <formula>2</formula>
    </cfRule>
    <cfRule type="cellIs" dxfId="189" priority="187" stopIfTrue="1" operator="equal">
      <formula>"в"</formula>
    </cfRule>
    <cfRule type="cellIs" dxfId="188" priority="188" stopIfTrue="1" operator="equal">
      <formula>"от"</formula>
    </cfRule>
  </conditionalFormatting>
  <conditionalFormatting sqref="F25">
    <cfRule type="cellIs" dxfId="187" priority="189" stopIfTrue="1" operator="equal">
      <formula>2</formula>
    </cfRule>
    <cfRule type="cellIs" dxfId="186" priority="190" stopIfTrue="1" operator="equal">
      <formula>"в"</formula>
    </cfRule>
    <cfRule type="cellIs" dxfId="185" priority="191" stopIfTrue="1" operator="equal">
      <formula>"от"</formula>
    </cfRule>
  </conditionalFormatting>
  <conditionalFormatting sqref="M25">
    <cfRule type="cellIs" dxfId="184" priority="180" stopIfTrue="1" operator="equal">
      <formula>2</formula>
    </cfRule>
    <cfRule type="cellIs" dxfId="183" priority="181" stopIfTrue="1" operator="equal">
      <formula>"в"</formula>
    </cfRule>
    <cfRule type="cellIs" dxfId="182" priority="182" stopIfTrue="1" operator="equal">
      <formula>"от"</formula>
    </cfRule>
  </conditionalFormatting>
  <conditionalFormatting sqref="M25">
    <cfRule type="cellIs" dxfId="181" priority="183" stopIfTrue="1" operator="equal">
      <formula>2</formula>
    </cfRule>
    <cfRule type="cellIs" dxfId="180" priority="184" stopIfTrue="1" operator="equal">
      <formula>"в"</formula>
    </cfRule>
    <cfRule type="cellIs" dxfId="179" priority="185" stopIfTrue="1" operator="equal">
      <formula>"от"</formula>
    </cfRule>
  </conditionalFormatting>
  <conditionalFormatting sqref="T25">
    <cfRule type="cellIs" dxfId="178" priority="174" stopIfTrue="1" operator="equal">
      <formula>2</formula>
    </cfRule>
    <cfRule type="cellIs" dxfId="177" priority="175" stopIfTrue="1" operator="equal">
      <formula>"в"</formula>
    </cfRule>
    <cfRule type="cellIs" dxfId="176" priority="176" stopIfTrue="1" operator="equal">
      <formula>"от"</formula>
    </cfRule>
  </conditionalFormatting>
  <conditionalFormatting sqref="T25">
    <cfRule type="cellIs" dxfId="175" priority="177" stopIfTrue="1" operator="equal">
      <formula>2</formula>
    </cfRule>
    <cfRule type="cellIs" dxfId="174" priority="178" stopIfTrue="1" operator="equal">
      <formula>"в"</formula>
    </cfRule>
    <cfRule type="cellIs" dxfId="173" priority="179" stopIfTrue="1" operator="equal">
      <formula>"от"</formula>
    </cfRule>
  </conditionalFormatting>
  <conditionalFormatting sqref="X25">
    <cfRule type="cellIs" dxfId="172" priority="168" stopIfTrue="1" operator="equal">
      <formula>2</formula>
    </cfRule>
    <cfRule type="cellIs" dxfId="171" priority="169" stopIfTrue="1" operator="equal">
      <formula>"в"</formula>
    </cfRule>
    <cfRule type="cellIs" dxfId="170" priority="170" stopIfTrue="1" operator="equal">
      <formula>"от"</formula>
    </cfRule>
  </conditionalFormatting>
  <conditionalFormatting sqref="X25">
    <cfRule type="cellIs" dxfId="169" priority="171" stopIfTrue="1" operator="equal">
      <formula>2</formula>
    </cfRule>
    <cfRule type="cellIs" dxfId="168" priority="172" stopIfTrue="1" operator="equal">
      <formula>"в"</formula>
    </cfRule>
    <cfRule type="cellIs" dxfId="167" priority="173" stopIfTrue="1" operator="equal">
      <formula>"от"</formula>
    </cfRule>
  </conditionalFormatting>
  <conditionalFormatting sqref="C24">
    <cfRule type="cellIs" dxfId="166" priority="165" stopIfTrue="1" operator="equal">
      <formula>2</formula>
    </cfRule>
    <cfRule type="cellIs" dxfId="165" priority="166" stopIfTrue="1" operator="equal">
      <formula>"в"</formula>
    </cfRule>
    <cfRule type="cellIs" dxfId="164" priority="167" stopIfTrue="1" operator="equal">
      <formula>"от"</formula>
    </cfRule>
  </conditionalFormatting>
  <conditionalFormatting sqref="J24:K24">
    <cfRule type="cellIs" dxfId="163" priority="162" stopIfTrue="1" operator="equal">
      <formula>2</formula>
    </cfRule>
    <cfRule type="cellIs" dxfId="162" priority="163" stopIfTrue="1" operator="equal">
      <formula>"в"</formula>
    </cfRule>
    <cfRule type="cellIs" dxfId="161" priority="164" stopIfTrue="1" operator="equal">
      <formula>"от"</formula>
    </cfRule>
  </conditionalFormatting>
  <conditionalFormatting sqref="Q24:R24">
    <cfRule type="cellIs" dxfId="160" priority="159" stopIfTrue="1" operator="equal">
      <formula>2</formula>
    </cfRule>
    <cfRule type="cellIs" dxfId="159" priority="160" stopIfTrue="1" operator="equal">
      <formula>"в"</formula>
    </cfRule>
    <cfRule type="cellIs" dxfId="158" priority="161" stopIfTrue="1" operator="equal">
      <formula>"от"</formula>
    </cfRule>
  </conditionalFormatting>
  <conditionalFormatting sqref="Y24">
    <cfRule type="cellIs" dxfId="157" priority="156" stopIfTrue="1" operator="equal">
      <formula>2</formula>
    </cfRule>
    <cfRule type="cellIs" dxfId="156" priority="157" stopIfTrue="1" operator="equal">
      <formula>"в"</formula>
    </cfRule>
    <cfRule type="cellIs" dxfId="155" priority="158" stopIfTrue="1" operator="equal">
      <formula>"от"</formula>
    </cfRule>
  </conditionalFormatting>
  <conditionalFormatting sqref="AF24">
    <cfRule type="cellIs" dxfId="154" priority="153" stopIfTrue="1" operator="equal">
      <formula>2</formula>
    </cfRule>
    <cfRule type="cellIs" dxfId="153" priority="154" stopIfTrue="1" operator="equal">
      <formula>"в"</formula>
    </cfRule>
    <cfRule type="cellIs" dxfId="152" priority="155" stopIfTrue="1" operator="equal">
      <formula>"от"</formula>
    </cfRule>
  </conditionalFormatting>
  <conditionalFormatting sqref="AG24">
    <cfRule type="cellIs" dxfId="151" priority="150" stopIfTrue="1" operator="equal">
      <formula>2</formula>
    </cfRule>
    <cfRule type="cellIs" dxfId="150" priority="151" stopIfTrue="1" operator="equal">
      <formula>"в"</formula>
    </cfRule>
    <cfRule type="cellIs" dxfId="149" priority="152" stopIfTrue="1" operator="equal">
      <formula>"от"</formula>
    </cfRule>
  </conditionalFormatting>
  <conditionalFormatting sqref="AA24">
    <cfRule type="cellIs" dxfId="148" priority="147" stopIfTrue="1" operator="equal">
      <formula>2</formula>
    </cfRule>
    <cfRule type="cellIs" dxfId="147" priority="148" stopIfTrue="1" operator="equal">
      <formula>"в"</formula>
    </cfRule>
    <cfRule type="cellIs" dxfId="146" priority="149" stopIfTrue="1" operator="equal">
      <formula>"от"</formula>
    </cfRule>
  </conditionalFormatting>
  <conditionalFormatting sqref="U25">
    <cfRule type="cellIs" dxfId="145" priority="144" stopIfTrue="1" operator="equal">
      <formula>2</formula>
    </cfRule>
    <cfRule type="cellIs" dxfId="144" priority="145" stopIfTrue="1" operator="equal">
      <formula>"в"</formula>
    </cfRule>
    <cfRule type="cellIs" dxfId="143" priority="146" stopIfTrue="1" operator="equal">
      <formula>"от"</formula>
    </cfRule>
  </conditionalFormatting>
  <conditionalFormatting sqref="W25">
    <cfRule type="cellIs" dxfId="142" priority="141" stopIfTrue="1" operator="equal">
      <formula>2</formula>
    </cfRule>
    <cfRule type="cellIs" dxfId="141" priority="142" stopIfTrue="1" operator="equal">
      <formula>"в"</formula>
    </cfRule>
    <cfRule type="cellIs" dxfId="140" priority="143" stopIfTrue="1" operator="equal">
      <formula>"от"</formula>
    </cfRule>
  </conditionalFormatting>
  <conditionalFormatting sqref="I25">
    <cfRule type="cellIs" dxfId="139" priority="138" stopIfTrue="1" operator="equal">
      <formula>2</formula>
    </cfRule>
    <cfRule type="cellIs" dxfId="138" priority="139" stopIfTrue="1" operator="equal">
      <formula>"в"</formula>
    </cfRule>
    <cfRule type="cellIs" dxfId="137" priority="140" stopIfTrue="1" operator="equal">
      <formula>"от"</formula>
    </cfRule>
  </conditionalFormatting>
  <conditionalFormatting sqref="D24:I24">
    <cfRule type="cellIs" dxfId="136" priority="132" stopIfTrue="1" operator="equal">
      <formula>2</formula>
    </cfRule>
    <cfRule type="cellIs" dxfId="135" priority="133" stopIfTrue="1" operator="equal">
      <formula>"в"</formula>
    </cfRule>
    <cfRule type="cellIs" dxfId="134" priority="134" stopIfTrue="1" operator="equal">
      <formula>"от"</formula>
    </cfRule>
  </conditionalFormatting>
  <conditionalFormatting sqref="N25">
    <cfRule type="cellIs" dxfId="133" priority="135" stopIfTrue="1" operator="equal">
      <formula>2</formula>
    </cfRule>
    <cfRule type="cellIs" dxfId="132" priority="136" stopIfTrue="1" operator="equal">
      <formula>"в"</formula>
    </cfRule>
    <cfRule type="cellIs" dxfId="131" priority="137" stopIfTrue="1" operator="equal">
      <formula>"от"</formula>
    </cfRule>
  </conditionalFormatting>
  <conditionalFormatting sqref="D24:I24">
    <cfRule type="cellIs" dxfId="130" priority="129" stopIfTrue="1" operator="equal">
      <formula>2</formula>
    </cfRule>
    <cfRule type="cellIs" dxfId="129" priority="130" stopIfTrue="1" operator="equal">
      <formula>"в"</formula>
    </cfRule>
    <cfRule type="cellIs" dxfId="128" priority="131" stopIfTrue="1" operator="equal">
      <formula>"от"</formula>
    </cfRule>
  </conditionalFormatting>
  <conditionalFormatting sqref="D25">
    <cfRule type="cellIs" dxfId="127" priority="126" stopIfTrue="1" operator="equal">
      <formula>2</formula>
    </cfRule>
    <cfRule type="cellIs" dxfId="126" priority="127" stopIfTrue="1" operator="equal">
      <formula>"в"</formula>
    </cfRule>
    <cfRule type="cellIs" dxfId="125" priority="128" stopIfTrue="1" operator="equal">
      <formula>"от"</formula>
    </cfRule>
  </conditionalFormatting>
  <conditionalFormatting sqref="D25">
    <cfRule type="cellIs" dxfId="124" priority="123" stopIfTrue="1" operator="equal">
      <formula>2</formula>
    </cfRule>
    <cfRule type="cellIs" dxfId="123" priority="124" stopIfTrue="1" operator="equal">
      <formula>"в"</formula>
    </cfRule>
    <cfRule type="cellIs" dxfId="122" priority="125" stopIfTrue="1" operator="equal">
      <formula>"от"</formula>
    </cfRule>
  </conditionalFormatting>
  <conditionalFormatting sqref="J25">
    <cfRule type="cellIs" dxfId="121" priority="117" stopIfTrue="1" operator="equal">
      <formula>2</formula>
    </cfRule>
    <cfRule type="cellIs" dxfId="120" priority="118" stopIfTrue="1" operator="equal">
      <formula>"в"</formula>
    </cfRule>
    <cfRule type="cellIs" dxfId="119" priority="119" stopIfTrue="1" operator="equal">
      <formula>"от"</formula>
    </cfRule>
  </conditionalFormatting>
  <conditionalFormatting sqref="J25">
    <cfRule type="cellIs" dxfId="118" priority="120" stopIfTrue="1" operator="equal">
      <formula>2</formula>
    </cfRule>
    <cfRule type="cellIs" dxfId="117" priority="121" stopIfTrue="1" operator="equal">
      <formula>"в"</formula>
    </cfRule>
    <cfRule type="cellIs" dxfId="116" priority="122" stopIfTrue="1" operator="equal">
      <formula>"от"</formula>
    </cfRule>
  </conditionalFormatting>
  <conditionalFormatting sqref="K25">
    <cfRule type="cellIs" dxfId="115" priority="111" stopIfTrue="1" operator="equal">
      <formula>2</formula>
    </cfRule>
    <cfRule type="cellIs" dxfId="114" priority="112" stopIfTrue="1" operator="equal">
      <formula>"в"</formula>
    </cfRule>
    <cfRule type="cellIs" dxfId="113" priority="113" stopIfTrue="1" operator="equal">
      <formula>"от"</formula>
    </cfRule>
  </conditionalFormatting>
  <conditionalFormatting sqref="K25">
    <cfRule type="cellIs" dxfId="112" priority="114" stopIfTrue="1" operator="equal">
      <formula>2</formula>
    </cfRule>
    <cfRule type="cellIs" dxfId="111" priority="115" stopIfTrue="1" operator="equal">
      <formula>"в"</formula>
    </cfRule>
    <cfRule type="cellIs" dxfId="110" priority="116" stopIfTrue="1" operator="equal">
      <formula>"от"</formula>
    </cfRule>
  </conditionalFormatting>
  <conditionalFormatting sqref="H25">
    <cfRule type="cellIs" dxfId="109" priority="105" stopIfTrue="1" operator="equal">
      <formula>2</formula>
    </cfRule>
    <cfRule type="cellIs" dxfId="108" priority="106" stopIfTrue="1" operator="equal">
      <formula>"в"</formula>
    </cfRule>
    <cfRule type="cellIs" dxfId="107" priority="107" stopIfTrue="1" operator="equal">
      <formula>"от"</formula>
    </cfRule>
  </conditionalFormatting>
  <conditionalFormatting sqref="H25">
    <cfRule type="cellIs" dxfId="106" priority="108" stopIfTrue="1" operator="equal">
      <formula>2</formula>
    </cfRule>
    <cfRule type="cellIs" dxfId="105" priority="109" stopIfTrue="1" operator="equal">
      <formula>"в"</formula>
    </cfRule>
    <cfRule type="cellIs" dxfId="104" priority="110" stopIfTrue="1" operator="equal">
      <formula>"от"</formula>
    </cfRule>
  </conditionalFormatting>
  <conditionalFormatting sqref="O24">
    <cfRule type="cellIs" dxfId="103" priority="99" stopIfTrue="1" operator="equal">
      <formula>2</formula>
    </cfRule>
    <cfRule type="cellIs" dxfId="102" priority="100" stopIfTrue="1" operator="equal">
      <formula>"в"</formula>
    </cfRule>
    <cfRule type="cellIs" dxfId="101" priority="101" stopIfTrue="1" operator="equal">
      <formula>"от"</formula>
    </cfRule>
  </conditionalFormatting>
  <conditionalFormatting sqref="O24">
    <cfRule type="cellIs" dxfId="100" priority="102" stopIfTrue="1" operator="equal">
      <formula>2</formula>
    </cfRule>
    <cfRule type="cellIs" dxfId="99" priority="103" stopIfTrue="1" operator="equal">
      <formula>"в"</formula>
    </cfRule>
    <cfRule type="cellIs" dxfId="98" priority="104" stopIfTrue="1" operator="equal">
      <formula>"от"</formula>
    </cfRule>
  </conditionalFormatting>
  <conditionalFormatting sqref="P24">
    <cfRule type="cellIs" dxfId="97" priority="93" stopIfTrue="1" operator="equal">
      <formula>2</formula>
    </cfRule>
    <cfRule type="cellIs" dxfId="96" priority="94" stopIfTrue="1" operator="equal">
      <formula>"в"</formula>
    </cfRule>
    <cfRule type="cellIs" dxfId="95" priority="95" stopIfTrue="1" operator="equal">
      <formula>"от"</formula>
    </cfRule>
  </conditionalFormatting>
  <conditionalFormatting sqref="P24">
    <cfRule type="cellIs" dxfId="94" priority="96" stopIfTrue="1" operator="equal">
      <formula>2</formula>
    </cfRule>
    <cfRule type="cellIs" dxfId="93" priority="97" stopIfTrue="1" operator="equal">
      <formula>"в"</formula>
    </cfRule>
    <cfRule type="cellIs" dxfId="92" priority="98" stopIfTrue="1" operator="equal">
      <formula>"от"</formula>
    </cfRule>
  </conditionalFormatting>
  <conditionalFormatting sqref="O25">
    <cfRule type="cellIs" dxfId="91" priority="87" stopIfTrue="1" operator="equal">
      <formula>2</formula>
    </cfRule>
    <cfRule type="cellIs" dxfId="90" priority="88" stopIfTrue="1" operator="equal">
      <formula>"в"</formula>
    </cfRule>
    <cfRule type="cellIs" dxfId="89" priority="89" stopIfTrue="1" operator="equal">
      <formula>"от"</formula>
    </cfRule>
  </conditionalFormatting>
  <conditionalFormatting sqref="O25">
    <cfRule type="cellIs" dxfId="88" priority="90" stopIfTrue="1" operator="equal">
      <formula>2</formula>
    </cfRule>
    <cfRule type="cellIs" dxfId="87" priority="91" stopIfTrue="1" operator="equal">
      <formula>"в"</formula>
    </cfRule>
    <cfRule type="cellIs" dxfId="86" priority="92" stopIfTrue="1" operator="equal">
      <formula>"от"</formula>
    </cfRule>
  </conditionalFormatting>
  <conditionalFormatting sqref="R25">
    <cfRule type="cellIs" dxfId="85" priority="81" stopIfTrue="1" operator="equal">
      <formula>2</formula>
    </cfRule>
    <cfRule type="cellIs" dxfId="84" priority="82" stopIfTrue="1" operator="equal">
      <formula>"в"</formula>
    </cfRule>
    <cfRule type="cellIs" dxfId="83" priority="83" stopIfTrue="1" operator="equal">
      <formula>"от"</formula>
    </cfRule>
  </conditionalFormatting>
  <conditionalFormatting sqref="R25">
    <cfRule type="cellIs" dxfId="82" priority="84" stopIfTrue="1" operator="equal">
      <formula>2</formula>
    </cfRule>
    <cfRule type="cellIs" dxfId="81" priority="85" stopIfTrue="1" operator="equal">
      <formula>"в"</formula>
    </cfRule>
    <cfRule type="cellIs" dxfId="80" priority="86" stopIfTrue="1" operator="equal">
      <formula>"от"</formula>
    </cfRule>
  </conditionalFormatting>
  <conditionalFormatting sqref="V25">
    <cfRule type="cellIs" dxfId="79" priority="75" stopIfTrue="1" operator="equal">
      <formula>2</formula>
    </cfRule>
    <cfRule type="cellIs" dxfId="78" priority="76" stopIfTrue="1" operator="equal">
      <formula>"в"</formula>
    </cfRule>
    <cfRule type="cellIs" dxfId="77" priority="77" stopIfTrue="1" operator="equal">
      <formula>"от"</formula>
    </cfRule>
  </conditionalFormatting>
  <conditionalFormatting sqref="V25">
    <cfRule type="cellIs" dxfId="76" priority="78" stopIfTrue="1" operator="equal">
      <formula>2</formula>
    </cfRule>
    <cfRule type="cellIs" dxfId="75" priority="79" stopIfTrue="1" operator="equal">
      <formula>"в"</formula>
    </cfRule>
    <cfRule type="cellIs" dxfId="74" priority="80" stopIfTrue="1" operator="equal">
      <formula>"от"</formula>
    </cfRule>
  </conditionalFormatting>
  <conditionalFormatting sqref="Y25">
    <cfRule type="cellIs" dxfId="73" priority="69" stopIfTrue="1" operator="equal">
      <formula>2</formula>
    </cfRule>
    <cfRule type="cellIs" dxfId="72" priority="70" stopIfTrue="1" operator="equal">
      <formula>"в"</formula>
    </cfRule>
    <cfRule type="cellIs" dxfId="71" priority="71" stopIfTrue="1" operator="equal">
      <formula>"от"</formula>
    </cfRule>
  </conditionalFormatting>
  <conditionalFormatting sqref="Y25">
    <cfRule type="cellIs" dxfId="70" priority="72" stopIfTrue="1" operator="equal">
      <formula>2</formula>
    </cfRule>
    <cfRule type="cellIs" dxfId="69" priority="73" stopIfTrue="1" operator="equal">
      <formula>"в"</formula>
    </cfRule>
    <cfRule type="cellIs" dxfId="68" priority="74" stopIfTrue="1" operator="equal">
      <formula>"от"</formula>
    </cfRule>
  </conditionalFormatting>
  <conditionalFormatting sqref="AF25">
    <cfRule type="cellIs" dxfId="67" priority="63" stopIfTrue="1" operator="equal">
      <formula>2</formula>
    </cfRule>
    <cfRule type="cellIs" dxfId="66" priority="64" stopIfTrue="1" operator="equal">
      <formula>"в"</formula>
    </cfRule>
    <cfRule type="cellIs" dxfId="65" priority="65" stopIfTrue="1" operator="equal">
      <formula>"от"</formula>
    </cfRule>
  </conditionalFormatting>
  <conditionalFormatting sqref="AF25">
    <cfRule type="cellIs" dxfId="64" priority="66" stopIfTrue="1" operator="equal">
      <formula>2</formula>
    </cfRule>
    <cfRule type="cellIs" dxfId="63" priority="67" stopIfTrue="1" operator="equal">
      <formula>"в"</formula>
    </cfRule>
    <cfRule type="cellIs" dxfId="62" priority="68" stopIfTrue="1" operator="equal">
      <formula>"от"</formula>
    </cfRule>
  </conditionalFormatting>
  <conditionalFormatting sqref="U24">
    <cfRule type="cellIs" dxfId="61" priority="57" stopIfTrue="1" operator="equal">
      <formula>2</formula>
    </cfRule>
    <cfRule type="cellIs" dxfId="60" priority="58" stopIfTrue="1" operator="equal">
      <formula>"в"</formula>
    </cfRule>
    <cfRule type="cellIs" dxfId="59" priority="59" stopIfTrue="1" operator="equal">
      <formula>"от"</formula>
    </cfRule>
  </conditionalFormatting>
  <conditionalFormatting sqref="U24">
    <cfRule type="cellIs" dxfId="58" priority="60" stopIfTrue="1" operator="equal">
      <formula>2</formula>
    </cfRule>
    <cfRule type="cellIs" dxfId="57" priority="61" stopIfTrue="1" operator="equal">
      <formula>"в"</formula>
    </cfRule>
    <cfRule type="cellIs" dxfId="56" priority="62" stopIfTrue="1" operator="equal">
      <formula>"от"</formula>
    </cfRule>
  </conditionalFormatting>
  <conditionalFormatting sqref="X24">
    <cfRule type="cellIs" dxfId="55" priority="51" stopIfTrue="1" operator="equal">
      <formula>2</formula>
    </cfRule>
    <cfRule type="cellIs" dxfId="54" priority="52" stopIfTrue="1" operator="equal">
      <formula>"в"</formula>
    </cfRule>
    <cfRule type="cellIs" dxfId="53" priority="53" stopIfTrue="1" operator="equal">
      <formula>"от"</formula>
    </cfRule>
  </conditionalFormatting>
  <conditionalFormatting sqref="X24">
    <cfRule type="cellIs" dxfId="52" priority="54" stopIfTrue="1" operator="equal">
      <formula>2</formula>
    </cfRule>
    <cfRule type="cellIs" dxfId="51" priority="55" stopIfTrue="1" operator="equal">
      <formula>"в"</formula>
    </cfRule>
    <cfRule type="cellIs" dxfId="50" priority="56" stopIfTrue="1" operator="equal">
      <formula>"от"</formula>
    </cfRule>
  </conditionalFormatting>
  <conditionalFormatting sqref="S25">
    <cfRule type="cellIs" dxfId="49" priority="45" stopIfTrue="1" operator="equal">
      <formula>2</formula>
    </cfRule>
    <cfRule type="cellIs" dxfId="48" priority="46" stopIfTrue="1" operator="equal">
      <formula>"в"</formula>
    </cfRule>
    <cfRule type="cellIs" dxfId="47" priority="47" stopIfTrue="1" operator="equal">
      <formula>"от"</formula>
    </cfRule>
  </conditionalFormatting>
  <conditionalFormatting sqref="S25">
    <cfRule type="cellIs" dxfId="46" priority="48" stopIfTrue="1" operator="equal">
      <formula>2</formula>
    </cfRule>
    <cfRule type="cellIs" dxfId="45" priority="49" stopIfTrue="1" operator="equal">
      <formula>"в"</formula>
    </cfRule>
    <cfRule type="cellIs" dxfId="44" priority="50" stopIfTrue="1" operator="equal">
      <formula>"от"</formula>
    </cfRule>
  </conditionalFormatting>
  <conditionalFormatting sqref="AE24">
    <cfRule type="cellIs" dxfId="43" priority="36" stopIfTrue="1" operator="equal">
      <formula>2</formula>
    </cfRule>
    <cfRule type="cellIs" dxfId="42" priority="37" stopIfTrue="1" operator="equal">
      <formula>"в"</formula>
    </cfRule>
    <cfRule type="cellIs" dxfId="41" priority="38" stopIfTrue="1" operator="equal">
      <formula>"от"</formula>
    </cfRule>
  </conditionalFormatting>
  <conditionalFormatting sqref="AB24">
    <cfRule type="cellIs" dxfId="40" priority="39" stopIfTrue="1" operator="equal">
      <formula>2</formula>
    </cfRule>
    <cfRule type="cellIs" dxfId="39" priority="40" stopIfTrue="1" operator="equal">
      <formula>"в"</formula>
    </cfRule>
    <cfRule type="cellIs" dxfId="38" priority="41" stopIfTrue="1" operator="equal">
      <formula>"от"</formula>
    </cfRule>
  </conditionalFormatting>
  <conditionalFormatting sqref="AB24">
    <cfRule type="cellIs" dxfId="37" priority="42" stopIfTrue="1" operator="equal">
      <formula>2</formula>
    </cfRule>
    <cfRule type="cellIs" dxfId="36" priority="43" stopIfTrue="1" operator="equal">
      <formula>"в"</formula>
    </cfRule>
    <cfRule type="cellIs" dxfId="35" priority="44" stopIfTrue="1" operator="equal">
      <formula>"от"</formula>
    </cfRule>
  </conditionalFormatting>
  <conditionalFormatting sqref="AE24">
    <cfRule type="cellIs" dxfId="34" priority="33" stopIfTrue="1" operator="equal">
      <formula>2</formula>
    </cfRule>
    <cfRule type="cellIs" dxfId="33" priority="34" stopIfTrue="1" operator="equal">
      <formula>"в"</formula>
    </cfRule>
    <cfRule type="cellIs" dxfId="32" priority="35" stopIfTrue="1" operator="equal">
      <formula>"от"</formula>
    </cfRule>
  </conditionalFormatting>
  <conditionalFormatting sqref="Z25">
    <cfRule type="cellIs" dxfId="31" priority="30" stopIfTrue="1" operator="equal">
      <formula>2</formula>
    </cfRule>
    <cfRule type="cellIs" dxfId="30" priority="31" stopIfTrue="1" operator="equal">
      <formula>"в"</formula>
    </cfRule>
    <cfRule type="cellIs" dxfId="29" priority="32" stopIfTrue="1" operator="equal">
      <formula>"от"</formula>
    </cfRule>
  </conditionalFormatting>
  <conditionalFormatting sqref="AA25">
    <cfRule type="cellIs" dxfId="28" priority="27" stopIfTrue="1" operator="equal">
      <formula>2</formula>
    </cfRule>
    <cfRule type="cellIs" dxfId="27" priority="28" stopIfTrue="1" operator="equal">
      <formula>"в"</formula>
    </cfRule>
    <cfRule type="cellIs" dxfId="26" priority="29" stopIfTrue="1" operator="equal">
      <formula>"от"</formula>
    </cfRule>
  </conditionalFormatting>
  <conditionalFormatting sqref="AC25">
    <cfRule type="cellIs" dxfId="25" priority="24" stopIfTrue="1" operator="equal">
      <formula>2</formula>
    </cfRule>
    <cfRule type="cellIs" dxfId="24" priority="25" stopIfTrue="1" operator="equal">
      <formula>"в"</formula>
    </cfRule>
    <cfRule type="cellIs" dxfId="23" priority="26" stopIfTrue="1" operator="equal">
      <formula>"от"</formula>
    </cfRule>
  </conditionalFormatting>
  <conditionalFormatting sqref="AD25">
    <cfRule type="cellIs" dxfId="22" priority="21" stopIfTrue="1" operator="equal">
      <formula>2</formula>
    </cfRule>
    <cfRule type="cellIs" dxfId="21" priority="22" stopIfTrue="1" operator="equal">
      <formula>"в"</formula>
    </cfRule>
    <cfRule type="cellIs" dxfId="20" priority="23" stopIfTrue="1" operator="equal">
      <formula>"от"</formula>
    </cfRule>
  </conditionalFormatting>
  <conditionalFormatting sqref="AE25">
    <cfRule type="cellIs" dxfId="19" priority="18" stopIfTrue="1" operator="equal">
      <formula>2</formula>
    </cfRule>
    <cfRule type="cellIs" dxfId="18" priority="19" stopIfTrue="1" operator="equal">
      <formula>"в"</formula>
    </cfRule>
    <cfRule type="cellIs" dxfId="17" priority="20" stopIfTrue="1" operator="equal">
      <formula>"от"</formula>
    </cfRule>
  </conditionalFormatting>
  <conditionalFormatting sqref="AG25">
    <cfRule type="cellIs" dxfId="16" priority="15" stopIfTrue="1" operator="equal">
      <formula>2</formula>
    </cfRule>
    <cfRule type="cellIs" dxfId="15" priority="16" stopIfTrue="1" operator="equal">
      <formula>"в"</formula>
    </cfRule>
    <cfRule type="cellIs" dxfId="14" priority="17" stopIfTrue="1" operator="equal">
      <formula>"от"</formula>
    </cfRule>
  </conditionalFormatting>
  <conditionalFormatting sqref="AC24">
    <cfRule type="cellIs" dxfId="13" priority="9" stopIfTrue="1" operator="equal">
      <formula>2</formula>
    </cfRule>
    <cfRule type="cellIs" dxfId="12" priority="10" stopIfTrue="1" operator="equal">
      <formula>"в"</formula>
    </cfRule>
    <cfRule type="cellIs" dxfId="11" priority="11" stopIfTrue="1" operator="equal">
      <formula>"от"</formula>
    </cfRule>
  </conditionalFormatting>
  <conditionalFormatting sqref="AC24">
    <cfRule type="cellIs" dxfId="10" priority="12" stopIfTrue="1" operator="equal">
      <formula>2</formula>
    </cfRule>
    <cfRule type="cellIs" dxfId="9" priority="13" stopIfTrue="1" operator="equal">
      <formula>"в"</formula>
    </cfRule>
    <cfRule type="cellIs" dxfId="8" priority="14" stopIfTrue="1" operator="equal">
      <formula>"от"</formula>
    </cfRule>
  </conditionalFormatting>
  <conditionalFormatting sqref="V24">
    <cfRule type="cellIs" dxfId="7" priority="3" stopIfTrue="1" operator="equal">
      <formula>2</formula>
    </cfRule>
    <cfRule type="cellIs" dxfId="6" priority="4" stopIfTrue="1" operator="equal">
      <formula>"в"</formula>
    </cfRule>
    <cfRule type="cellIs" dxfId="5" priority="5" stopIfTrue="1" operator="equal">
      <formula>"от"</formula>
    </cfRule>
  </conditionalFormatting>
  <conditionalFormatting sqref="V24">
    <cfRule type="cellIs" dxfId="4" priority="6" stopIfTrue="1" operator="equal">
      <formula>2</formula>
    </cfRule>
    <cfRule type="cellIs" dxfId="3" priority="7" stopIfTrue="1" operator="equal">
      <formula>"в"</formula>
    </cfRule>
    <cfRule type="cellIs" dxfId="2" priority="8" stopIfTrue="1" operator="equal">
      <formula>"от"</formula>
    </cfRule>
  </conditionalFormatting>
  <conditionalFormatting sqref="AK24:AK25 AM24:AM25">
    <cfRule type="cellIs" dxfId="1" priority="2" stopIfTrue="1" operator="greaterThan">
      <formula>3</formula>
    </cfRule>
  </conditionalFormatting>
  <conditionalFormatting sqref="AL24:AL25">
    <cfRule type="cellIs" dxfId="0" priority="1" stopIfTrue="1" operator="greaterThan">
      <formula>3</formula>
    </cfRule>
  </conditionalFormatting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5"/>
  <sheetViews>
    <sheetView topLeftCell="A7" workbookViewId="0">
      <selection activeCell="C30" sqref="C30:F30"/>
    </sheetView>
  </sheetViews>
  <sheetFormatPr defaultRowHeight="25.5" customHeight="1" x14ac:dyDescent="0.25"/>
  <cols>
    <col min="2" max="2" width="25.7109375" customWidth="1"/>
    <col min="3" max="30" width="3.28515625" customWidth="1"/>
    <col min="31" max="33" width="3" bestFit="1" customWidth="1"/>
    <col min="34" max="40" width="3.28515625" customWidth="1"/>
    <col min="41" max="41" width="13" customWidth="1"/>
    <col min="42" max="42" width="17.28515625" customWidth="1"/>
  </cols>
  <sheetData>
    <row r="1" spans="1:42" ht="25.5" customHeight="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7"/>
      <c r="AP1" s="7"/>
    </row>
    <row r="2" spans="1:42" ht="25.5" customHeight="1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8"/>
      <c r="AP2" s="6"/>
    </row>
    <row r="3" spans="1:42" ht="25.5" customHeight="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</row>
    <row r="4" spans="1:42" ht="25.5" customHeight="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</row>
    <row r="5" spans="1:42" ht="25.5" customHeight="1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42767</v>
      </c>
      <c r="AG5" s="337"/>
      <c r="AH5" s="337"/>
      <c r="AI5" s="337"/>
      <c r="AJ5" s="337"/>
      <c r="AK5" s="337"/>
      <c r="AL5" s="338"/>
      <c r="AM5" s="9" t="s">
        <v>6</v>
      </c>
      <c r="AN5" s="9"/>
    </row>
    <row r="6" spans="1:42" ht="25.5" customHeight="1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7"/>
      <c r="AL6" s="338"/>
      <c r="AM6" s="9"/>
      <c r="AN6" s="1"/>
    </row>
    <row r="7" spans="1:42" ht="25.5" customHeight="1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53" t="s">
        <v>10</v>
      </c>
      <c r="AI7" s="353"/>
      <c r="AJ7" s="353"/>
      <c r="AK7" s="353"/>
      <c r="AL7" s="353"/>
      <c r="AM7" s="353"/>
      <c r="AN7" s="353"/>
    </row>
    <row r="8" spans="1:42" ht="25.5" customHeight="1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364"/>
      <c r="AN8" s="20" t="s">
        <v>12</v>
      </c>
    </row>
    <row r="9" spans="1:42" ht="25.5" customHeight="1" thickBot="1" x14ac:dyDescent="0.3">
      <c r="B9" s="21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366"/>
      <c r="AN9" s="23" t="s">
        <v>14</v>
      </c>
    </row>
    <row r="10" spans="1:42" ht="25.5" customHeight="1" x14ac:dyDescent="0.25">
      <c r="A10" s="344" t="s">
        <v>15</v>
      </c>
      <c r="B10" s="347" t="s">
        <v>16</v>
      </c>
      <c r="C10" s="24"/>
      <c r="D10" s="25"/>
      <c r="E10" s="25"/>
      <c r="F10" s="25"/>
      <c r="G10" s="26"/>
      <c r="H10" s="24"/>
      <c r="I10" s="25"/>
      <c r="J10" s="25"/>
      <c r="K10" s="25"/>
      <c r="L10" s="25"/>
      <c r="M10" s="25"/>
      <c r="N10" s="26"/>
      <c r="O10" s="24"/>
      <c r="P10" s="25"/>
      <c r="Q10" s="25"/>
      <c r="R10" s="25"/>
      <c r="S10" s="25"/>
      <c r="T10" s="25"/>
      <c r="U10" s="26"/>
      <c r="V10" s="24"/>
      <c r="W10" s="25"/>
      <c r="X10" s="25"/>
      <c r="Y10" s="25"/>
      <c r="Z10" s="25"/>
      <c r="AA10" s="25"/>
      <c r="AB10" s="26"/>
      <c r="AC10" s="24"/>
      <c r="AD10" s="26"/>
      <c r="AE10" s="88"/>
      <c r="AF10" s="25"/>
      <c r="AG10" s="26"/>
      <c r="AH10" s="350" t="s">
        <v>17</v>
      </c>
      <c r="AI10" s="354" t="s">
        <v>18</v>
      </c>
      <c r="AJ10" s="354" t="s">
        <v>19</v>
      </c>
      <c r="AK10" s="354" t="s">
        <v>20</v>
      </c>
      <c r="AL10" s="354" t="s">
        <v>21</v>
      </c>
      <c r="AM10" s="354" t="s">
        <v>22</v>
      </c>
      <c r="AN10" s="354" t="s">
        <v>23</v>
      </c>
      <c r="AO10" s="378" t="s">
        <v>24</v>
      </c>
      <c r="AP10" s="378" t="s">
        <v>25</v>
      </c>
    </row>
    <row r="11" spans="1:42" ht="25.5" customHeight="1" x14ac:dyDescent="0.25">
      <c r="A11" s="345"/>
      <c r="B11" s="348"/>
      <c r="C11" s="27">
        <v>1</v>
      </c>
      <c r="D11" s="28">
        <v>2</v>
      </c>
      <c r="E11" s="28">
        <v>3</v>
      </c>
      <c r="F11" s="28">
        <v>4</v>
      </c>
      <c r="G11" s="91">
        <v>5</v>
      </c>
      <c r="H11" s="99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91">
        <v>12</v>
      </c>
      <c r="O11" s="99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91">
        <v>19</v>
      </c>
      <c r="V11" s="27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30">
        <v>26</v>
      </c>
      <c r="AC11" s="27">
        <v>27</v>
      </c>
      <c r="AD11" s="30">
        <v>28</v>
      </c>
      <c r="AE11" s="100">
        <v>29</v>
      </c>
      <c r="AF11" s="29">
        <v>30</v>
      </c>
      <c r="AG11" s="30">
        <v>31</v>
      </c>
      <c r="AH11" s="351"/>
      <c r="AI11" s="355"/>
      <c r="AJ11" s="355"/>
      <c r="AK11" s="355"/>
      <c r="AL11" s="355"/>
      <c r="AM11" s="355"/>
      <c r="AN11" s="355"/>
      <c r="AO11" s="378"/>
      <c r="AP11" s="378"/>
    </row>
    <row r="12" spans="1:42" ht="24" customHeight="1" thickBot="1" x14ac:dyDescent="0.3">
      <c r="A12" s="346"/>
      <c r="B12" s="349"/>
      <c r="C12" s="92" t="s">
        <v>32</v>
      </c>
      <c r="D12" s="31" t="s">
        <v>26</v>
      </c>
      <c r="E12" s="31" t="s">
        <v>27</v>
      </c>
      <c r="F12" s="31" t="s">
        <v>28</v>
      </c>
      <c r="G12" s="93" t="s">
        <v>29</v>
      </c>
      <c r="H12" s="92" t="s">
        <v>30</v>
      </c>
      <c r="I12" s="31" t="s">
        <v>31</v>
      </c>
      <c r="J12" s="31" t="s">
        <v>32</v>
      </c>
      <c r="K12" s="31" t="s">
        <v>26</v>
      </c>
      <c r="L12" s="31" t="s">
        <v>27</v>
      </c>
      <c r="M12" s="31" t="s">
        <v>28</v>
      </c>
      <c r="N12" s="93" t="s">
        <v>29</v>
      </c>
      <c r="O12" s="92" t="s">
        <v>30</v>
      </c>
      <c r="P12" s="31" t="s">
        <v>31</v>
      </c>
      <c r="Q12" s="31" t="s">
        <v>32</v>
      </c>
      <c r="R12" s="31" t="s">
        <v>26</v>
      </c>
      <c r="S12" s="31" t="s">
        <v>27</v>
      </c>
      <c r="T12" s="31" t="s">
        <v>28</v>
      </c>
      <c r="U12" s="93" t="s">
        <v>29</v>
      </c>
      <c r="V12" s="92" t="s">
        <v>30</v>
      </c>
      <c r="W12" s="31" t="s">
        <v>31</v>
      </c>
      <c r="X12" s="31" t="s">
        <v>32</v>
      </c>
      <c r="Y12" s="31" t="s">
        <v>26</v>
      </c>
      <c r="Z12" s="31" t="s">
        <v>27</v>
      </c>
      <c r="AA12" s="31" t="s">
        <v>28</v>
      </c>
      <c r="AB12" s="93" t="s">
        <v>29</v>
      </c>
      <c r="AC12" s="92" t="s">
        <v>30</v>
      </c>
      <c r="AD12" s="93" t="s">
        <v>31</v>
      </c>
      <c r="AE12" s="89" t="s">
        <v>32</v>
      </c>
      <c r="AF12" s="31" t="s">
        <v>26</v>
      </c>
      <c r="AG12" s="31" t="s">
        <v>27</v>
      </c>
      <c r="AH12" s="352"/>
      <c r="AI12" s="356"/>
      <c r="AJ12" s="356"/>
      <c r="AK12" s="356"/>
      <c r="AL12" s="356"/>
      <c r="AM12" s="356"/>
      <c r="AN12" s="356"/>
      <c r="AO12" s="378"/>
      <c r="AP12" s="378"/>
    </row>
    <row r="13" spans="1:42" ht="25.5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1"/>
      <c r="AI13" s="42">
        <f t="shared" ref="AI13:AI21" si="0">COUNTIF(C13:AG13,2)</f>
        <v>0</v>
      </c>
      <c r="AJ13" s="43">
        <f t="shared" ref="AJ13:AJ21" si="1">COUNTIF(C13:AG13,3)</f>
        <v>0</v>
      </c>
      <c r="AK13" s="44">
        <f t="shared" ref="AK13:AK21" si="2">COUNTIF(E13:AG13,5)</f>
        <v>0</v>
      </c>
      <c r="AL13" s="42">
        <f>SUM(AH13:AK13)</f>
        <v>0</v>
      </c>
      <c r="AM13" s="42">
        <f t="shared" ref="AM13:AM21" si="3">SUM(AH13:AK13)+COUNTIF(C13:AG13,"ОТ")</f>
        <v>0</v>
      </c>
      <c r="AN13" s="42">
        <f t="shared" ref="AN13:AN21" si="4">COUNTIF(C13:AG13,"в")</f>
        <v>0</v>
      </c>
      <c r="AO13" s="45"/>
      <c r="AP13" s="46"/>
    </row>
    <row r="14" spans="1:42" ht="25.5" customHeight="1" x14ac:dyDescent="0.25">
      <c r="A14" s="47" t="s">
        <v>34</v>
      </c>
      <c r="B14" s="48" t="s">
        <v>35</v>
      </c>
      <c r="C14" s="108" t="s">
        <v>36</v>
      </c>
      <c r="D14" s="50">
        <v>2</v>
      </c>
      <c r="E14" s="50">
        <v>2</v>
      </c>
      <c r="F14" s="50">
        <v>2</v>
      </c>
      <c r="G14" s="109" t="s">
        <v>36</v>
      </c>
      <c r="H14" s="108">
        <v>2</v>
      </c>
      <c r="I14" s="50">
        <v>2</v>
      </c>
      <c r="J14" s="50" t="s">
        <v>36</v>
      </c>
      <c r="K14" s="50" t="s">
        <v>36</v>
      </c>
      <c r="L14" s="50">
        <v>2</v>
      </c>
      <c r="M14" s="50">
        <v>2</v>
      </c>
      <c r="N14" s="109" t="s">
        <v>36</v>
      </c>
      <c r="O14" s="108">
        <v>2</v>
      </c>
      <c r="P14" s="50">
        <v>2</v>
      </c>
      <c r="Q14" s="50" t="s">
        <v>36</v>
      </c>
      <c r="R14" s="50">
        <v>2</v>
      </c>
      <c r="S14" s="50">
        <v>2</v>
      </c>
      <c r="T14" s="50">
        <v>2</v>
      </c>
      <c r="U14" s="109" t="s">
        <v>36</v>
      </c>
      <c r="V14" s="108">
        <v>2</v>
      </c>
      <c r="W14" s="50">
        <v>2</v>
      </c>
      <c r="X14" s="50" t="s">
        <v>36</v>
      </c>
      <c r="Y14" s="50">
        <v>2</v>
      </c>
      <c r="Z14" s="50">
        <v>2</v>
      </c>
      <c r="AA14" s="50">
        <v>2</v>
      </c>
      <c r="AB14" s="109" t="s">
        <v>36</v>
      </c>
      <c r="AC14" s="108">
        <v>2</v>
      </c>
      <c r="AD14" s="109">
        <v>2</v>
      </c>
      <c r="AE14" s="90"/>
      <c r="AF14" s="49"/>
      <c r="AG14" s="50"/>
      <c r="AH14" s="51">
        <f>COUNTIF(C14:AG14,1)</f>
        <v>0</v>
      </c>
      <c r="AI14" s="42">
        <f>COUNTIF(C14:AG14,2)</f>
        <v>19</v>
      </c>
      <c r="AJ14" s="43">
        <f>COUNTIF(C14:AG14,3)</f>
        <v>0</v>
      </c>
      <c r="AK14" s="44">
        <f>COUNTIF(J14:AG14,5)</f>
        <v>0</v>
      </c>
      <c r="AL14" s="42">
        <f>SUM(AH14:AK14)</f>
        <v>19</v>
      </c>
      <c r="AM14" s="42">
        <f>SUM(AH14:AK14)+COUNTIF(C14:AG14,"ОТ")</f>
        <v>19</v>
      </c>
      <c r="AN14" s="42">
        <f>COUNTIF(C14:AG14,"в")</f>
        <v>9</v>
      </c>
      <c r="AO14" s="45"/>
      <c r="AP14" s="46"/>
    </row>
    <row r="15" spans="1:42" ht="27" customHeight="1" thickBot="1" x14ac:dyDescent="0.3">
      <c r="A15" s="52" t="s">
        <v>37</v>
      </c>
      <c r="B15" s="53" t="s">
        <v>38</v>
      </c>
      <c r="C15" s="97">
        <v>1</v>
      </c>
      <c r="D15" s="69">
        <v>1</v>
      </c>
      <c r="E15" s="69" t="s">
        <v>36</v>
      </c>
      <c r="F15" s="69" t="s">
        <v>36</v>
      </c>
      <c r="G15" s="98">
        <v>1</v>
      </c>
      <c r="H15" s="97">
        <v>1</v>
      </c>
      <c r="I15" s="69">
        <v>1</v>
      </c>
      <c r="J15" s="69">
        <v>1</v>
      </c>
      <c r="K15" s="69">
        <v>1</v>
      </c>
      <c r="L15" s="69" t="s">
        <v>36</v>
      </c>
      <c r="M15" s="69" t="s">
        <v>36</v>
      </c>
      <c r="N15" s="98">
        <v>1</v>
      </c>
      <c r="O15" s="97">
        <v>1</v>
      </c>
      <c r="P15" s="69">
        <v>1</v>
      </c>
      <c r="Q15" s="69">
        <v>1</v>
      </c>
      <c r="R15" s="69">
        <v>1</v>
      </c>
      <c r="S15" s="69" t="s">
        <v>36</v>
      </c>
      <c r="T15" s="69" t="s">
        <v>36</v>
      </c>
      <c r="U15" s="98">
        <v>1</v>
      </c>
      <c r="V15" s="97">
        <v>1</v>
      </c>
      <c r="W15" s="69">
        <v>1</v>
      </c>
      <c r="X15" s="69">
        <v>1</v>
      </c>
      <c r="Y15" s="69">
        <v>1</v>
      </c>
      <c r="Z15" s="69" t="s">
        <v>36</v>
      </c>
      <c r="AA15" s="69" t="s">
        <v>36</v>
      </c>
      <c r="AB15" s="98">
        <v>1</v>
      </c>
      <c r="AC15" s="97">
        <v>1</v>
      </c>
      <c r="AD15" s="98">
        <v>1</v>
      </c>
      <c r="AE15" s="90"/>
      <c r="AF15" s="49"/>
      <c r="AG15" s="49"/>
      <c r="AH15" s="51">
        <f t="shared" ref="AH15:AH21" si="5">COUNTIF(C15:AG15,1)</f>
        <v>20</v>
      </c>
      <c r="AI15" s="42">
        <f t="shared" si="0"/>
        <v>0</v>
      </c>
      <c r="AJ15" s="43">
        <f t="shared" si="1"/>
        <v>0</v>
      </c>
      <c r="AK15" s="44">
        <f t="shared" si="2"/>
        <v>0</v>
      </c>
      <c r="AL15" s="42">
        <f>SUM(AH15:AK15)</f>
        <v>20</v>
      </c>
      <c r="AM15" s="42">
        <f t="shared" si="3"/>
        <v>20</v>
      </c>
      <c r="AN15" s="42">
        <f t="shared" si="4"/>
        <v>8</v>
      </c>
      <c r="AO15" s="45"/>
      <c r="AP15" s="46"/>
    </row>
    <row r="16" spans="1:42" ht="25.5" customHeight="1" x14ac:dyDescent="0.25">
      <c r="A16" s="54" t="s">
        <v>39</v>
      </c>
      <c r="B16" s="55" t="s">
        <v>40</v>
      </c>
      <c r="C16" s="105">
        <v>1</v>
      </c>
      <c r="D16" s="106">
        <v>1</v>
      </c>
      <c r="E16" s="106">
        <v>1</v>
      </c>
      <c r="F16" s="106">
        <v>1</v>
      </c>
      <c r="G16" s="107" t="s">
        <v>36</v>
      </c>
      <c r="H16" s="105" t="s">
        <v>36</v>
      </c>
      <c r="I16" s="106">
        <v>1</v>
      </c>
      <c r="J16" s="106">
        <v>1</v>
      </c>
      <c r="K16" s="106" t="s">
        <v>36</v>
      </c>
      <c r="L16" s="106">
        <v>1</v>
      </c>
      <c r="M16" s="106">
        <v>2</v>
      </c>
      <c r="N16" s="107" t="s">
        <v>36</v>
      </c>
      <c r="O16" s="105" t="s">
        <v>36</v>
      </c>
      <c r="P16" s="106">
        <v>1</v>
      </c>
      <c r="Q16" s="106">
        <v>1</v>
      </c>
      <c r="R16" s="106" t="s">
        <v>36</v>
      </c>
      <c r="S16" s="106">
        <v>1</v>
      </c>
      <c r="T16" s="106">
        <v>1</v>
      </c>
      <c r="U16" s="107">
        <v>1</v>
      </c>
      <c r="V16" s="105" t="s">
        <v>36</v>
      </c>
      <c r="W16" s="106">
        <v>1</v>
      </c>
      <c r="X16" s="106">
        <v>1</v>
      </c>
      <c r="Y16" s="106">
        <v>1</v>
      </c>
      <c r="Z16" s="106">
        <v>1</v>
      </c>
      <c r="AA16" s="106" t="s">
        <v>36</v>
      </c>
      <c r="AB16" s="107" t="s">
        <v>36</v>
      </c>
      <c r="AC16" s="105">
        <v>1</v>
      </c>
      <c r="AD16" s="107">
        <v>1</v>
      </c>
      <c r="AE16" s="90"/>
      <c r="AF16" s="49"/>
      <c r="AG16" s="49"/>
      <c r="AH16" s="51">
        <f t="shared" si="5"/>
        <v>18</v>
      </c>
      <c r="AI16" s="42">
        <f t="shared" si="0"/>
        <v>1</v>
      </c>
      <c r="AJ16" s="43">
        <f t="shared" si="1"/>
        <v>0</v>
      </c>
      <c r="AK16" s="44">
        <f t="shared" si="2"/>
        <v>0</v>
      </c>
      <c r="AL16" s="42">
        <f t="shared" ref="AL16:AL21" si="6">SUM(AH16:AK16)</f>
        <v>19</v>
      </c>
      <c r="AM16" s="42">
        <f t="shared" si="3"/>
        <v>19</v>
      </c>
      <c r="AN16" s="42">
        <f t="shared" si="4"/>
        <v>9</v>
      </c>
      <c r="AO16" s="45"/>
      <c r="AP16" s="56"/>
    </row>
    <row r="17" spans="1:42" ht="25.5" customHeight="1" x14ac:dyDescent="0.25">
      <c r="A17" s="57" t="s">
        <v>41</v>
      </c>
      <c r="B17" s="58" t="s">
        <v>42</v>
      </c>
      <c r="C17" s="94">
        <v>5</v>
      </c>
      <c r="D17" s="49" t="s">
        <v>36</v>
      </c>
      <c r="E17" s="49" t="s">
        <v>36</v>
      </c>
      <c r="F17" s="49">
        <v>5</v>
      </c>
      <c r="G17" s="95">
        <v>5</v>
      </c>
      <c r="H17" s="94" t="s">
        <v>36</v>
      </c>
      <c r="I17" s="49" t="s">
        <v>36</v>
      </c>
      <c r="J17" s="49">
        <v>5</v>
      </c>
      <c r="K17" s="49">
        <v>5</v>
      </c>
      <c r="L17" s="49" t="s">
        <v>36</v>
      </c>
      <c r="M17" s="49" t="s">
        <v>36</v>
      </c>
      <c r="N17" s="95">
        <v>5</v>
      </c>
      <c r="O17" s="94">
        <v>5</v>
      </c>
      <c r="P17" s="49" t="s">
        <v>36</v>
      </c>
      <c r="Q17" s="49" t="s">
        <v>36</v>
      </c>
      <c r="R17" s="49">
        <v>5</v>
      </c>
      <c r="S17" s="49">
        <v>5</v>
      </c>
      <c r="T17" s="49" t="s">
        <v>36</v>
      </c>
      <c r="U17" s="95" t="s">
        <v>36</v>
      </c>
      <c r="V17" s="94">
        <v>5</v>
      </c>
      <c r="W17" s="49">
        <v>5</v>
      </c>
      <c r="X17" s="49" t="s">
        <v>36</v>
      </c>
      <c r="Y17" s="49" t="s">
        <v>36</v>
      </c>
      <c r="Z17" s="49">
        <v>5</v>
      </c>
      <c r="AA17" s="49">
        <v>5</v>
      </c>
      <c r="AB17" s="95" t="s">
        <v>36</v>
      </c>
      <c r="AC17" s="94" t="s">
        <v>36</v>
      </c>
      <c r="AD17" s="95">
        <v>5</v>
      </c>
      <c r="AE17" s="90"/>
      <c r="AF17" s="49"/>
      <c r="AG17" s="49"/>
      <c r="AH17" s="51">
        <f t="shared" si="5"/>
        <v>0</v>
      </c>
      <c r="AI17" s="42">
        <f t="shared" si="0"/>
        <v>0</v>
      </c>
      <c r="AJ17" s="43">
        <f t="shared" si="1"/>
        <v>0</v>
      </c>
      <c r="AK17" s="44">
        <f t="shared" si="2"/>
        <v>13</v>
      </c>
      <c r="AL17" s="42">
        <f t="shared" si="6"/>
        <v>13</v>
      </c>
      <c r="AM17" s="42">
        <f t="shared" si="3"/>
        <v>13</v>
      </c>
      <c r="AN17" s="42">
        <f t="shared" si="4"/>
        <v>14</v>
      </c>
      <c r="AO17" s="45"/>
      <c r="AP17" s="56"/>
    </row>
    <row r="18" spans="1:42" ht="25.5" customHeight="1" x14ac:dyDescent="0.25">
      <c r="A18" s="59" t="s">
        <v>43</v>
      </c>
      <c r="B18" s="60" t="s">
        <v>44</v>
      </c>
      <c r="C18" s="94">
        <v>1</v>
      </c>
      <c r="D18" s="49">
        <v>1</v>
      </c>
      <c r="E18" s="49" t="s">
        <v>36</v>
      </c>
      <c r="F18" s="49">
        <v>1</v>
      </c>
      <c r="G18" s="95">
        <v>1</v>
      </c>
      <c r="H18" s="94">
        <v>1</v>
      </c>
      <c r="I18" s="49" t="s">
        <v>36</v>
      </c>
      <c r="J18" s="49">
        <v>1</v>
      </c>
      <c r="K18" s="49">
        <v>1</v>
      </c>
      <c r="L18" s="49" t="s">
        <v>36</v>
      </c>
      <c r="M18" s="49">
        <v>1</v>
      </c>
      <c r="N18" s="95">
        <v>1</v>
      </c>
      <c r="O18" s="94">
        <v>1</v>
      </c>
      <c r="P18" s="49" t="s">
        <v>36</v>
      </c>
      <c r="Q18" s="49">
        <v>1</v>
      </c>
      <c r="R18" s="49">
        <v>1</v>
      </c>
      <c r="S18" s="49" t="s">
        <v>36</v>
      </c>
      <c r="T18" s="49">
        <v>1</v>
      </c>
      <c r="U18" s="95">
        <v>1</v>
      </c>
      <c r="V18" s="94">
        <v>1</v>
      </c>
      <c r="W18" s="49" t="s">
        <v>36</v>
      </c>
      <c r="X18" s="49">
        <v>1</v>
      </c>
      <c r="Y18" s="49">
        <v>1</v>
      </c>
      <c r="Z18" s="49" t="s">
        <v>36</v>
      </c>
      <c r="AA18" s="49">
        <v>1</v>
      </c>
      <c r="AB18" s="95">
        <v>1</v>
      </c>
      <c r="AC18" s="49" t="s">
        <v>36</v>
      </c>
      <c r="AD18" s="95" t="s">
        <v>36</v>
      </c>
      <c r="AE18" s="90">
        <v>1</v>
      </c>
      <c r="AF18" s="49">
        <v>1</v>
      </c>
      <c r="AG18" s="49" t="s">
        <v>36</v>
      </c>
      <c r="AH18" s="51">
        <f t="shared" si="5"/>
        <v>21</v>
      </c>
      <c r="AI18" s="42">
        <f t="shared" si="0"/>
        <v>0</v>
      </c>
      <c r="AJ18" s="43">
        <f t="shared" si="1"/>
        <v>0</v>
      </c>
      <c r="AK18" s="44">
        <f t="shared" si="2"/>
        <v>0</v>
      </c>
      <c r="AL18" s="42">
        <f t="shared" si="6"/>
        <v>21</v>
      </c>
      <c r="AM18" s="42">
        <f t="shared" si="3"/>
        <v>21</v>
      </c>
      <c r="AN18" s="42">
        <f t="shared" si="4"/>
        <v>10</v>
      </c>
      <c r="AO18" s="45"/>
      <c r="AP18" s="56"/>
    </row>
    <row r="19" spans="1:42" ht="25.5" customHeight="1" x14ac:dyDescent="0.25">
      <c r="A19" s="59" t="s">
        <v>45</v>
      </c>
      <c r="B19" s="61" t="s">
        <v>46</v>
      </c>
      <c r="C19" s="49" t="s">
        <v>36</v>
      </c>
      <c r="D19" s="49">
        <v>3</v>
      </c>
      <c r="E19" s="49">
        <v>3</v>
      </c>
      <c r="F19" s="49" t="s">
        <v>36</v>
      </c>
      <c r="G19" s="95">
        <v>3</v>
      </c>
      <c r="H19" s="94">
        <v>3</v>
      </c>
      <c r="I19" s="49">
        <v>3</v>
      </c>
      <c r="J19" s="49">
        <v>3</v>
      </c>
      <c r="K19" s="49">
        <v>3</v>
      </c>
      <c r="L19" s="49" t="s">
        <v>36</v>
      </c>
      <c r="M19" s="49" t="s">
        <v>36</v>
      </c>
      <c r="N19" s="95">
        <v>3</v>
      </c>
      <c r="O19" s="94">
        <v>3</v>
      </c>
      <c r="P19" s="49">
        <v>3</v>
      </c>
      <c r="Q19" s="49">
        <v>3</v>
      </c>
      <c r="R19" s="49">
        <v>3</v>
      </c>
      <c r="S19" s="49" t="s">
        <v>36</v>
      </c>
      <c r="T19" s="49" t="s">
        <v>36</v>
      </c>
      <c r="U19" s="95">
        <v>3</v>
      </c>
      <c r="V19" s="94">
        <v>3</v>
      </c>
      <c r="W19" s="49">
        <v>3</v>
      </c>
      <c r="X19" s="49">
        <v>3</v>
      </c>
      <c r="Y19" s="49" t="s">
        <v>36</v>
      </c>
      <c r="Z19" s="49" t="s">
        <v>36</v>
      </c>
      <c r="AA19" s="49" t="s">
        <v>36</v>
      </c>
      <c r="AB19" s="95">
        <v>3</v>
      </c>
      <c r="AC19" s="94">
        <v>3</v>
      </c>
      <c r="AD19" s="95">
        <v>3</v>
      </c>
      <c r="AE19" s="90"/>
      <c r="AF19" s="49"/>
      <c r="AG19" s="49"/>
      <c r="AH19" s="51">
        <f t="shared" si="5"/>
        <v>0</v>
      </c>
      <c r="AI19" s="42">
        <f t="shared" si="0"/>
        <v>0</v>
      </c>
      <c r="AJ19" s="43">
        <f t="shared" si="1"/>
        <v>19</v>
      </c>
      <c r="AK19" s="44">
        <f t="shared" si="2"/>
        <v>0</v>
      </c>
      <c r="AL19" s="42">
        <f t="shared" si="6"/>
        <v>19</v>
      </c>
      <c r="AM19" s="42">
        <f t="shared" si="3"/>
        <v>19</v>
      </c>
      <c r="AN19" s="42">
        <f t="shared" si="4"/>
        <v>9</v>
      </c>
      <c r="AO19" s="45"/>
      <c r="AP19" s="56"/>
    </row>
    <row r="20" spans="1:42" ht="25.5" customHeight="1" thickBot="1" x14ac:dyDescent="0.3">
      <c r="A20" s="59" t="s">
        <v>47</v>
      </c>
      <c r="B20" s="62" t="s">
        <v>48</v>
      </c>
      <c r="C20" s="94" t="s">
        <v>36</v>
      </c>
      <c r="D20" s="85">
        <v>3</v>
      </c>
      <c r="E20" s="85">
        <v>3</v>
      </c>
      <c r="F20" s="85">
        <v>3</v>
      </c>
      <c r="G20" s="96">
        <v>3</v>
      </c>
      <c r="H20" s="110">
        <v>3</v>
      </c>
      <c r="I20" s="85" t="s">
        <v>36</v>
      </c>
      <c r="J20" s="85" t="s">
        <v>36</v>
      </c>
      <c r="K20" s="85">
        <v>2</v>
      </c>
      <c r="L20" s="85">
        <v>3</v>
      </c>
      <c r="M20" s="85">
        <v>3</v>
      </c>
      <c r="N20" s="96">
        <v>3</v>
      </c>
      <c r="O20" s="94">
        <v>3</v>
      </c>
      <c r="P20" s="49" t="s">
        <v>36</v>
      </c>
      <c r="Q20" s="49" t="s">
        <v>36</v>
      </c>
      <c r="R20" s="49">
        <v>3</v>
      </c>
      <c r="S20" s="49">
        <v>3</v>
      </c>
      <c r="T20" s="49">
        <v>3</v>
      </c>
      <c r="U20" s="95">
        <v>3</v>
      </c>
      <c r="V20" s="94">
        <v>3</v>
      </c>
      <c r="W20" s="49" t="s">
        <v>36</v>
      </c>
      <c r="X20" s="49" t="s">
        <v>36</v>
      </c>
      <c r="Y20" s="49">
        <v>3</v>
      </c>
      <c r="Z20" s="49">
        <v>3</v>
      </c>
      <c r="AA20" s="49">
        <v>3</v>
      </c>
      <c r="AB20" s="95">
        <v>3</v>
      </c>
      <c r="AC20" s="94">
        <v>3</v>
      </c>
      <c r="AD20" s="95" t="s">
        <v>36</v>
      </c>
      <c r="AE20" s="90"/>
      <c r="AF20" s="85"/>
      <c r="AG20" s="85"/>
      <c r="AH20" s="63">
        <f t="shared" si="5"/>
        <v>0</v>
      </c>
      <c r="AI20" s="64">
        <f t="shared" si="0"/>
        <v>1</v>
      </c>
      <c r="AJ20" s="65">
        <f t="shared" si="1"/>
        <v>19</v>
      </c>
      <c r="AK20" s="65">
        <f t="shared" si="2"/>
        <v>0</v>
      </c>
      <c r="AL20" s="64">
        <f t="shared" si="6"/>
        <v>20</v>
      </c>
      <c r="AM20" s="64">
        <f t="shared" si="3"/>
        <v>20</v>
      </c>
      <c r="AN20" s="64">
        <f t="shared" si="4"/>
        <v>8</v>
      </c>
      <c r="AO20" s="45"/>
      <c r="AP20" s="56"/>
    </row>
    <row r="21" spans="1:42" ht="25.5" customHeight="1" thickBot="1" x14ac:dyDescent="0.3">
      <c r="A21" s="59" t="s">
        <v>49</v>
      </c>
      <c r="B21" s="66" t="s">
        <v>50</v>
      </c>
      <c r="C21" s="94">
        <v>3</v>
      </c>
      <c r="D21" s="135">
        <v>3</v>
      </c>
      <c r="E21" s="135">
        <v>3</v>
      </c>
      <c r="F21" s="49">
        <v>3</v>
      </c>
      <c r="G21" s="95" t="s">
        <v>36</v>
      </c>
      <c r="H21" s="94" t="s">
        <v>36</v>
      </c>
      <c r="I21" s="49">
        <v>3</v>
      </c>
      <c r="J21" s="49">
        <v>3</v>
      </c>
      <c r="K21" s="49">
        <v>3</v>
      </c>
      <c r="L21" s="49">
        <v>3</v>
      </c>
      <c r="M21" s="49">
        <v>3</v>
      </c>
      <c r="N21" s="95" t="s">
        <v>36</v>
      </c>
      <c r="O21" s="94" t="s">
        <v>36</v>
      </c>
      <c r="P21" s="49">
        <v>3</v>
      </c>
      <c r="Q21" s="49">
        <v>3</v>
      </c>
      <c r="R21" s="49">
        <v>3</v>
      </c>
      <c r="S21" s="49">
        <v>3</v>
      </c>
      <c r="T21" s="95" t="s">
        <v>36</v>
      </c>
      <c r="U21" s="95" t="s">
        <v>36</v>
      </c>
      <c r="V21" s="94" t="s">
        <v>36</v>
      </c>
      <c r="W21" s="49">
        <v>3</v>
      </c>
      <c r="X21" s="49">
        <v>3</v>
      </c>
      <c r="Y21" s="49">
        <v>3</v>
      </c>
      <c r="Z21" s="49">
        <v>3</v>
      </c>
      <c r="AA21" s="49">
        <v>3</v>
      </c>
      <c r="AB21" s="95" t="s">
        <v>36</v>
      </c>
      <c r="AC21" s="94" t="s">
        <v>36</v>
      </c>
      <c r="AD21" s="95">
        <v>3</v>
      </c>
      <c r="AE21" s="90"/>
      <c r="AF21" s="49"/>
      <c r="AG21" s="49"/>
      <c r="AH21" s="63">
        <f t="shared" si="5"/>
        <v>0</v>
      </c>
      <c r="AI21" s="64">
        <f t="shared" si="0"/>
        <v>0</v>
      </c>
      <c r="AJ21" s="65">
        <f t="shared" si="1"/>
        <v>19</v>
      </c>
      <c r="AK21" s="65">
        <f t="shared" si="2"/>
        <v>0</v>
      </c>
      <c r="AL21" s="64">
        <f t="shared" si="6"/>
        <v>19</v>
      </c>
      <c r="AM21" s="64">
        <f t="shared" si="3"/>
        <v>19</v>
      </c>
      <c r="AN21" s="64">
        <f t="shared" si="4"/>
        <v>9</v>
      </c>
      <c r="AO21" s="45"/>
      <c r="AP21" s="56"/>
    </row>
    <row r="22" spans="1:42" ht="24.75" customHeight="1" thickBot="1" x14ac:dyDescent="0.3">
      <c r="A22" s="59" t="s">
        <v>51</v>
      </c>
      <c r="B22" s="68" t="s">
        <v>52</v>
      </c>
      <c r="C22" s="94">
        <v>3</v>
      </c>
      <c r="D22" s="49">
        <v>3</v>
      </c>
      <c r="E22" s="49">
        <v>3</v>
      </c>
      <c r="F22" s="69" t="s">
        <v>36</v>
      </c>
      <c r="G22" s="95">
        <v>3</v>
      </c>
      <c r="H22" s="94">
        <v>3</v>
      </c>
      <c r="I22" s="49">
        <v>2</v>
      </c>
      <c r="J22" s="49" t="s">
        <v>36</v>
      </c>
      <c r="K22" s="49" t="s">
        <v>36</v>
      </c>
      <c r="L22" s="49">
        <v>3</v>
      </c>
      <c r="M22" s="49">
        <v>3</v>
      </c>
      <c r="N22" s="95">
        <v>3</v>
      </c>
      <c r="O22" s="94">
        <v>3</v>
      </c>
      <c r="P22" s="49">
        <v>2</v>
      </c>
      <c r="Q22" s="49" t="s">
        <v>36</v>
      </c>
      <c r="R22" s="49" t="s">
        <v>36</v>
      </c>
      <c r="S22" s="49" t="s">
        <v>36</v>
      </c>
      <c r="T22" s="49">
        <v>3</v>
      </c>
      <c r="U22" s="101">
        <v>2</v>
      </c>
      <c r="V22" s="102">
        <v>2</v>
      </c>
      <c r="W22" s="86">
        <v>3</v>
      </c>
      <c r="X22" s="49" t="s">
        <v>36</v>
      </c>
      <c r="Y22" s="49" t="s">
        <v>36</v>
      </c>
      <c r="Z22" s="49">
        <v>2</v>
      </c>
      <c r="AA22" s="86">
        <v>2</v>
      </c>
      <c r="AB22" s="95">
        <v>3</v>
      </c>
      <c r="AC22" s="94">
        <v>3</v>
      </c>
      <c r="AD22" s="95">
        <v>2</v>
      </c>
      <c r="AE22" s="90"/>
      <c r="AF22" s="49"/>
      <c r="AG22" s="49"/>
      <c r="AH22" s="51">
        <f>COUNTIF(D22:AG22,1)</f>
        <v>0</v>
      </c>
      <c r="AI22" s="42">
        <f>COUNTIF(D22:AG22,2)</f>
        <v>7</v>
      </c>
      <c r="AJ22" s="43">
        <f>COUNTIF(D22:AG22,3)</f>
        <v>12</v>
      </c>
      <c r="AK22" s="43">
        <f>COUNTIF(F22:AG22,5)</f>
        <v>0</v>
      </c>
      <c r="AL22" s="42">
        <f>SUM(AH22:AK22)</f>
        <v>19</v>
      </c>
      <c r="AM22" s="42">
        <f>SUM(AH22:AK22)+COUNTIF(D22:AG22,"ОТ")</f>
        <v>19</v>
      </c>
      <c r="AN22" s="67">
        <f>COUNTIF(C22:AG22,"в")</f>
        <v>8</v>
      </c>
      <c r="AO22" s="45"/>
      <c r="AP22" s="56"/>
    </row>
    <row r="23" spans="1:42" ht="25.5" customHeight="1" thickBot="1" x14ac:dyDescent="0.3">
      <c r="A23" s="70" t="s">
        <v>53</v>
      </c>
      <c r="B23" s="87" t="s">
        <v>54</v>
      </c>
      <c r="C23" s="97" t="s">
        <v>36</v>
      </c>
      <c r="D23" s="69">
        <v>1</v>
      </c>
      <c r="E23" s="69">
        <v>1</v>
      </c>
      <c r="F23" s="69">
        <v>3</v>
      </c>
      <c r="G23" s="69" t="s">
        <v>36</v>
      </c>
      <c r="H23" s="97">
        <v>1</v>
      </c>
      <c r="I23" s="69">
        <v>1</v>
      </c>
      <c r="J23" s="69" t="s">
        <v>36</v>
      </c>
      <c r="K23" s="69">
        <v>4</v>
      </c>
      <c r="L23" s="69">
        <v>3</v>
      </c>
      <c r="M23" s="69" t="s">
        <v>36</v>
      </c>
      <c r="N23" s="98">
        <v>3</v>
      </c>
      <c r="O23" s="97">
        <v>2</v>
      </c>
      <c r="P23" s="69">
        <v>1</v>
      </c>
      <c r="Q23" s="69" t="s">
        <v>36</v>
      </c>
      <c r="R23" s="69">
        <v>4</v>
      </c>
      <c r="S23" s="69">
        <v>4</v>
      </c>
      <c r="T23" s="69">
        <v>3</v>
      </c>
      <c r="U23" s="95" t="s">
        <v>36</v>
      </c>
      <c r="V23" s="97">
        <v>4</v>
      </c>
      <c r="W23" s="69">
        <v>4</v>
      </c>
      <c r="X23" s="69" t="s">
        <v>36</v>
      </c>
      <c r="Y23" s="69">
        <v>4</v>
      </c>
      <c r="Z23" s="69">
        <v>4</v>
      </c>
      <c r="AA23" s="69" t="s">
        <v>36</v>
      </c>
      <c r="AB23" s="98">
        <v>4</v>
      </c>
      <c r="AC23" s="97">
        <v>1</v>
      </c>
      <c r="AD23" s="98">
        <v>4</v>
      </c>
      <c r="AE23" s="90"/>
      <c r="AF23" s="49"/>
      <c r="AG23" s="49"/>
      <c r="AH23" s="51">
        <f>COUNTIF(D23:AG23,1)</f>
        <v>6</v>
      </c>
      <c r="AI23" s="42">
        <f>COUNTIF(D23:AG23,2)</f>
        <v>1</v>
      </c>
      <c r="AJ23" s="43">
        <f>COUNTIF(D23:AG23,3)</f>
        <v>4</v>
      </c>
      <c r="AK23" s="43">
        <f>COUNTIF(F23:AG23,5)</f>
        <v>0</v>
      </c>
      <c r="AL23" s="42">
        <f>SUM(AH23:AK23)</f>
        <v>11</v>
      </c>
      <c r="AM23" s="42">
        <f>SUM(AH23:AK23)+COUNTIF(D23:AG23,"ОТ")</f>
        <v>11</v>
      </c>
      <c r="AN23" s="67">
        <f>COUNTIF(C23:AG23,"в")</f>
        <v>8</v>
      </c>
      <c r="AO23" s="45"/>
      <c r="AP23" s="56"/>
    </row>
    <row r="24" spans="1:42" ht="25.5" customHeight="1" thickBot="1" x14ac:dyDescent="0.3">
      <c r="B24" s="72"/>
      <c r="C24" s="1"/>
      <c r="D24" s="1"/>
      <c r="E24" s="1"/>
      <c r="F24" s="1"/>
      <c r="G24" s="1"/>
      <c r="H24" s="1"/>
      <c r="I24" s="1"/>
      <c r="J24" s="379" t="s">
        <v>55</v>
      </c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0"/>
      <c r="AF24" s="380"/>
      <c r="AG24" s="380"/>
      <c r="AH24" s="73"/>
      <c r="AI24" s="73"/>
      <c r="AJ24" s="73"/>
      <c r="AK24" s="73"/>
      <c r="AL24" s="73"/>
      <c r="AM24" s="73"/>
      <c r="AN24" s="73"/>
      <c r="AO24" s="1"/>
      <c r="AP24" s="1"/>
    </row>
    <row r="25" spans="1:42" ht="12.75" customHeight="1" x14ac:dyDescent="0.25">
      <c r="B25" s="74"/>
      <c r="C25" s="368" t="s">
        <v>56</v>
      </c>
      <c r="D25" s="369"/>
      <c r="E25" s="369"/>
      <c r="F25" s="370"/>
      <c r="G25" s="371" t="s">
        <v>57</v>
      </c>
      <c r="H25" s="369"/>
      <c r="I25" s="372"/>
      <c r="J25" s="387" t="s">
        <v>58</v>
      </c>
      <c r="K25" s="360"/>
      <c r="L25" s="360" t="s">
        <v>59</v>
      </c>
      <c r="M25" s="360"/>
      <c r="N25" s="360" t="s">
        <v>60</v>
      </c>
      <c r="O25" s="360"/>
      <c r="P25" s="360"/>
      <c r="Q25" s="360"/>
      <c r="R25" s="360" t="s">
        <v>58</v>
      </c>
      <c r="S25" s="360"/>
      <c r="T25" s="360" t="s">
        <v>59</v>
      </c>
      <c r="U25" s="360"/>
      <c r="V25" s="360" t="s">
        <v>60</v>
      </c>
      <c r="W25" s="360"/>
      <c r="X25" s="360"/>
      <c r="Y25" s="360"/>
      <c r="Z25" s="360" t="s">
        <v>58</v>
      </c>
      <c r="AA25" s="360"/>
      <c r="AB25" s="360" t="s">
        <v>59</v>
      </c>
      <c r="AC25" s="360"/>
      <c r="AD25" s="360"/>
      <c r="AE25" s="360"/>
      <c r="AF25" s="360"/>
      <c r="AG25" s="360"/>
      <c r="AH25" s="3"/>
      <c r="AI25" s="3"/>
      <c r="AJ25" s="3"/>
      <c r="AK25" s="3"/>
      <c r="AL25" s="3"/>
      <c r="AM25" s="3"/>
      <c r="AN25" s="3"/>
      <c r="AO25" s="1"/>
      <c r="AP25" s="1"/>
    </row>
    <row r="26" spans="1:42" ht="12.75" customHeight="1" thickBot="1" x14ac:dyDescent="0.3">
      <c r="B26" s="74" t="s">
        <v>61</v>
      </c>
      <c r="C26" s="373">
        <v>0.29166666666666669</v>
      </c>
      <c r="D26" s="374"/>
      <c r="E26" s="374"/>
      <c r="F26" s="375"/>
      <c r="G26" s="376">
        <v>0.66666666666666663</v>
      </c>
      <c r="H26" s="374"/>
      <c r="I26" s="377"/>
      <c r="J26" s="381">
        <v>0.41666666666666669</v>
      </c>
      <c r="K26" s="361"/>
      <c r="L26" s="361">
        <v>0.45833333333333331</v>
      </c>
      <c r="M26" s="361"/>
      <c r="N26" s="362">
        <v>15</v>
      </c>
      <c r="O26" s="362"/>
      <c r="P26" s="362"/>
      <c r="Q26" s="362"/>
      <c r="R26" s="361">
        <v>0.5</v>
      </c>
      <c r="S26" s="361"/>
      <c r="T26" s="361">
        <v>0.58333333333333337</v>
      </c>
      <c r="U26" s="361"/>
      <c r="V26" s="362">
        <v>30</v>
      </c>
      <c r="W26" s="362"/>
      <c r="X26" s="362"/>
      <c r="Y26" s="362"/>
      <c r="Z26" s="361">
        <v>0.625</v>
      </c>
      <c r="AA26" s="361"/>
      <c r="AB26" s="361">
        <v>0.66666666666666663</v>
      </c>
      <c r="AC26" s="361"/>
      <c r="AD26" s="361"/>
      <c r="AE26" s="361"/>
      <c r="AF26" s="361"/>
      <c r="AG26" s="361"/>
      <c r="AH26" s="3"/>
      <c r="AI26" s="3"/>
      <c r="AJ26" s="3"/>
      <c r="AK26" s="3"/>
      <c r="AL26" s="3"/>
      <c r="AM26" s="3"/>
      <c r="AN26" s="3"/>
      <c r="AO26" s="1"/>
      <c r="AP26" s="1"/>
    </row>
    <row r="27" spans="1:42" ht="12.75" customHeight="1" x14ac:dyDescent="0.25">
      <c r="B27" s="74" t="s">
        <v>62</v>
      </c>
      <c r="C27" s="392">
        <v>0.5</v>
      </c>
      <c r="D27" s="393"/>
      <c r="E27" s="393"/>
      <c r="F27" s="394"/>
      <c r="G27" s="376">
        <v>0.875</v>
      </c>
      <c r="H27" s="374"/>
      <c r="I27" s="377"/>
      <c r="J27" s="373">
        <v>0.58333333333333337</v>
      </c>
      <c r="K27" s="375"/>
      <c r="L27" s="376">
        <v>0.625</v>
      </c>
      <c r="M27" s="375"/>
      <c r="N27" s="414">
        <v>30</v>
      </c>
      <c r="O27" s="415"/>
      <c r="P27" s="415"/>
      <c r="Q27" s="416"/>
      <c r="R27" s="376">
        <v>0.70833333333333337</v>
      </c>
      <c r="S27" s="375"/>
      <c r="T27" s="376">
        <v>0.75</v>
      </c>
      <c r="U27" s="375"/>
      <c r="V27" s="414">
        <v>15</v>
      </c>
      <c r="W27" s="415"/>
      <c r="X27" s="415"/>
      <c r="Y27" s="416"/>
      <c r="Z27" s="376">
        <v>0.79166666666666663</v>
      </c>
      <c r="AA27" s="375"/>
      <c r="AB27" s="376">
        <v>0.83333333333333337</v>
      </c>
      <c r="AC27" s="374"/>
      <c r="AD27" s="374"/>
      <c r="AE27" s="374"/>
      <c r="AF27" s="374"/>
      <c r="AG27" s="375"/>
      <c r="AH27" s="3"/>
      <c r="AI27" s="3"/>
      <c r="AJ27" s="3"/>
      <c r="AK27" s="3"/>
      <c r="AL27" s="75"/>
      <c r="AM27" s="3"/>
      <c r="AN27" s="1"/>
      <c r="AO27" s="1"/>
      <c r="AP27" s="1"/>
    </row>
    <row r="28" spans="1:42" ht="12.75" customHeight="1" x14ac:dyDescent="0.25">
      <c r="B28" s="76" t="s">
        <v>63</v>
      </c>
      <c r="C28" s="382">
        <v>0.625</v>
      </c>
      <c r="D28" s="383"/>
      <c r="E28" s="383"/>
      <c r="F28" s="384"/>
      <c r="G28" s="385">
        <v>1</v>
      </c>
      <c r="H28" s="383"/>
      <c r="I28" s="386"/>
      <c r="J28" s="381">
        <v>0.66666666666666663</v>
      </c>
      <c r="K28" s="361"/>
      <c r="L28" s="361">
        <v>0.6875</v>
      </c>
      <c r="M28" s="361"/>
      <c r="N28" s="362">
        <v>15</v>
      </c>
      <c r="O28" s="362"/>
      <c r="P28" s="362"/>
      <c r="Q28" s="362"/>
      <c r="R28" s="361">
        <v>0.75</v>
      </c>
      <c r="S28" s="361"/>
      <c r="T28" s="361">
        <v>0.76041666666666663</v>
      </c>
      <c r="U28" s="361"/>
      <c r="V28" s="362">
        <v>30</v>
      </c>
      <c r="W28" s="362"/>
      <c r="X28" s="362"/>
      <c r="Y28" s="362"/>
      <c r="Z28" s="361">
        <v>0.85416666666666663</v>
      </c>
      <c r="AA28" s="361"/>
      <c r="AB28" s="361">
        <v>0.86458333333333337</v>
      </c>
      <c r="AC28" s="361"/>
      <c r="AD28" s="361"/>
      <c r="AE28" s="361"/>
      <c r="AF28" s="361"/>
      <c r="AG28" s="361"/>
      <c r="AH28" s="3"/>
      <c r="AI28" s="3"/>
      <c r="AJ28" s="3"/>
      <c r="AK28" s="3"/>
      <c r="AL28" s="3"/>
      <c r="AM28" s="3"/>
      <c r="AN28" s="1"/>
      <c r="AO28" s="1"/>
      <c r="AP28" s="1"/>
    </row>
    <row r="29" spans="1:42" ht="12.75" customHeight="1" x14ac:dyDescent="0.25">
      <c r="B29" s="74" t="s">
        <v>72</v>
      </c>
      <c r="C29" s="382">
        <v>0.41666666666666669</v>
      </c>
      <c r="D29" s="383"/>
      <c r="E29" s="383"/>
      <c r="F29" s="384"/>
      <c r="G29" s="385">
        <v>0.79166666666666663</v>
      </c>
      <c r="H29" s="383"/>
      <c r="I29" s="386"/>
      <c r="J29" s="381">
        <v>0.5</v>
      </c>
      <c r="K29" s="376"/>
      <c r="L29" s="361">
        <v>0.51041666666666663</v>
      </c>
      <c r="M29" s="361"/>
      <c r="N29" s="362">
        <v>15</v>
      </c>
      <c r="O29" s="362"/>
      <c r="P29" s="362"/>
      <c r="Q29" s="362"/>
      <c r="R29" s="361">
        <v>0.58333333333333337</v>
      </c>
      <c r="S29" s="361"/>
      <c r="T29" s="361">
        <v>0.60416666666666663</v>
      </c>
      <c r="U29" s="361"/>
      <c r="V29" s="362">
        <v>30</v>
      </c>
      <c r="W29" s="362"/>
      <c r="X29" s="362"/>
      <c r="Y29" s="362"/>
      <c r="Z29" s="361">
        <v>0.6875</v>
      </c>
      <c r="AA29" s="361"/>
      <c r="AB29" s="361">
        <v>0.69791666666666663</v>
      </c>
      <c r="AC29" s="361"/>
      <c r="AD29" s="361"/>
      <c r="AE29" s="361"/>
      <c r="AF29" s="361"/>
      <c r="AG29" s="361"/>
      <c r="AH29" s="3"/>
      <c r="AI29" s="3"/>
      <c r="AJ29" s="3"/>
      <c r="AK29" s="3"/>
      <c r="AL29" s="3"/>
      <c r="AM29" s="3"/>
      <c r="AN29" s="1"/>
      <c r="AO29" s="77"/>
      <c r="AP29" s="78"/>
    </row>
    <row r="30" spans="1:42" ht="12.75" customHeight="1" x14ac:dyDescent="0.25">
      <c r="B30" s="74" t="s">
        <v>64</v>
      </c>
      <c r="C30" s="382">
        <v>0.29166666666666669</v>
      </c>
      <c r="D30" s="383"/>
      <c r="E30" s="383"/>
      <c r="F30" s="384"/>
      <c r="G30" s="385">
        <v>0.79166666666666663</v>
      </c>
      <c r="H30" s="383"/>
      <c r="I30" s="386"/>
      <c r="J30" s="381">
        <v>0.5</v>
      </c>
      <c r="K30" s="376"/>
      <c r="L30" s="361">
        <v>0.51041666666666663</v>
      </c>
      <c r="M30" s="361"/>
      <c r="N30" s="362">
        <v>15</v>
      </c>
      <c r="O30" s="362"/>
      <c r="P30" s="362"/>
      <c r="Q30" s="362"/>
      <c r="R30" s="361">
        <v>0.58333333333333337</v>
      </c>
      <c r="S30" s="361"/>
      <c r="T30" s="361">
        <v>0.60416666666666663</v>
      </c>
      <c r="U30" s="361"/>
      <c r="V30" s="362">
        <v>30</v>
      </c>
      <c r="W30" s="362"/>
      <c r="X30" s="362"/>
      <c r="Y30" s="362"/>
      <c r="Z30" s="361">
        <v>0.6875</v>
      </c>
      <c r="AA30" s="361"/>
      <c r="AB30" s="361">
        <v>0.69791666666666663</v>
      </c>
      <c r="AC30" s="361"/>
      <c r="AD30" s="361"/>
      <c r="AE30" s="361"/>
      <c r="AF30" s="361"/>
      <c r="AG30" s="361"/>
      <c r="AH30" s="3"/>
      <c r="AI30" s="3"/>
      <c r="AJ30" s="3"/>
      <c r="AK30" s="3"/>
      <c r="AL30" s="3"/>
      <c r="AM30" s="3"/>
      <c r="AN30" s="1"/>
      <c r="AO30" s="77"/>
      <c r="AP30" s="78"/>
    </row>
    <row r="31" spans="1:42" ht="25.5" customHeight="1" x14ac:dyDescent="0.25">
      <c r="B31" s="79"/>
      <c r="C31" s="406"/>
      <c r="D31" s="406"/>
      <c r="E31" s="406"/>
      <c r="F31" s="406"/>
      <c r="G31" s="406"/>
      <c r="H31" s="406"/>
      <c r="I31" s="406"/>
      <c r="J31" s="407"/>
      <c r="K31" s="407"/>
      <c r="L31" s="80"/>
      <c r="M31" s="412" t="s">
        <v>71</v>
      </c>
      <c r="N31" s="412"/>
      <c r="O31" s="412"/>
      <c r="P31" s="412"/>
      <c r="Q31" s="412"/>
      <c r="R31" s="412"/>
      <c r="S31" s="412"/>
      <c r="T31" s="412"/>
      <c r="U31" s="412"/>
      <c r="V31" s="412"/>
      <c r="W31" s="412"/>
      <c r="X31" s="412"/>
      <c r="Y31" s="80"/>
      <c r="Z31" s="407"/>
      <c r="AA31" s="407"/>
      <c r="AB31" s="407"/>
      <c r="AC31" s="407"/>
      <c r="AD31" s="407"/>
      <c r="AE31" s="407"/>
      <c r="AF31" s="407"/>
      <c r="AG31" s="407"/>
      <c r="AH31" s="3"/>
      <c r="AI31" s="3"/>
      <c r="AJ31" s="3"/>
      <c r="AK31" s="3"/>
      <c r="AL31" s="3"/>
      <c r="AM31" s="3"/>
      <c r="AN31" s="1"/>
      <c r="AO31" s="411"/>
      <c r="AP31" s="78"/>
    </row>
    <row r="32" spans="1:42" ht="25.5" customHeight="1" x14ac:dyDescent="0.25">
      <c r="A32" s="81"/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80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  <c r="X32" s="413"/>
      <c r="Y32" s="80"/>
      <c r="Z32" s="80"/>
      <c r="AA32" s="80"/>
      <c r="AB32" s="80"/>
      <c r="AC32" s="80"/>
      <c r="AD32" s="80"/>
      <c r="AE32" s="80"/>
      <c r="AF32" s="80"/>
      <c r="AG32" s="80"/>
      <c r="AH32" s="3"/>
      <c r="AI32" s="3"/>
      <c r="AJ32" s="3"/>
      <c r="AK32" s="3"/>
      <c r="AL32" s="3"/>
      <c r="AM32" s="3"/>
      <c r="AN32" s="3"/>
      <c r="AO32" s="411"/>
      <c r="AP32" s="78"/>
    </row>
    <row r="33" spans="1:42" ht="25.5" customHeight="1" x14ac:dyDescent="0.25">
      <c r="A33" s="81"/>
      <c r="AH33" s="3"/>
      <c r="AI33" s="3"/>
      <c r="AJ33" s="3"/>
      <c r="AK33" s="3"/>
      <c r="AL33" s="3"/>
      <c r="AM33" s="3"/>
      <c r="AN33" s="3"/>
      <c r="AO33" s="411"/>
      <c r="AP33" s="78"/>
    </row>
    <row r="34" spans="1:42" ht="25.5" customHeight="1" x14ac:dyDescent="0.25">
      <c r="A34" s="81"/>
      <c r="AH34" s="3"/>
      <c r="AI34" s="3"/>
      <c r="AJ34" s="3"/>
      <c r="AK34" s="3"/>
      <c r="AL34" s="3"/>
      <c r="AM34" s="3"/>
      <c r="AN34" s="3"/>
      <c r="AO34" s="84"/>
      <c r="AP34" s="78"/>
    </row>
    <row r="35" spans="1:42" ht="25.5" customHeight="1" x14ac:dyDescent="0.25">
      <c r="A35" s="81"/>
      <c r="AH35" s="3"/>
      <c r="AI35" s="3"/>
      <c r="AJ35" s="3"/>
      <c r="AK35" s="3"/>
      <c r="AL35" s="3"/>
      <c r="AM35" s="3"/>
      <c r="AN35" s="3"/>
      <c r="AO35" s="84"/>
      <c r="AP35" s="78"/>
    </row>
    <row r="36" spans="1:42" ht="25.5" customHeight="1" x14ac:dyDescent="0.25">
      <c r="A36" s="81"/>
      <c r="AH36" s="3"/>
      <c r="AI36" s="3"/>
      <c r="AJ36" s="3"/>
      <c r="AK36" s="3"/>
      <c r="AL36" s="3"/>
      <c r="AM36" s="3"/>
      <c r="AN36" s="3"/>
      <c r="AO36" s="1"/>
      <c r="AP36" s="1"/>
    </row>
    <row r="37" spans="1:42" ht="25.5" customHeight="1" x14ac:dyDescent="0.25">
      <c r="A37" s="81"/>
      <c r="AH37" s="3"/>
      <c r="AI37" s="3"/>
      <c r="AJ37" s="3"/>
      <c r="AK37" s="3"/>
      <c r="AL37" s="3"/>
      <c r="AM37" s="3"/>
      <c r="AN37" s="3"/>
    </row>
    <row r="38" spans="1:42" ht="25.5" customHeight="1" x14ac:dyDescent="0.25">
      <c r="A38" s="81"/>
      <c r="AH38" s="3"/>
      <c r="AI38" s="3"/>
      <c r="AJ38" s="3"/>
      <c r="AK38" s="3"/>
      <c r="AL38" s="3"/>
      <c r="AM38" s="3"/>
      <c r="AN38" s="3"/>
    </row>
    <row r="39" spans="1:42" ht="25.5" customHeight="1" x14ac:dyDescent="0.25">
      <c r="A39" s="81"/>
      <c r="AH39" s="3"/>
      <c r="AI39" s="3"/>
      <c r="AJ39" s="3"/>
      <c r="AK39" s="3"/>
      <c r="AL39" s="3"/>
      <c r="AM39" s="3"/>
      <c r="AN39" s="3"/>
    </row>
    <row r="40" spans="1:42" ht="25.5" customHeight="1" x14ac:dyDescent="0.25">
      <c r="A40" s="81"/>
      <c r="AH40" s="3"/>
      <c r="AI40" s="3"/>
      <c r="AJ40" s="3"/>
      <c r="AK40" s="3"/>
      <c r="AL40" s="3"/>
      <c r="AM40" s="3"/>
      <c r="AN40" s="3"/>
    </row>
    <row r="41" spans="1:42" ht="25.5" customHeight="1" x14ac:dyDescent="0.25">
      <c r="A41" s="81"/>
      <c r="AH41" s="3"/>
      <c r="AI41" s="3"/>
      <c r="AJ41" s="3"/>
      <c r="AK41" s="3"/>
      <c r="AL41" s="3"/>
      <c r="AM41" s="3"/>
      <c r="AN41" s="3"/>
    </row>
    <row r="42" spans="1:42" ht="25.5" customHeight="1" x14ac:dyDescent="0.25">
      <c r="A42" s="81"/>
      <c r="AH42" s="3"/>
      <c r="AI42" s="3"/>
      <c r="AJ42" s="3"/>
      <c r="AK42" s="3"/>
      <c r="AL42" s="3"/>
      <c r="AM42" s="3"/>
      <c r="AN42" s="3"/>
    </row>
    <row r="43" spans="1:42" ht="25.5" customHeight="1" x14ac:dyDescent="0.25">
      <c r="A43" s="81"/>
      <c r="AH43" s="3"/>
      <c r="AI43" s="3"/>
      <c r="AJ43" s="3"/>
      <c r="AK43" s="3"/>
      <c r="AL43" s="3"/>
      <c r="AM43" s="3"/>
      <c r="AN43" s="3"/>
    </row>
    <row r="44" spans="1:42" ht="25.5" customHeight="1" x14ac:dyDescent="0.25">
      <c r="A44" s="81"/>
      <c r="AH44" s="3"/>
      <c r="AI44" s="3"/>
      <c r="AJ44" s="3"/>
      <c r="AK44" s="3"/>
      <c r="AL44" s="3"/>
      <c r="AM44" s="3"/>
      <c r="AN44" s="3"/>
    </row>
    <row r="45" spans="1:42" ht="25.5" customHeight="1" x14ac:dyDescent="0.25">
      <c r="A45" s="81"/>
      <c r="AH45" s="3"/>
      <c r="AI45" s="3"/>
      <c r="AJ45" s="3"/>
      <c r="AK45" s="3"/>
      <c r="AL45" s="3"/>
      <c r="AM45" s="3"/>
      <c r="AN45" s="3"/>
    </row>
  </sheetData>
  <mergeCells count="93">
    <mergeCell ref="AP10:AP12"/>
    <mergeCell ref="AN10:AN12"/>
    <mergeCell ref="V5:AE5"/>
    <mergeCell ref="AF5:AL5"/>
    <mergeCell ref="AF6:AL6"/>
    <mergeCell ref="AH10:AH12"/>
    <mergeCell ref="W8:AM8"/>
    <mergeCell ref="W7:AG7"/>
    <mergeCell ref="AH7:AN7"/>
    <mergeCell ref="AO10:AO12"/>
    <mergeCell ref="AM10:AM12"/>
    <mergeCell ref="AI10:AI12"/>
    <mergeCell ref="AK10:AK12"/>
    <mergeCell ref="AL10:AL12"/>
    <mergeCell ref="V6:AE6"/>
    <mergeCell ref="W9:AM9"/>
    <mergeCell ref="B1:AN1"/>
    <mergeCell ref="B2:AN2"/>
    <mergeCell ref="B3:AN3"/>
    <mergeCell ref="B4:AN4"/>
    <mergeCell ref="R26:S26"/>
    <mergeCell ref="Z26:AA26"/>
    <mergeCell ref="AB25:AG25"/>
    <mergeCell ref="T26:U26"/>
    <mergeCell ref="G25:I25"/>
    <mergeCell ref="J25:K25"/>
    <mergeCell ref="G5:T5"/>
    <mergeCell ref="G6:T6"/>
    <mergeCell ref="AJ10:AJ12"/>
    <mergeCell ref="V26:Y26"/>
    <mergeCell ref="AB26:AG26"/>
    <mergeCell ref="C26:F26"/>
    <mergeCell ref="A10:A12"/>
    <mergeCell ref="B10:B12"/>
    <mergeCell ref="R25:S25"/>
    <mergeCell ref="T25:U25"/>
    <mergeCell ref="V25:Y25"/>
    <mergeCell ref="N25:Q25"/>
    <mergeCell ref="J24:AG24"/>
    <mergeCell ref="C25:F25"/>
    <mergeCell ref="L25:M25"/>
    <mergeCell ref="Z25:AA25"/>
    <mergeCell ref="AB27:AG27"/>
    <mergeCell ref="T27:U27"/>
    <mergeCell ref="V27:Y27"/>
    <mergeCell ref="C27:F27"/>
    <mergeCell ref="G27:I27"/>
    <mergeCell ref="J27:K27"/>
    <mergeCell ref="L27:M27"/>
    <mergeCell ref="R27:S27"/>
    <mergeCell ref="Z27:AA27"/>
    <mergeCell ref="G26:I26"/>
    <mergeCell ref="J26:K26"/>
    <mergeCell ref="L26:M26"/>
    <mergeCell ref="N26:Q26"/>
    <mergeCell ref="N27:Q27"/>
    <mergeCell ref="G28:I28"/>
    <mergeCell ref="N28:Q28"/>
    <mergeCell ref="Z28:AA28"/>
    <mergeCell ref="V28:Y28"/>
    <mergeCell ref="R28:S28"/>
    <mergeCell ref="C30:F30"/>
    <mergeCell ref="G30:I30"/>
    <mergeCell ref="J30:K30"/>
    <mergeCell ref="T28:U28"/>
    <mergeCell ref="J28:K28"/>
    <mergeCell ref="L28:M28"/>
    <mergeCell ref="C29:F29"/>
    <mergeCell ref="G29:I29"/>
    <mergeCell ref="J29:K29"/>
    <mergeCell ref="L29:M29"/>
    <mergeCell ref="N30:Q30"/>
    <mergeCell ref="R30:S30"/>
    <mergeCell ref="T30:U30"/>
    <mergeCell ref="N29:Q29"/>
    <mergeCell ref="R29:S29"/>
    <mergeCell ref="C28:F28"/>
    <mergeCell ref="AO31:AO33"/>
    <mergeCell ref="AB31:AG31"/>
    <mergeCell ref="Z31:AA31"/>
    <mergeCell ref="AB28:AG28"/>
    <mergeCell ref="C31:F31"/>
    <mergeCell ref="G31:I31"/>
    <mergeCell ref="J31:K31"/>
    <mergeCell ref="M31:X32"/>
    <mergeCell ref="L30:M30"/>
    <mergeCell ref="V30:Y30"/>
    <mergeCell ref="Z29:AA29"/>
    <mergeCell ref="AB29:AG29"/>
    <mergeCell ref="T29:U29"/>
    <mergeCell ref="V29:Y29"/>
    <mergeCell ref="Z30:AA30"/>
    <mergeCell ref="AB30:AG30"/>
  </mergeCells>
  <phoneticPr fontId="0" type="noConversion"/>
  <conditionalFormatting sqref="AJ13:AK23">
    <cfRule type="cellIs" dxfId="7988" priority="466" stopIfTrue="1" operator="greaterThan">
      <formula>3</formula>
    </cfRule>
  </conditionalFormatting>
  <conditionalFormatting sqref="C10:AG10">
    <cfRule type="cellIs" dxfId="7987" priority="465" stopIfTrue="1" operator="equal">
      <formula>"сб"</formula>
    </cfRule>
  </conditionalFormatting>
  <conditionalFormatting sqref="C14:AG23">
    <cfRule type="cellIs" dxfId="7986" priority="462" stopIfTrue="1" operator="equal">
      <formula>2</formula>
    </cfRule>
    <cfRule type="cellIs" dxfId="7985" priority="463" stopIfTrue="1" operator="equal">
      <formula>"в"</formula>
    </cfRule>
    <cfRule type="cellIs" dxfId="7984" priority="464" stopIfTrue="1" operator="equal">
      <formula>"от"</formula>
    </cfRule>
  </conditionalFormatting>
  <conditionalFormatting sqref="L13:M13 C13:J13 O13:AE13">
    <cfRule type="cellIs" dxfId="7983" priority="460" stopIfTrue="1" operator="equal">
      <formula>"в"</formula>
    </cfRule>
    <cfRule type="cellIs" dxfId="7982" priority="461" stopIfTrue="1" operator="equal">
      <formula>"от"</formula>
    </cfRule>
  </conditionalFormatting>
  <conditionalFormatting sqref="C12:AG12">
    <cfRule type="cellIs" dxfId="7981" priority="454" stopIfTrue="1" operator="equal">
      <formula>"сб"</formula>
    </cfRule>
    <cfRule type="cellIs" dxfId="7980" priority="455" stopIfTrue="1" operator="equal">
      <formula>"вс"</formula>
    </cfRule>
  </conditionalFormatting>
  <pageMargins left="0.7" right="0.7" top="0.75" bottom="0.75" header="0.3" footer="0.3"/>
  <pageSetup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A6" workbookViewId="0">
      <selection activeCell="AL27" sqref="AL27"/>
    </sheetView>
  </sheetViews>
  <sheetFormatPr defaultRowHeight="25.5" customHeight="1" x14ac:dyDescent="0.25"/>
  <cols>
    <col min="2" max="2" width="25.7109375" customWidth="1"/>
    <col min="3" max="30" width="3.28515625" customWidth="1"/>
    <col min="31" max="33" width="3" bestFit="1" customWidth="1"/>
    <col min="34" max="40" width="3.28515625" customWidth="1"/>
    <col min="41" max="41" width="13" customWidth="1"/>
    <col min="42" max="42" width="17.28515625" customWidth="1"/>
  </cols>
  <sheetData>
    <row r="1" spans="1:42" ht="25.5" customHeight="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7"/>
      <c r="AP1" s="7"/>
    </row>
    <row r="2" spans="1:42" ht="25.5" customHeight="1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8"/>
      <c r="AP2" s="6"/>
    </row>
    <row r="3" spans="1:42" ht="25.5" customHeight="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</row>
    <row r="4" spans="1:42" ht="25.5" customHeight="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</row>
    <row r="5" spans="1:42" ht="25.5" customHeight="1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42795</v>
      </c>
      <c r="AG5" s="337"/>
      <c r="AH5" s="337"/>
      <c r="AI5" s="337"/>
      <c r="AJ5" s="337"/>
      <c r="AK5" s="337"/>
      <c r="AL5" s="338"/>
      <c r="AM5" s="9" t="s">
        <v>6</v>
      </c>
      <c r="AN5" s="9"/>
    </row>
    <row r="6" spans="1:42" ht="25.5" customHeight="1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7"/>
      <c r="AL6" s="338"/>
      <c r="AM6" s="9"/>
      <c r="AN6" s="1"/>
    </row>
    <row r="7" spans="1:42" ht="25.5" customHeight="1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53" t="s">
        <v>10</v>
      </c>
      <c r="AI7" s="353"/>
      <c r="AJ7" s="353"/>
      <c r="AK7" s="353"/>
      <c r="AL7" s="353"/>
      <c r="AM7" s="353"/>
      <c r="AN7" s="353"/>
    </row>
    <row r="8" spans="1:42" ht="25.5" customHeight="1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364"/>
      <c r="AN8" s="20" t="s">
        <v>12</v>
      </c>
    </row>
    <row r="9" spans="1:42" ht="25.5" customHeight="1" thickBot="1" x14ac:dyDescent="0.3">
      <c r="B9" s="21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366"/>
      <c r="AN9" s="23" t="s">
        <v>14</v>
      </c>
    </row>
    <row r="10" spans="1:42" ht="25.5" customHeight="1" x14ac:dyDescent="0.25">
      <c r="A10" s="344" t="s">
        <v>15</v>
      </c>
      <c r="B10" s="347" t="s">
        <v>16</v>
      </c>
      <c r="C10" s="24"/>
      <c r="D10" s="25"/>
      <c r="E10" s="25"/>
      <c r="F10" s="25"/>
      <c r="G10" s="26"/>
      <c r="H10" s="24"/>
      <c r="I10" s="25"/>
      <c r="J10" s="25"/>
      <c r="K10" s="25"/>
      <c r="L10" s="25"/>
      <c r="M10" s="25"/>
      <c r="N10" s="26"/>
      <c r="O10" s="24"/>
      <c r="P10" s="25"/>
      <c r="Q10" s="25"/>
      <c r="R10" s="25"/>
      <c r="S10" s="25"/>
      <c r="T10" s="25"/>
      <c r="U10" s="26"/>
      <c r="V10" s="24"/>
      <c r="W10" s="25"/>
      <c r="X10" s="25"/>
      <c r="Y10" s="25"/>
      <c r="Z10" s="25"/>
      <c r="AA10" s="25"/>
      <c r="AB10" s="111"/>
      <c r="AC10" s="24"/>
      <c r="AD10" s="25"/>
      <c r="AE10" s="25"/>
      <c r="AF10" s="25"/>
      <c r="AG10" s="26"/>
      <c r="AH10" s="350" t="s">
        <v>17</v>
      </c>
      <c r="AI10" s="354" t="s">
        <v>18</v>
      </c>
      <c r="AJ10" s="354" t="s">
        <v>19</v>
      </c>
      <c r="AK10" s="354" t="s">
        <v>20</v>
      </c>
      <c r="AL10" s="354" t="s">
        <v>21</v>
      </c>
      <c r="AM10" s="354" t="s">
        <v>22</v>
      </c>
      <c r="AN10" s="354" t="s">
        <v>23</v>
      </c>
      <c r="AO10" s="378" t="s">
        <v>24</v>
      </c>
      <c r="AP10" s="378" t="s">
        <v>25</v>
      </c>
    </row>
    <row r="11" spans="1:42" ht="25.5" customHeight="1" x14ac:dyDescent="0.25">
      <c r="A11" s="345"/>
      <c r="B11" s="348"/>
      <c r="C11" s="27">
        <v>1</v>
      </c>
      <c r="D11" s="28">
        <v>2</v>
      </c>
      <c r="E11" s="28">
        <v>3</v>
      </c>
      <c r="F11" s="28">
        <v>4</v>
      </c>
      <c r="G11" s="91">
        <v>5</v>
      </c>
      <c r="H11" s="99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91">
        <v>12</v>
      </c>
      <c r="O11" s="99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91">
        <v>19</v>
      </c>
      <c r="V11" s="27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112">
        <v>26</v>
      </c>
      <c r="AC11" s="27">
        <v>27</v>
      </c>
      <c r="AD11" s="29">
        <v>28</v>
      </c>
      <c r="AE11" s="29">
        <v>29</v>
      </c>
      <c r="AF11" s="29">
        <v>30</v>
      </c>
      <c r="AG11" s="30">
        <v>31</v>
      </c>
      <c r="AH11" s="351"/>
      <c r="AI11" s="355"/>
      <c r="AJ11" s="355"/>
      <c r="AK11" s="355"/>
      <c r="AL11" s="355"/>
      <c r="AM11" s="355"/>
      <c r="AN11" s="355"/>
      <c r="AO11" s="378"/>
      <c r="AP11" s="378"/>
    </row>
    <row r="12" spans="1:42" ht="24" customHeight="1" thickBot="1" x14ac:dyDescent="0.3">
      <c r="A12" s="346"/>
      <c r="B12" s="349"/>
      <c r="C12" s="92" t="s">
        <v>32</v>
      </c>
      <c r="D12" s="31" t="s">
        <v>26</v>
      </c>
      <c r="E12" s="31" t="s">
        <v>27</v>
      </c>
      <c r="F12" s="31" t="s">
        <v>28</v>
      </c>
      <c r="G12" s="93" t="s">
        <v>29</v>
      </c>
      <c r="H12" s="92" t="s">
        <v>30</v>
      </c>
      <c r="I12" s="31" t="s">
        <v>31</v>
      </c>
      <c r="J12" s="31" t="s">
        <v>32</v>
      </c>
      <c r="K12" s="31" t="s">
        <v>26</v>
      </c>
      <c r="L12" s="31" t="s">
        <v>27</v>
      </c>
      <c r="M12" s="31" t="s">
        <v>28</v>
      </c>
      <c r="N12" s="93" t="s">
        <v>29</v>
      </c>
      <c r="O12" s="92" t="s">
        <v>30</v>
      </c>
      <c r="P12" s="31" t="s">
        <v>31</v>
      </c>
      <c r="Q12" s="31" t="s">
        <v>32</v>
      </c>
      <c r="R12" s="31" t="s">
        <v>26</v>
      </c>
      <c r="S12" s="31" t="s">
        <v>27</v>
      </c>
      <c r="T12" s="31" t="s">
        <v>28</v>
      </c>
      <c r="U12" s="93" t="s">
        <v>29</v>
      </c>
      <c r="V12" s="92" t="s">
        <v>30</v>
      </c>
      <c r="W12" s="31" t="s">
        <v>31</v>
      </c>
      <c r="X12" s="31" t="s">
        <v>32</v>
      </c>
      <c r="Y12" s="31" t="s">
        <v>26</v>
      </c>
      <c r="Z12" s="31" t="s">
        <v>27</v>
      </c>
      <c r="AA12" s="31" t="s">
        <v>28</v>
      </c>
      <c r="AB12" s="113" t="s">
        <v>29</v>
      </c>
      <c r="AC12" s="119" t="s">
        <v>30</v>
      </c>
      <c r="AD12" s="118" t="s">
        <v>31</v>
      </c>
      <c r="AE12" s="118" t="s">
        <v>32</v>
      </c>
      <c r="AF12" s="118" t="s">
        <v>26</v>
      </c>
      <c r="AG12" s="120" t="s">
        <v>27</v>
      </c>
      <c r="AH12" s="352"/>
      <c r="AI12" s="356"/>
      <c r="AJ12" s="356"/>
      <c r="AK12" s="356"/>
      <c r="AL12" s="356"/>
      <c r="AM12" s="356"/>
      <c r="AN12" s="356"/>
      <c r="AO12" s="378"/>
      <c r="AP12" s="378"/>
    </row>
    <row r="13" spans="1:42" ht="25.5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14"/>
      <c r="AC13" s="121"/>
      <c r="AD13" s="122"/>
      <c r="AE13" s="122"/>
      <c r="AF13" s="123"/>
      <c r="AG13" s="124"/>
      <c r="AH13" s="41"/>
      <c r="AI13" s="42">
        <f t="shared" ref="AI13:AI22" si="0">COUNTIF(C13:AG13,2)</f>
        <v>0</v>
      </c>
      <c r="AJ13" s="43">
        <f t="shared" ref="AJ13:AJ22" si="1">COUNTIF(C13:AG13,3)</f>
        <v>0</v>
      </c>
      <c r="AK13" s="44">
        <f t="shared" ref="AK13:AK22" si="2">COUNTIF(E13:AG13,5)</f>
        <v>0</v>
      </c>
      <c r="AL13" s="42">
        <f>SUM(AH13:AK13)</f>
        <v>0</v>
      </c>
      <c r="AM13" s="42">
        <f t="shared" ref="AM13:AM22" si="3">SUM(AH13:AK13)+COUNTIF(C13:AG13,"ОТ")</f>
        <v>0</v>
      </c>
      <c r="AN13" s="42">
        <f t="shared" ref="AN13:AN22" si="4">COUNTIF(C13:AG13,"в")</f>
        <v>0</v>
      </c>
      <c r="AO13" s="45"/>
      <c r="AP13" s="46"/>
    </row>
    <row r="14" spans="1:42" ht="25.5" customHeight="1" x14ac:dyDescent="0.25">
      <c r="A14" s="47" t="s">
        <v>34</v>
      </c>
      <c r="B14" s="48" t="s">
        <v>35</v>
      </c>
      <c r="C14" s="108" t="s">
        <v>36</v>
      </c>
      <c r="D14" s="50">
        <v>2</v>
      </c>
      <c r="E14" s="50">
        <v>2</v>
      </c>
      <c r="F14" s="50">
        <v>2</v>
      </c>
      <c r="G14" s="115" t="s">
        <v>36</v>
      </c>
      <c r="H14" s="108">
        <v>2</v>
      </c>
      <c r="I14" s="50" t="s">
        <v>36</v>
      </c>
      <c r="J14" s="50" t="s">
        <v>36</v>
      </c>
      <c r="K14" s="50" t="s">
        <v>36</v>
      </c>
      <c r="L14" s="50">
        <v>2</v>
      </c>
      <c r="M14" s="50">
        <v>2</v>
      </c>
      <c r="N14" s="109" t="s">
        <v>36</v>
      </c>
      <c r="O14" s="129">
        <v>2</v>
      </c>
      <c r="P14" s="50">
        <v>2</v>
      </c>
      <c r="Q14" s="50" t="s">
        <v>36</v>
      </c>
      <c r="R14" s="50">
        <v>2</v>
      </c>
      <c r="S14" s="50">
        <v>2</v>
      </c>
      <c r="T14" s="50">
        <v>2</v>
      </c>
      <c r="U14" s="115" t="s">
        <v>36</v>
      </c>
      <c r="V14" s="108">
        <v>2</v>
      </c>
      <c r="W14" s="50">
        <v>2</v>
      </c>
      <c r="X14" s="50" t="s">
        <v>36</v>
      </c>
      <c r="Y14" s="50">
        <v>2</v>
      </c>
      <c r="Z14" s="50">
        <v>2</v>
      </c>
      <c r="AA14" s="50">
        <v>2</v>
      </c>
      <c r="AB14" s="109" t="s">
        <v>36</v>
      </c>
      <c r="AC14" s="129">
        <v>2</v>
      </c>
      <c r="AD14" s="50">
        <v>2</v>
      </c>
      <c r="AE14" s="50" t="s">
        <v>36</v>
      </c>
      <c r="AF14" s="50">
        <v>2</v>
      </c>
      <c r="AG14" s="109">
        <v>2</v>
      </c>
      <c r="AH14" s="51">
        <f>COUNTIF(C14:AG14,1)</f>
        <v>0</v>
      </c>
      <c r="AI14" s="42">
        <f>COUNTIF(C14:AG14,2)</f>
        <v>20</v>
      </c>
      <c r="AJ14" s="43">
        <f>COUNTIF(C14:AG14,3)</f>
        <v>0</v>
      </c>
      <c r="AK14" s="44">
        <f>COUNTIF(J14:AG14,5)</f>
        <v>0</v>
      </c>
      <c r="AL14" s="42">
        <f>SUM(AH14:AK14)</f>
        <v>20</v>
      </c>
      <c r="AM14" s="42">
        <f>SUM(AH14:AK14)+COUNTIF(C14:AG14,"ОТ")</f>
        <v>20</v>
      </c>
      <c r="AN14" s="42">
        <f>COUNTIF(C14:AG14,"в")</f>
        <v>11</v>
      </c>
      <c r="AO14" s="45"/>
      <c r="AP14" s="46"/>
    </row>
    <row r="15" spans="1:42" ht="27" customHeight="1" thickBot="1" x14ac:dyDescent="0.3">
      <c r="A15" s="52" t="s">
        <v>37</v>
      </c>
      <c r="B15" s="53" t="s">
        <v>38</v>
      </c>
      <c r="C15" s="97">
        <v>1</v>
      </c>
      <c r="D15" s="69">
        <v>1</v>
      </c>
      <c r="E15" s="69" t="s">
        <v>36</v>
      </c>
      <c r="F15" s="69" t="s">
        <v>36</v>
      </c>
      <c r="G15" s="116">
        <v>1</v>
      </c>
      <c r="H15" s="97">
        <v>1</v>
      </c>
      <c r="I15" s="69">
        <v>1</v>
      </c>
      <c r="J15" s="69">
        <v>1</v>
      </c>
      <c r="K15" s="69">
        <v>1</v>
      </c>
      <c r="L15" s="69" t="s">
        <v>36</v>
      </c>
      <c r="M15" s="69" t="s">
        <v>36</v>
      </c>
      <c r="N15" s="98">
        <v>1</v>
      </c>
      <c r="O15" s="131">
        <v>1</v>
      </c>
      <c r="P15" s="69">
        <v>1</v>
      </c>
      <c r="Q15" s="69">
        <v>1</v>
      </c>
      <c r="R15" s="69">
        <v>1</v>
      </c>
      <c r="S15" s="69" t="s">
        <v>36</v>
      </c>
      <c r="T15" s="69" t="s">
        <v>36</v>
      </c>
      <c r="U15" s="116">
        <v>1</v>
      </c>
      <c r="V15" s="97">
        <v>1</v>
      </c>
      <c r="W15" s="69">
        <v>1</v>
      </c>
      <c r="X15" s="69">
        <v>1</v>
      </c>
      <c r="Y15" s="69">
        <v>1</v>
      </c>
      <c r="Z15" s="69" t="s">
        <v>36</v>
      </c>
      <c r="AA15" s="69" t="s">
        <v>36</v>
      </c>
      <c r="AB15" s="98">
        <v>1</v>
      </c>
      <c r="AC15" s="131">
        <v>1</v>
      </c>
      <c r="AD15" s="69">
        <v>1</v>
      </c>
      <c r="AE15" s="69">
        <v>1</v>
      </c>
      <c r="AF15" s="69">
        <v>1</v>
      </c>
      <c r="AG15" s="98" t="s">
        <v>36</v>
      </c>
      <c r="AH15" s="51">
        <f t="shared" ref="AH15:AH22" si="5">COUNTIF(C15:AG15,1)</f>
        <v>22</v>
      </c>
      <c r="AI15" s="42">
        <f t="shared" si="0"/>
        <v>0</v>
      </c>
      <c r="AJ15" s="43">
        <f t="shared" si="1"/>
        <v>0</v>
      </c>
      <c r="AK15" s="44">
        <f t="shared" si="2"/>
        <v>0</v>
      </c>
      <c r="AL15" s="42">
        <f>SUM(AH15:AK15)</f>
        <v>22</v>
      </c>
      <c r="AM15" s="42">
        <f t="shared" si="3"/>
        <v>22</v>
      </c>
      <c r="AN15" s="42">
        <f t="shared" si="4"/>
        <v>9</v>
      </c>
      <c r="AO15" s="45"/>
      <c r="AP15" s="46"/>
    </row>
    <row r="16" spans="1:42" ht="25.5" customHeight="1" x14ac:dyDescent="0.25">
      <c r="A16" s="54" t="s">
        <v>39</v>
      </c>
      <c r="B16" s="55" t="s">
        <v>40</v>
      </c>
      <c r="C16" s="105">
        <v>1</v>
      </c>
      <c r="D16" s="106" t="s">
        <v>36</v>
      </c>
      <c r="E16" s="106">
        <v>1</v>
      </c>
      <c r="F16" s="106">
        <v>1</v>
      </c>
      <c r="G16" s="133" t="s">
        <v>36</v>
      </c>
      <c r="H16" s="105" t="s">
        <v>36</v>
      </c>
      <c r="I16" s="106">
        <v>1</v>
      </c>
      <c r="J16" s="106">
        <v>1</v>
      </c>
      <c r="K16" s="106">
        <v>1</v>
      </c>
      <c r="L16" s="106">
        <v>1</v>
      </c>
      <c r="M16" s="106">
        <v>1</v>
      </c>
      <c r="N16" s="107" t="s">
        <v>36</v>
      </c>
      <c r="O16" s="134" t="s">
        <v>36</v>
      </c>
      <c r="P16" s="106">
        <v>1</v>
      </c>
      <c r="Q16" s="106">
        <v>1</v>
      </c>
      <c r="R16" s="106">
        <v>1</v>
      </c>
      <c r="S16" s="106">
        <v>1</v>
      </c>
      <c r="T16" s="106">
        <v>1</v>
      </c>
      <c r="U16" s="133" t="s">
        <v>36</v>
      </c>
      <c r="V16" s="105" t="s">
        <v>36</v>
      </c>
      <c r="W16" s="106">
        <v>1</v>
      </c>
      <c r="X16" s="106">
        <v>1</v>
      </c>
      <c r="Y16" s="106">
        <v>1</v>
      </c>
      <c r="Z16" s="106">
        <v>1</v>
      </c>
      <c r="AA16" s="106">
        <v>1</v>
      </c>
      <c r="AB16" s="107" t="s">
        <v>36</v>
      </c>
      <c r="AC16" s="134" t="s">
        <v>36</v>
      </c>
      <c r="AD16" s="106">
        <v>1</v>
      </c>
      <c r="AE16" s="106">
        <v>1</v>
      </c>
      <c r="AF16" s="106">
        <v>1</v>
      </c>
      <c r="AG16" s="107">
        <v>1</v>
      </c>
      <c r="AH16" s="51">
        <f t="shared" si="5"/>
        <v>22</v>
      </c>
      <c r="AI16" s="42">
        <f t="shared" si="0"/>
        <v>0</v>
      </c>
      <c r="AJ16" s="43">
        <f t="shared" si="1"/>
        <v>0</v>
      </c>
      <c r="AK16" s="44">
        <f t="shared" si="2"/>
        <v>0</v>
      </c>
      <c r="AL16" s="42">
        <f t="shared" ref="AL16:AL22" si="6">SUM(AH16:AK16)</f>
        <v>22</v>
      </c>
      <c r="AM16" s="42">
        <f t="shared" si="3"/>
        <v>22</v>
      </c>
      <c r="AN16" s="42">
        <f t="shared" si="4"/>
        <v>9</v>
      </c>
      <c r="AO16" s="45"/>
      <c r="AP16" s="56"/>
    </row>
    <row r="17" spans="1:42" ht="25.5" customHeight="1" x14ac:dyDescent="0.25">
      <c r="A17" s="57" t="s">
        <v>41</v>
      </c>
      <c r="B17" s="58" t="s">
        <v>42</v>
      </c>
      <c r="C17" s="94" t="s">
        <v>36</v>
      </c>
      <c r="D17" s="49">
        <v>1</v>
      </c>
      <c r="E17" s="49">
        <v>1</v>
      </c>
      <c r="F17" s="49" t="s">
        <v>36</v>
      </c>
      <c r="G17" s="117">
        <v>1</v>
      </c>
      <c r="H17" s="94">
        <v>1</v>
      </c>
      <c r="I17" s="49">
        <v>1</v>
      </c>
      <c r="J17" s="49" t="s">
        <v>36</v>
      </c>
      <c r="K17" s="49" t="s">
        <v>36</v>
      </c>
      <c r="L17" s="49">
        <v>1</v>
      </c>
      <c r="M17" s="49">
        <v>1</v>
      </c>
      <c r="N17" s="95">
        <v>1</v>
      </c>
      <c r="O17" s="90">
        <v>1</v>
      </c>
      <c r="P17" s="49">
        <v>1</v>
      </c>
      <c r="Q17" s="49" t="s">
        <v>36</v>
      </c>
      <c r="R17" s="49" t="s">
        <v>36</v>
      </c>
      <c r="S17" s="49">
        <v>1</v>
      </c>
      <c r="T17" s="49">
        <v>1</v>
      </c>
      <c r="U17" s="117">
        <v>1</v>
      </c>
      <c r="V17" s="94">
        <v>1</v>
      </c>
      <c r="W17" s="49">
        <v>1</v>
      </c>
      <c r="X17" s="49" t="s">
        <v>36</v>
      </c>
      <c r="Y17" s="49" t="s">
        <v>36</v>
      </c>
      <c r="Z17" s="49">
        <v>1</v>
      </c>
      <c r="AA17" s="49">
        <v>1</v>
      </c>
      <c r="AB17" s="95">
        <v>1</v>
      </c>
      <c r="AC17" s="90">
        <v>1</v>
      </c>
      <c r="AD17" s="49">
        <v>1</v>
      </c>
      <c r="AE17" s="49" t="s">
        <v>36</v>
      </c>
      <c r="AF17" s="49" t="s">
        <v>36</v>
      </c>
      <c r="AG17" s="95">
        <v>1</v>
      </c>
      <c r="AH17" s="51">
        <f t="shared" si="5"/>
        <v>21</v>
      </c>
      <c r="AI17" s="42">
        <f t="shared" si="0"/>
        <v>0</v>
      </c>
      <c r="AJ17" s="43">
        <f t="shared" si="1"/>
        <v>0</v>
      </c>
      <c r="AK17" s="44">
        <f t="shared" si="2"/>
        <v>0</v>
      </c>
      <c r="AL17" s="42">
        <f t="shared" si="6"/>
        <v>21</v>
      </c>
      <c r="AM17" s="42">
        <f t="shared" si="3"/>
        <v>21</v>
      </c>
      <c r="AN17" s="42">
        <f t="shared" si="4"/>
        <v>10</v>
      </c>
      <c r="AO17" s="45"/>
      <c r="AP17" s="56"/>
    </row>
    <row r="18" spans="1:42" ht="25.5" customHeight="1" x14ac:dyDescent="0.25">
      <c r="A18" s="59" t="s">
        <v>43</v>
      </c>
      <c r="B18" s="60" t="s">
        <v>44</v>
      </c>
      <c r="C18" s="94">
        <v>1</v>
      </c>
      <c r="D18" s="49">
        <v>1</v>
      </c>
      <c r="E18" s="49" t="s">
        <v>36</v>
      </c>
      <c r="F18" s="49">
        <v>1</v>
      </c>
      <c r="G18" s="117">
        <v>1</v>
      </c>
      <c r="H18" s="94">
        <v>1</v>
      </c>
      <c r="I18" s="49" t="s">
        <v>36</v>
      </c>
      <c r="J18" s="49">
        <v>1</v>
      </c>
      <c r="K18" s="49" t="s">
        <v>36</v>
      </c>
      <c r="L18" s="49" t="s">
        <v>36</v>
      </c>
      <c r="M18" s="49">
        <v>1</v>
      </c>
      <c r="N18" s="95">
        <v>1</v>
      </c>
      <c r="O18" s="90">
        <v>1</v>
      </c>
      <c r="P18" s="49" t="s">
        <v>36</v>
      </c>
      <c r="Q18" s="49">
        <v>1</v>
      </c>
      <c r="R18" s="49">
        <v>1</v>
      </c>
      <c r="S18" s="49" t="s">
        <v>36</v>
      </c>
      <c r="T18" s="49">
        <v>1</v>
      </c>
      <c r="U18" s="117">
        <v>1</v>
      </c>
      <c r="V18" s="94">
        <v>1</v>
      </c>
      <c r="W18" s="49" t="s">
        <v>36</v>
      </c>
      <c r="X18" s="49">
        <v>1</v>
      </c>
      <c r="Y18" s="49">
        <v>1</v>
      </c>
      <c r="Z18" s="49" t="s">
        <v>36</v>
      </c>
      <c r="AA18" s="49">
        <v>1</v>
      </c>
      <c r="AB18" s="95">
        <v>1</v>
      </c>
      <c r="AC18" s="90">
        <v>1</v>
      </c>
      <c r="AD18" s="49" t="s">
        <v>36</v>
      </c>
      <c r="AE18" s="49">
        <v>1</v>
      </c>
      <c r="AF18" s="49">
        <v>1</v>
      </c>
      <c r="AG18" s="95" t="s">
        <v>36</v>
      </c>
      <c r="AH18" s="51">
        <f t="shared" si="5"/>
        <v>21</v>
      </c>
      <c r="AI18" s="42">
        <f t="shared" si="0"/>
        <v>0</v>
      </c>
      <c r="AJ18" s="43">
        <f t="shared" si="1"/>
        <v>0</v>
      </c>
      <c r="AK18" s="44">
        <f t="shared" si="2"/>
        <v>0</v>
      </c>
      <c r="AL18" s="42">
        <f t="shared" si="6"/>
        <v>21</v>
      </c>
      <c r="AM18" s="42">
        <f t="shared" si="3"/>
        <v>21</v>
      </c>
      <c r="AN18" s="42">
        <f t="shared" si="4"/>
        <v>10</v>
      </c>
      <c r="AO18" s="45"/>
      <c r="AP18" s="56"/>
    </row>
    <row r="19" spans="1:42" ht="25.5" customHeight="1" x14ac:dyDescent="0.25">
      <c r="A19" s="59" t="s">
        <v>45</v>
      </c>
      <c r="B19" s="61" t="s">
        <v>46</v>
      </c>
      <c r="C19" s="94">
        <v>3</v>
      </c>
      <c r="D19" s="49">
        <v>3</v>
      </c>
      <c r="E19" s="49" t="s">
        <v>36</v>
      </c>
      <c r="F19" s="49" t="s">
        <v>36</v>
      </c>
      <c r="G19" s="117">
        <v>2</v>
      </c>
      <c r="H19" s="94">
        <v>2</v>
      </c>
      <c r="I19" s="49">
        <v>3</v>
      </c>
      <c r="J19" s="49">
        <v>3</v>
      </c>
      <c r="K19" s="49">
        <v>2</v>
      </c>
      <c r="L19" s="49" t="s">
        <v>36</v>
      </c>
      <c r="M19" s="49" t="s">
        <v>36</v>
      </c>
      <c r="N19" s="95">
        <v>2</v>
      </c>
      <c r="O19" s="90">
        <v>2</v>
      </c>
      <c r="P19" s="49">
        <v>3</v>
      </c>
      <c r="Q19" s="49">
        <v>3</v>
      </c>
      <c r="R19" s="49">
        <v>2</v>
      </c>
      <c r="S19" s="49" t="s">
        <v>36</v>
      </c>
      <c r="T19" s="49" t="s">
        <v>36</v>
      </c>
      <c r="U19" s="117">
        <v>2</v>
      </c>
      <c r="V19" s="94">
        <v>2</v>
      </c>
      <c r="W19" s="49">
        <v>3</v>
      </c>
      <c r="X19" s="49">
        <v>3</v>
      </c>
      <c r="Y19" s="49">
        <v>2</v>
      </c>
      <c r="Z19" s="49" t="s">
        <v>36</v>
      </c>
      <c r="AA19" s="49" t="s">
        <v>36</v>
      </c>
      <c r="AB19" s="95">
        <v>2</v>
      </c>
      <c r="AC19" s="90">
        <v>2</v>
      </c>
      <c r="AD19" s="49">
        <v>3</v>
      </c>
      <c r="AE19" s="49">
        <v>3</v>
      </c>
      <c r="AF19" s="49">
        <v>2</v>
      </c>
      <c r="AG19" s="95" t="s">
        <v>36</v>
      </c>
      <c r="AH19" s="51">
        <f t="shared" si="5"/>
        <v>0</v>
      </c>
      <c r="AI19" s="42">
        <f t="shared" si="0"/>
        <v>12</v>
      </c>
      <c r="AJ19" s="43">
        <f t="shared" si="1"/>
        <v>10</v>
      </c>
      <c r="AK19" s="44">
        <f t="shared" si="2"/>
        <v>0</v>
      </c>
      <c r="AL19" s="42">
        <f t="shared" si="6"/>
        <v>22</v>
      </c>
      <c r="AM19" s="42">
        <f t="shared" si="3"/>
        <v>22</v>
      </c>
      <c r="AN19" s="42">
        <f t="shared" si="4"/>
        <v>9</v>
      </c>
      <c r="AO19" s="45"/>
      <c r="AP19" s="56"/>
    </row>
    <row r="20" spans="1:42" ht="25.5" customHeight="1" thickBot="1" x14ac:dyDescent="0.3">
      <c r="A20" s="59" t="s">
        <v>47</v>
      </c>
      <c r="B20" s="62" t="s">
        <v>48</v>
      </c>
      <c r="C20" s="94" t="s">
        <v>36</v>
      </c>
      <c r="D20" s="125">
        <v>3</v>
      </c>
      <c r="E20" s="125">
        <v>3</v>
      </c>
      <c r="F20" s="125">
        <v>3</v>
      </c>
      <c r="G20" s="128">
        <v>3</v>
      </c>
      <c r="H20" s="127">
        <v>3</v>
      </c>
      <c r="I20" s="49" t="s">
        <v>36</v>
      </c>
      <c r="J20" s="49" t="s">
        <v>36</v>
      </c>
      <c r="K20" s="125">
        <v>3</v>
      </c>
      <c r="L20" s="125">
        <v>3</v>
      </c>
      <c r="M20" s="125">
        <v>3</v>
      </c>
      <c r="N20" s="126">
        <v>3</v>
      </c>
      <c r="O20" s="130">
        <v>3</v>
      </c>
      <c r="P20" s="49" t="s">
        <v>36</v>
      </c>
      <c r="Q20" s="49" t="s">
        <v>36</v>
      </c>
      <c r="R20" s="125">
        <v>3</v>
      </c>
      <c r="S20" s="136">
        <v>3</v>
      </c>
      <c r="T20" s="125">
        <v>3</v>
      </c>
      <c r="U20" s="125">
        <v>3</v>
      </c>
      <c r="V20" s="127">
        <v>3</v>
      </c>
      <c r="W20" s="49" t="s">
        <v>36</v>
      </c>
      <c r="X20" s="49" t="s">
        <v>36</v>
      </c>
      <c r="Y20" s="125">
        <v>3</v>
      </c>
      <c r="Z20" s="125">
        <v>3</v>
      </c>
      <c r="AA20" s="125">
        <v>3</v>
      </c>
      <c r="AB20" s="126">
        <v>3</v>
      </c>
      <c r="AC20" s="130">
        <v>3</v>
      </c>
      <c r="AD20" s="49" t="s">
        <v>36</v>
      </c>
      <c r="AE20" s="49" t="s">
        <v>36</v>
      </c>
      <c r="AF20" s="125">
        <v>3</v>
      </c>
      <c r="AG20" s="126">
        <v>3</v>
      </c>
      <c r="AH20" s="63">
        <f t="shared" si="5"/>
        <v>0</v>
      </c>
      <c r="AI20" s="64">
        <f t="shared" si="0"/>
        <v>0</v>
      </c>
      <c r="AJ20" s="65">
        <f t="shared" si="1"/>
        <v>22</v>
      </c>
      <c r="AK20" s="65">
        <f t="shared" si="2"/>
        <v>0</v>
      </c>
      <c r="AL20" s="64">
        <f t="shared" si="6"/>
        <v>22</v>
      </c>
      <c r="AM20" s="64">
        <f t="shared" si="3"/>
        <v>22</v>
      </c>
      <c r="AN20" s="64">
        <f t="shared" si="4"/>
        <v>9</v>
      </c>
      <c r="AO20" s="45"/>
      <c r="AP20" s="56"/>
    </row>
    <row r="21" spans="1:42" ht="23.25" customHeight="1" thickBot="1" x14ac:dyDescent="0.3">
      <c r="A21" s="141" t="s">
        <v>73</v>
      </c>
      <c r="B21" s="140" t="s">
        <v>74</v>
      </c>
      <c r="C21" s="94">
        <v>3</v>
      </c>
      <c r="D21" s="49">
        <v>3</v>
      </c>
      <c r="E21" s="49">
        <v>3</v>
      </c>
      <c r="F21" s="49">
        <v>3</v>
      </c>
      <c r="G21" s="117" t="s">
        <v>36</v>
      </c>
      <c r="H21" s="94" t="s">
        <v>36</v>
      </c>
      <c r="I21" s="49">
        <v>3</v>
      </c>
      <c r="J21" s="49">
        <v>3</v>
      </c>
      <c r="K21" s="49">
        <v>3</v>
      </c>
      <c r="L21" s="95" t="s">
        <v>36</v>
      </c>
      <c r="M21" s="49">
        <v>3</v>
      </c>
      <c r="N21" s="95" t="s">
        <v>36</v>
      </c>
      <c r="O21" s="90" t="s">
        <v>36</v>
      </c>
      <c r="P21" s="49">
        <v>3</v>
      </c>
      <c r="Q21" s="49">
        <v>3</v>
      </c>
      <c r="R21" s="49">
        <v>3</v>
      </c>
      <c r="S21" s="49">
        <v>3</v>
      </c>
      <c r="T21" s="49">
        <v>3</v>
      </c>
      <c r="U21" s="117" t="s">
        <v>36</v>
      </c>
      <c r="V21" s="94" t="s">
        <v>36</v>
      </c>
      <c r="W21" s="49">
        <v>3</v>
      </c>
      <c r="X21" s="49">
        <v>3</v>
      </c>
      <c r="Y21" s="49">
        <v>3</v>
      </c>
      <c r="Z21" s="49">
        <v>3</v>
      </c>
      <c r="AA21" s="49">
        <v>3</v>
      </c>
      <c r="AB21" s="95" t="s">
        <v>36</v>
      </c>
      <c r="AC21" s="90" t="s">
        <v>36</v>
      </c>
      <c r="AD21" s="49">
        <v>3</v>
      </c>
      <c r="AE21" s="49">
        <v>3</v>
      </c>
      <c r="AF21" s="49">
        <v>3</v>
      </c>
      <c r="AG21" s="95">
        <v>3</v>
      </c>
      <c r="AH21" s="63">
        <f t="shared" ref="AH21" si="7">COUNTIF(C21:AG21,1)</f>
        <v>0</v>
      </c>
      <c r="AI21" s="64">
        <f t="shared" ref="AI21" si="8">COUNTIF(C21:AG21,2)</f>
        <v>0</v>
      </c>
      <c r="AJ21" s="65">
        <f t="shared" ref="AJ21" si="9">COUNTIF(C21:AG21,3)</f>
        <v>22</v>
      </c>
      <c r="AK21" s="65">
        <f t="shared" ref="AK21" si="10">COUNTIF(E21:AG21,5)</f>
        <v>0</v>
      </c>
      <c r="AL21" s="64">
        <f t="shared" ref="AL21" si="11">SUM(AH21:AK21)</f>
        <v>22</v>
      </c>
      <c r="AM21" s="64">
        <f t="shared" ref="AM21" si="12">SUM(AH21:AK21)+COUNTIF(C21:AG21,"ОТ")</f>
        <v>22</v>
      </c>
      <c r="AN21" s="64">
        <f t="shared" ref="AN21" si="13">COUNTIF(C21:AG21,"в")</f>
        <v>9</v>
      </c>
      <c r="AO21" s="45"/>
      <c r="AP21" s="56"/>
    </row>
    <row r="22" spans="1:42" ht="25.5" customHeight="1" thickBot="1" x14ac:dyDescent="0.3">
      <c r="A22" s="59" t="s">
        <v>49</v>
      </c>
      <c r="B22" s="66" t="s">
        <v>50</v>
      </c>
      <c r="C22" s="94">
        <v>3</v>
      </c>
      <c r="D22" s="49">
        <v>3</v>
      </c>
      <c r="E22" s="49">
        <v>3</v>
      </c>
      <c r="F22" s="49">
        <v>3</v>
      </c>
      <c r="G22" s="117" t="s">
        <v>36</v>
      </c>
      <c r="H22" s="94" t="s">
        <v>36</v>
      </c>
      <c r="I22" s="49">
        <v>3</v>
      </c>
      <c r="J22" s="49">
        <v>3</v>
      </c>
      <c r="K22" s="49">
        <v>3</v>
      </c>
      <c r="L22" s="49">
        <v>3</v>
      </c>
      <c r="M22" s="49">
        <v>3</v>
      </c>
      <c r="N22" s="95" t="s">
        <v>36</v>
      </c>
      <c r="O22" s="90" t="s">
        <v>36</v>
      </c>
      <c r="P22" s="49">
        <v>3</v>
      </c>
      <c r="Q22" s="49">
        <v>3</v>
      </c>
      <c r="R22" s="49">
        <v>3</v>
      </c>
      <c r="S22" s="49">
        <v>3</v>
      </c>
      <c r="T22" s="49">
        <v>3</v>
      </c>
      <c r="U22" s="117" t="s">
        <v>36</v>
      </c>
      <c r="V22" s="94" t="s">
        <v>36</v>
      </c>
      <c r="W22" s="49">
        <v>3</v>
      </c>
      <c r="X22" s="49">
        <v>3</v>
      </c>
      <c r="Y22" s="49">
        <v>3</v>
      </c>
      <c r="Z22" s="49">
        <v>3</v>
      </c>
      <c r="AA22" s="49">
        <v>3</v>
      </c>
      <c r="AB22" s="95" t="s">
        <v>36</v>
      </c>
      <c r="AC22" s="90" t="s">
        <v>36</v>
      </c>
      <c r="AD22" s="49">
        <v>3</v>
      </c>
      <c r="AE22" s="49">
        <v>3</v>
      </c>
      <c r="AF22" s="49">
        <v>3</v>
      </c>
      <c r="AG22" s="95">
        <v>3</v>
      </c>
      <c r="AH22" s="63">
        <f t="shared" si="5"/>
        <v>0</v>
      </c>
      <c r="AI22" s="64">
        <f t="shared" si="0"/>
        <v>0</v>
      </c>
      <c r="AJ22" s="65">
        <f t="shared" si="1"/>
        <v>23</v>
      </c>
      <c r="AK22" s="65">
        <f t="shared" si="2"/>
        <v>0</v>
      </c>
      <c r="AL22" s="64">
        <f t="shared" si="6"/>
        <v>23</v>
      </c>
      <c r="AM22" s="64">
        <f t="shared" si="3"/>
        <v>23</v>
      </c>
      <c r="AN22" s="64">
        <f t="shared" si="4"/>
        <v>8</v>
      </c>
      <c r="AO22" s="45"/>
      <c r="AP22" s="56"/>
    </row>
    <row r="23" spans="1:42" ht="25.5" customHeight="1" x14ac:dyDescent="0.25">
      <c r="A23" s="59" t="s">
        <v>51</v>
      </c>
      <c r="B23" s="68" t="s">
        <v>52</v>
      </c>
      <c r="C23" s="94" t="s">
        <v>36</v>
      </c>
      <c r="D23" s="49" t="s">
        <v>36</v>
      </c>
      <c r="E23" s="49">
        <v>2</v>
      </c>
      <c r="F23" s="49">
        <v>2</v>
      </c>
      <c r="G23" s="117">
        <v>3</v>
      </c>
      <c r="H23" s="94">
        <v>3</v>
      </c>
      <c r="I23" s="49">
        <v>2</v>
      </c>
      <c r="J23" s="49" t="s">
        <v>36</v>
      </c>
      <c r="K23" s="49" t="s">
        <v>36</v>
      </c>
      <c r="L23" s="49">
        <v>2</v>
      </c>
      <c r="M23" s="49">
        <v>2</v>
      </c>
      <c r="N23" s="95">
        <v>3</v>
      </c>
      <c r="O23" s="90">
        <v>3</v>
      </c>
      <c r="P23" s="49">
        <v>2</v>
      </c>
      <c r="Q23" s="49" t="s">
        <v>36</v>
      </c>
      <c r="R23" s="49" t="s">
        <v>36</v>
      </c>
      <c r="S23" s="49">
        <v>2</v>
      </c>
      <c r="T23" s="49">
        <v>2</v>
      </c>
      <c r="U23" s="132">
        <v>3</v>
      </c>
      <c r="V23" s="102">
        <v>3</v>
      </c>
      <c r="W23" s="86">
        <v>2</v>
      </c>
      <c r="X23" s="49" t="s">
        <v>36</v>
      </c>
      <c r="Y23" s="49" t="s">
        <v>36</v>
      </c>
      <c r="Z23" s="49">
        <v>2</v>
      </c>
      <c r="AA23" s="86">
        <v>3</v>
      </c>
      <c r="AB23" s="95">
        <v>3</v>
      </c>
      <c r="AC23" s="90">
        <v>3</v>
      </c>
      <c r="AD23" s="49">
        <v>2</v>
      </c>
      <c r="AE23" s="49" t="s">
        <v>36</v>
      </c>
      <c r="AF23" s="49" t="s">
        <v>36</v>
      </c>
      <c r="AG23" s="95">
        <v>2</v>
      </c>
      <c r="AH23" s="51">
        <f>COUNTIF(D23:AG23,1)</f>
        <v>0</v>
      </c>
      <c r="AI23" s="42">
        <f>COUNTIF(D23:AG23,2)</f>
        <v>12</v>
      </c>
      <c r="AJ23" s="43">
        <f>COUNTIF(D23:AG23,3)</f>
        <v>9</v>
      </c>
      <c r="AK23" s="43">
        <f>COUNTIF(F23:AG23,5)</f>
        <v>0</v>
      </c>
      <c r="AL23" s="42">
        <f>SUM(AH23:AK23)</f>
        <v>21</v>
      </c>
      <c r="AM23" s="42">
        <f>SUM(AH23:AK23)+COUNTIF(D23:AG23,"ОТ")</f>
        <v>21</v>
      </c>
      <c r="AN23" s="67">
        <f>COUNTIF(C23:AG23,"в")</f>
        <v>10</v>
      </c>
      <c r="AO23" s="45"/>
      <c r="AP23" s="56"/>
    </row>
    <row r="24" spans="1:42" ht="25.5" customHeight="1" thickBot="1" x14ac:dyDescent="0.3">
      <c r="A24" s="70" t="s">
        <v>53</v>
      </c>
      <c r="B24" s="87" t="s">
        <v>54</v>
      </c>
      <c r="C24" s="97" t="s">
        <v>36</v>
      </c>
      <c r="D24" s="69">
        <v>4</v>
      </c>
      <c r="E24" s="69">
        <v>4</v>
      </c>
      <c r="F24" s="69" t="s">
        <v>36</v>
      </c>
      <c r="G24" s="116">
        <v>4</v>
      </c>
      <c r="H24" s="97">
        <v>4</v>
      </c>
      <c r="I24" s="69">
        <v>4</v>
      </c>
      <c r="J24" s="69" t="s">
        <v>36</v>
      </c>
      <c r="K24" s="69">
        <v>1</v>
      </c>
      <c r="L24" s="69">
        <v>4</v>
      </c>
      <c r="M24" s="69" t="s">
        <v>36</v>
      </c>
      <c r="N24" s="98">
        <v>4</v>
      </c>
      <c r="O24" s="131">
        <v>4</v>
      </c>
      <c r="P24" s="69">
        <v>4</v>
      </c>
      <c r="Q24" s="69" t="s">
        <v>36</v>
      </c>
      <c r="R24" s="69">
        <v>4</v>
      </c>
      <c r="S24" s="69">
        <v>4</v>
      </c>
      <c r="T24" s="69" t="s">
        <v>36</v>
      </c>
      <c r="U24" s="116">
        <v>4</v>
      </c>
      <c r="V24" s="97">
        <v>4</v>
      </c>
      <c r="W24" s="69">
        <v>4</v>
      </c>
      <c r="X24" s="69" t="s">
        <v>36</v>
      </c>
      <c r="Y24" s="69">
        <v>4</v>
      </c>
      <c r="Z24" s="69">
        <v>4</v>
      </c>
      <c r="AA24" s="69" t="s">
        <v>36</v>
      </c>
      <c r="AB24" s="98">
        <v>4</v>
      </c>
      <c r="AC24" s="131">
        <v>4</v>
      </c>
      <c r="AD24" s="69">
        <v>4</v>
      </c>
      <c r="AE24" s="69" t="s">
        <v>36</v>
      </c>
      <c r="AF24" s="69" t="s">
        <v>36</v>
      </c>
      <c r="AG24" s="98">
        <v>4</v>
      </c>
      <c r="AH24" s="51">
        <f>COUNTIF(D24:AG24,1)</f>
        <v>1</v>
      </c>
      <c r="AI24" s="42">
        <f>COUNTIF(D24:AG24,2)</f>
        <v>0</v>
      </c>
      <c r="AJ24" s="43">
        <f>COUNTIF(D24:AG24,3)</f>
        <v>0</v>
      </c>
      <c r="AK24" s="43">
        <f>COUNTIF(F24:AG24,5)</f>
        <v>0</v>
      </c>
      <c r="AL24" s="42">
        <f>SUM(AH24:AK24)</f>
        <v>1</v>
      </c>
      <c r="AM24" s="42">
        <f>SUM(AH24:AK24)+COUNTIF(D24:AG24,"ОТ")</f>
        <v>1</v>
      </c>
      <c r="AN24" s="67">
        <f>COUNTIF(C24:AG24,"в")</f>
        <v>10</v>
      </c>
      <c r="AO24" s="45"/>
      <c r="AP24" s="56"/>
    </row>
    <row r="25" spans="1:42" ht="25.5" customHeight="1" thickBot="1" x14ac:dyDescent="0.3">
      <c r="B25" s="72"/>
      <c r="C25" s="1"/>
      <c r="D25" s="1"/>
      <c r="E25" s="1"/>
      <c r="F25" s="1"/>
      <c r="G25" s="1"/>
      <c r="H25" s="1"/>
      <c r="I25" s="1"/>
      <c r="J25" s="379" t="s">
        <v>55</v>
      </c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0"/>
      <c r="AH25" s="73"/>
      <c r="AI25" s="73"/>
      <c r="AJ25" s="73"/>
      <c r="AK25" s="73"/>
      <c r="AL25" s="73"/>
      <c r="AM25" s="73"/>
      <c r="AN25" s="73"/>
      <c r="AO25" s="1"/>
      <c r="AP25" s="1"/>
    </row>
    <row r="26" spans="1:42" ht="12.75" customHeight="1" x14ac:dyDescent="0.25">
      <c r="B26" s="74"/>
      <c r="C26" s="368" t="s">
        <v>56</v>
      </c>
      <c r="D26" s="369"/>
      <c r="E26" s="369"/>
      <c r="F26" s="370"/>
      <c r="G26" s="371" t="s">
        <v>57</v>
      </c>
      <c r="H26" s="369"/>
      <c r="I26" s="372"/>
      <c r="J26" s="387" t="s">
        <v>58</v>
      </c>
      <c r="K26" s="360"/>
      <c r="L26" s="360" t="s">
        <v>59</v>
      </c>
      <c r="M26" s="360"/>
      <c r="N26" s="360" t="s">
        <v>60</v>
      </c>
      <c r="O26" s="360"/>
      <c r="P26" s="360"/>
      <c r="Q26" s="360"/>
      <c r="R26" s="360" t="s">
        <v>58</v>
      </c>
      <c r="S26" s="360"/>
      <c r="T26" s="360" t="s">
        <v>59</v>
      </c>
      <c r="U26" s="360"/>
      <c r="V26" s="360" t="s">
        <v>60</v>
      </c>
      <c r="W26" s="360"/>
      <c r="X26" s="360"/>
      <c r="Y26" s="360"/>
      <c r="Z26" s="360" t="s">
        <v>58</v>
      </c>
      <c r="AA26" s="360"/>
      <c r="AB26" s="360" t="s">
        <v>59</v>
      </c>
      <c r="AC26" s="360"/>
      <c r="AD26" s="360"/>
      <c r="AE26" s="360"/>
      <c r="AF26" s="360"/>
      <c r="AG26" s="360"/>
      <c r="AH26" s="3"/>
      <c r="AI26" s="3"/>
      <c r="AJ26" s="3"/>
      <c r="AK26" s="3"/>
      <c r="AL26" s="3"/>
      <c r="AM26" s="3"/>
      <c r="AN26" s="3"/>
      <c r="AO26" s="1"/>
      <c r="AP26" s="1"/>
    </row>
    <row r="27" spans="1:42" ht="12.75" customHeight="1" thickBot="1" x14ac:dyDescent="0.3">
      <c r="B27" s="74" t="s">
        <v>61</v>
      </c>
      <c r="C27" s="373">
        <v>0.29166666666666669</v>
      </c>
      <c r="D27" s="374"/>
      <c r="E27" s="374"/>
      <c r="F27" s="375"/>
      <c r="G27" s="376">
        <v>0.66666666666666663</v>
      </c>
      <c r="H27" s="374"/>
      <c r="I27" s="377"/>
      <c r="J27" s="381">
        <v>0.41666666666666669</v>
      </c>
      <c r="K27" s="361"/>
      <c r="L27" s="361">
        <v>0.45833333333333331</v>
      </c>
      <c r="M27" s="361"/>
      <c r="N27" s="362">
        <v>15</v>
      </c>
      <c r="O27" s="362"/>
      <c r="P27" s="362"/>
      <c r="Q27" s="362"/>
      <c r="R27" s="361">
        <v>0.5</v>
      </c>
      <c r="S27" s="361"/>
      <c r="T27" s="361">
        <v>0.58333333333333337</v>
      </c>
      <c r="U27" s="361"/>
      <c r="V27" s="362">
        <v>30</v>
      </c>
      <c r="W27" s="362"/>
      <c r="X27" s="362"/>
      <c r="Y27" s="362"/>
      <c r="Z27" s="361">
        <v>0.625</v>
      </c>
      <c r="AA27" s="361"/>
      <c r="AB27" s="361">
        <v>0.66666666666666663</v>
      </c>
      <c r="AC27" s="361"/>
      <c r="AD27" s="361"/>
      <c r="AE27" s="361"/>
      <c r="AF27" s="361"/>
      <c r="AG27" s="361"/>
      <c r="AH27" s="3"/>
      <c r="AI27" s="3"/>
      <c r="AJ27" s="3"/>
      <c r="AK27" s="3"/>
      <c r="AL27" s="3"/>
      <c r="AM27" s="3"/>
      <c r="AN27" s="3"/>
      <c r="AO27" s="1"/>
      <c r="AP27" s="1"/>
    </row>
    <row r="28" spans="1:42" ht="12.75" customHeight="1" x14ac:dyDescent="0.25">
      <c r="B28" s="74" t="s">
        <v>62</v>
      </c>
      <c r="C28" s="392">
        <v>0.5</v>
      </c>
      <c r="D28" s="393"/>
      <c r="E28" s="393"/>
      <c r="F28" s="394"/>
      <c r="G28" s="376">
        <v>0.875</v>
      </c>
      <c r="H28" s="374"/>
      <c r="I28" s="377"/>
      <c r="J28" s="373">
        <v>0.58333333333333337</v>
      </c>
      <c r="K28" s="375"/>
      <c r="L28" s="376">
        <v>0.625</v>
      </c>
      <c r="M28" s="375"/>
      <c r="N28" s="414">
        <v>30</v>
      </c>
      <c r="O28" s="415"/>
      <c r="P28" s="415"/>
      <c r="Q28" s="416"/>
      <c r="R28" s="376">
        <v>0.70833333333333337</v>
      </c>
      <c r="S28" s="375"/>
      <c r="T28" s="376">
        <v>0.75</v>
      </c>
      <c r="U28" s="375"/>
      <c r="V28" s="414">
        <v>15</v>
      </c>
      <c r="W28" s="415"/>
      <c r="X28" s="415"/>
      <c r="Y28" s="416"/>
      <c r="Z28" s="376">
        <v>0.79166666666666663</v>
      </c>
      <c r="AA28" s="375"/>
      <c r="AB28" s="376">
        <v>0.83333333333333337</v>
      </c>
      <c r="AC28" s="374"/>
      <c r="AD28" s="374"/>
      <c r="AE28" s="374"/>
      <c r="AF28" s="374"/>
      <c r="AG28" s="375"/>
      <c r="AH28" s="3"/>
      <c r="AI28" s="3"/>
      <c r="AJ28" s="3"/>
      <c r="AK28" s="3"/>
      <c r="AL28" s="75"/>
      <c r="AM28" s="3"/>
      <c r="AN28" s="1"/>
      <c r="AO28" s="1"/>
      <c r="AP28" s="1"/>
    </row>
    <row r="29" spans="1:42" ht="12.75" customHeight="1" x14ac:dyDescent="0.25">
      <c r="B29" s="76" t="s">
        <v>63</v>
      </c>
      <c r="C29" s="382">
        <v>0.625</v>
      </c>
      <c r="D29" s="383"/>
      <c r="E29" s="383"/>
      <c r="F29" s="384"/>
      <c r="G29" s="385">
        <v>1</v>
      </c>
      <c r="H29" s="383"/>
      <c r="I29" s="386"/>
      <c r="J29" s="381">
        <v>0.66666666666666663</v>
      </c>
      <c r="K29" s="361"/>
      <c r="L29" s="361">
        <v>0.6875</v>
      </c>
      <c r="M29" s="361"/>
      <c r="N29" s="362">
        <v>15</v>
      </c>
      <c r="O29" s="362"/>
      <c r="P29" s="362"/>
      <c r="Q29" s="362"/>
      <c r="R29" s="361">
        <v>0.75</v>
      </c>
      <c r="S29" s="361"/>
      <c r="T29" s="361">
        <v>0.76041666666666663</v>
      </c>
      <c r="U29" s="361"/>
      <c r="V29" s="362">
        <v>30</v>
      </c>
      <c r="W29" s="362"/>
      <c r="X29" s="362"/>
      <c r="Y29" s="362"/>
      <c r="Z29" s="361">
        <v>0.85416666666666663</v>
      </c>
      <c r="AA29" s="361"/>
      <c r="AB29" s="361">
        <v>0.86458333333333337</v>
      </c>
      <c r="AC29" s="361"/>
      <c r="AD29" s="361"/>
      <c r="AE29" s="361"/>
      <c r="AF29" s="361"/>
      <c r="AG29" s="361"/>
      <c r="AH29" s="3"/>
      <c r="AI29" s="3"/>
      <c r="AJ29" s="3"/>
      <c r="AK29" s="3"/>
      <c r="AL29" s="3"/>
      <c r="AM29" s="3"/>
      <c r="AN29" s="1"/>
      <c r="AO29" s="1"/>
      <c r="AP29" s="1"/>
    </row>
    <row r="30" spans="1:42" ht="12.75" customHeight="1" x14ac:dyDescent="0.25">
      <c r="B30" s="74" t="s">
        <v>72</v>
      </c>
      <c r="C30" s="382">
        <v>0.41666666666666669</v>
      </c>
      <c r="D30" s="383"/>
      <c r="E30" s="383"/>
      <c r="F30" s="384"/>
      <c r="G30" s="385">
        <v>0.79166666666666663</v>
      </c>
      <c r="H30" s="383"/>
      <c r="I30" s="386"/>
      <c r="J30" s="381">
        <v>0.5</v>
      </c>
      <c r="K30" s="376"/>
      <c r="L30" s="361">
        <v>0.51041666666666663</v>
      </c>
      <c r="M30" s="361"/>
      <c r="N30" s="362">
        <v>15</v>
      </c>
      <c r="O30" s="362"/>
      <c r="P30" s="362"/>
      <c r="Q30" s="362"/>
      <c r="R30" s="361">
        <v>0.58333333333333337</v>
      </c>
      <c r="S30" s="361"/>
      <c r="T30" s="361">
        <v>0.60416666666666663</v>
      </c>
      <c r="U30" s="361"/>
      <c r="V30" s="362">
        <v>30</v>
      </c>
      <c r="W30" s="362"/>
      <c r="X30" s="362"/>
      <c r="Y30" s="362"/>
      <c r="Z30" s="361">
        <v>0.6875</v>
      </c>
      <c r="AA30" s="361"/>
      <c r="AB30" s="361">
        <v>0.69791666666666663</v>
      </c>
      <c r="AC30" s="361"/>
      <c r="AD30" s="361"/>
      <c r="AE30" s="361"/>
      <c r="AF30" s="361"/>
      <c r="AG30" s="361"/>
      <c r="AH30" s="3"/>
      <c r="AI30" s="3"/>
      <c r="AJ30" s="3"/>
      <c r="AK30" s="3"/>
      <c r="AL30" s="3"/>
      <c r="AM30" s="3"/>
      <c r="AN30" s="1"/>
      <c r="AO30" s="77"/>
      <c r="AP30" s="78"/>
    </row>
    <row r="31" spans="1:42" ht="12.75" customHeight="1" x14ac:dyDescent="0.25">
      <c r="B31" s="74" t="s">
        <v>64</v>
      </c>
      <c r="C31" s="382">
        <v>0.29166666666666669</v>
      </c>
      <c r="D31" s="383"/>
      <c r="E31" s="383"/>
      <c r="F31" s="384"/>
      <c r="G31" s="385">
        <v>0.79166666666666663</v>
      </c>
      <c r="H31" s="383"/>
      <c r="I31" s="386"/>
      <c r="J31" s="381">
        <v>0.5</v>
      </c>
      <c r="K31" s="376"/>
      <c r="L31" s="361">
        <v>0.51041666666666663</v>
      </c>
      <c r="M31" s="361"/>
      <c r="N31" s="362">
        <v>15</v>
      </c>
      <c r="O31" s="362"/>
      <c r="P31" s="362"/>
      <c r="Q31" s="362"/>
      <c r="R31" s="361">
        <v>0.58333333333333337</v>
      </c>
      <c r="S31" s="361"/>
      <c r="T31" s="361">
        <v>0.60416666666666663</v>
      </c>
      <c r="U31" s="361"/>
      <c r="V31" s="362">
        <v>30</v>
      </c>
      <c r="W31" s="362"/>
      <c r="X31" s="362"/>
      <c r="Y31" s="362"/>
      <c r="Z31" s="361">
        <v>0.6875</v>
      </c>
      <c r="AA31" s="361"/>
      <c r="AB31" s="361">
        <v>0.69791666666666663</v>
      </c>
      <c r="AC31" s="361"/>
      <c r="AD31" s="361"/>
      <c r="AE31" s="361"/>
      <c r="AF31" s="361"/>
      <c r="AG31" s="361"/>
      <c r="AH31" s="3"/>
      <c r="AI31" s="3"/>
      <c r="AJ31" s="3"/>
      <c r="AK31" s="3"/>
      <c r="AL31" s="3"/>
      <c r="AM31" s="3"/>
      <c r="AN31" s="1"/>
      <c r="AO31" s="77"/>
      <c r="AP31" s="78"/>
    </row>
    <row r="32" spans="1:42" ht="25.5" customHeight="1" x14ac:dyDescent="0.25">
      <c r="B32" s="79"/>
      <c r="C32" s="406"/>
      <c r="D32" s="406"/>
      <c r="E32" s="406"/>
      <c r="F32" s="406"/>
      <c r="G32" s="406"/>
      <c r="H32" s="406"/>
      <c r="I32" s="406"/>
      <c r="J32" s="407"/>
      <c r="K32" s="407"/>
      <c r="L32" s="80"/>
      <c r="M32" s="412" t="s">
        <v>71</v>
      </c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80"/>
      <c r="Z32" s="407"/>
      <c r="AA32" s="407"/>
      <c r="AB32" s="407"/>
      <c r="AC32" s="407"/>
      <c r="AD32" s="407"/>
      <c r="AE32" s="407"/>
      <c r="AF32" s="407"/>
      <c r="AG32" s="407"/>
      <c r="AH32" s="3"/>
      <c r="AI32" s="3"/>
      <c r="AJ32" s="3"/>
      <c r="AK32" s="3"/>
      <c r="AL32" s="3"/>
      <c r="AM32" s="3"/>
      <c r="AN32" s="1"/>
      <c r="AO32" s="411"/>
      <c r="AP32" s="78"/>
    </row>
    <row r="33" spans="1:42" ht="25.5" customHeight="1" x14ac:dyDescent="0.25">
      <c r="A33" s="81"/>
      <c r="B33" s="82"/>
      <c r="C33" s="83"/>
      <c r="D33" s="83"/>
      <c r="E33" s="83"/>
      <c r="F33" s="83"/>
      <c r="G33" s="83"/>
      <c r="H33" s="83"/>
      <c r="I33" s="83"/>
      <c r="J33" s="83"/>
      <c r="K33" s="83"/>
      <c r="L33" s="80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  <c r="X33" s="413"/>
      <c r="Y33" s="80"/>
      <c r="Z33" s="80"/>
      <c r="AA33" s="80"/>
      <c r="AB33" s="80"/>
      <c r="AC33" s="80"/>
      <c r="AD33" s="80"/>
      <c r="AE33" s="80"/>
      <c r="AF33" s="80"/>
      <c r="AG33" s="80"/>
      <c r="AH33" s="3"/>
      <c r="AI33" s="3"/>
      <c r="AJ33" s="3"/>
      <c r="AK33" s="3"/>
      <c r="AL33" s="3"/>
      <c r="AM33" s="3"/>
      <c r="AN33" s="3"/>
      <c r="AO33" s="411"/>
      <c r="AP33" s="78"/>
    </row>
    <row r="34" spans="1:42" ht="25.5" customHeight="1" x14ac:dyDescent="0.25">
      <c r="A34" s="81"/>
      <c r="AH34" s="3"/>
      <c r="AI34" s="3"/>
      <c r="AJ34" s="3"/>
      <c r="AK34" s="3"/>
      <c r="AL34" s="3"/>
      <c r="AM34" s="3"/>
      <c r="AN34" s="3"/>
      <c r="AO34" s="411"/>
      <c r="AP34" s="78"/>
    </row>
    <row r="35" spans="1:42" ht="25.5" customHeight="1" x14ac:dyDescent="0.25">
      <c r="A35" s="81"/>
      <c r="AH35" s="3"/>
      <c r="AI35" s="3"/>
      <c r="AJ35" s="3"/>
      <c r="AK35" s="3"/>
      <c r="AL35" s="3"/>
      <c r="AM35" s="3"/>
      <c r="AN35" s="3"/>
      <c r="AO35" s="84"/>
      <c r="AP35" s="78"/>
    </row>
    <row r="36" spans="1:42" ht="25.5" customHeight="1" x14ac:dyDescent="0.25">
      <c r="A36" s="81"/>
      <c r="AH36" s="3"/>
      <c r="AI36" s="3"/>
      <c r="AJ36" s="3"/>
      <c r="AK36" s="3"/>
      <c r="AL36" s="3"/>
      <c r="AM36" s="3"/>
      <c r="AN36" s="3"/>
      <c r="AO36" s="84"/>
      <c r="AP36" s="78"/>
    </row>
    <row r="37" spans="1:42" ht="25.5" customHeight="1" x14ac:dyDescent="0.25">
      <c r="A37" s="81"/>
      <c r="AH37" s="3"/>
      <c r="AI37" s="3"/>
      <c r="AJ37" s="3"/>
      <c r="AK37" s="3"/>
      <c r="AL37" s="3"/>
      <c r="AM37" s="3"/>
      <c r="AN37" s="3"/>
      <c r="AO37" s="1"/>
      <c r="AP37" s="1"/>
    </row>
    <row r="38" spans="1:42" ht="25.5" customHeight="1" x14ac:dyDescent="0.25">
      <c r="A38" s="81"/>
      <c r="AH38" s="3"/>
      <c r="AI38" s="3"/>
      <c r="AJ38" s="3"/>
      <c r="AK38" s="3"/>
      <c r="AL38" s="3"/>
      <c r="AM38" s="3"/>
      <c r="AN38" s="3"/>
    </row>
    <row r="39" spans="1:42" ht="25.5" customHeight="1" x14ac:dyDescent="0.25">
      <c r="A39" s="81"/>
      <c r="AH39" s="3"/>
      <c r="AI39" s="3"/>
      <c r="AJ39" s="3"/>
      <c r="AK39" s="3"/>
      <c r="AL39" s="3"/>
      <c r="AM39" s="3"/>
      <c r="AN39" s="3"/>
    </row>
    <row r="40" spans="1:42" ht="25.5" customHeight="1" x14ac:dyDescent="0.25">
      <c r="A40" s="81"/>
      <c r="AH40" s="3"/>
      <c r="AI40" s="3"/>
      <c r="AJ40" s="3"/>
      <c r="AK40" s="3"/>
      <c r="AL40" s="3"/>
      <c r="AM40" s="3"/>
      <c r="AN40" s="3"/>
    </row>
    <row r="41" spans="1:42" ht="25.5" customHeight="1" x14ac:dyDescent="0.25">
      <c r="A41" s="81"/>
      <c r="AH41" s="3"/>
      <c r="AI41" s="3"/>
      <c r="AJ41" s="3"/>
      <c r="AK41" s="3"/>
      <c r="AL41" s="3"/>
      <c r="AM41" s="3"/>
      <c r="AN41" s="3"/>
    </row>
    <row r="42" spans="1:42" ht="25.5" customHeight="1" x14ac:dyDescent="0.25">
      <c r="A42" s="81"/>
      <c r="AH42" s="3"/>
      <c r="AI42" s="3"/>
      <c r="AJ42" s="3"/>
      <c r="AK42" s="3"/>
      <c r="AL42" s="3"/>
      <c r="AM42" s="3"/>
      <c r="AN42" s="3"/>
    </row>
    <row r="43" spans="1:42" ht="25.5" customHeight="1" x14ac:dyDescent="0.25">
      <c r="A43" s="81"/>
      <c r="AH43" s="3"/>
      <c r="AI43" s="3"/>
      <c r="AJ43" s="3"/>
      <c r="AK43" s="3"/>
      <c r="AL43" s="3"/>
      <c r="AM43" s="3"/>
      <c r="AN43" s="3"/>
    </row>
    <row r="44" spans="1:42" ht="25.5" customHeight="1" x14ac:dyDescent="0.25">
      <c r="A44" s="81"/>
      <c r="AH44" s="3"/>
      <c r="AI44" s="3"/>
      <c r="AJ44" s="3"/>
      <c r="AK44" s="3"/>
      <c r="AL44" s="3"/>
      <c r="AM44" s="3"/>
      <c r="AN44" s="3"/>
    </row>
    <row r="45" spans="1:42" ht="25.5" customHeight="1" x14ac:dyDescent="0.25">
      <c r="A45" s="81"/>
      <c r="AH45" s="3"/>
      <c r="AI45" s="3"/>
      <c r="AJ45" s="3"/>
      <c r="AK45" s="3"/>
      <c r="AL45" s="3"/>
      <c r="AM45" s="3"/>
      <c r="AN45" s="3"/>
    </row>
    <row r="46" spans="1:42" ht="25.5" customHeight="1" x14ac:dyDescent="0.25">
      <c r="A46" s="81"/>
      <c r="AH46" s="3"/>
      <c r="AI46" s="3"/>
      <c r="AJ46" s="3"/>
      <c r="AK46" s="3"/>
      <c r="AL46" s="3"/>
      <c r="AM46" s="3"/>
      <c r="AN46" s="3"/>
    </row>
  </sheetData>
  <mergeCells count="93">
    <mergeCell ref="Z32:AA32"/>
    <mergeCell ref="N31:Q31"/>
    <mergeCell ref="R31:S31"/>
    <mergeCell ref="AO32:AO34"/>
    <mergeCell ref="T31:U31"/>
    <mergeCell ref="V31:Y31"/>
    <mergeCell ref="Z31:AA31"/>
    <mergeCell ref="AB31:AG31"/>
    <mergeCell ref="AB32:AG32"/>
    <mergeCell ref="C32:F32"/>
    <mergeCell ref="G32:I32"/>
    <mergeCell ref="J32:K32"/>
    <mergeCell ref="M32:X33"/>
    <mergeCell ref="Z29:AA29"/>
    <mergeCell ref="C30:F30"/>
    <mergeCell ref="G30:I30"/>
    <mergeCell ref="J30:K30"/>
    <mergeCell ref="L30:M30"/>
    <mergeCell ref="Z30:AA30"/>
    <mergeCell ref="C31:F31"/>
    <mergeCell ref="G31:I31"/>
    <mergeCell ref="J31:K31"/>
    <mergeCell ref="L31:M31"/>
    <mergeCell ref="V30:Y30"/>
    <mergeCell ref="N30:Q30"/>
    <mergeCell ref="AB30:AG30"/>
    <mergeCell ref="T30:U30"/>
    <mergeCell ref="N29:Q29"/>
    <mergeCell ref="R29:S29"/>
    <mergeCell ref="T29:U29"/>
    <mergeCell ref="V29:Y29"/>
    <mergeCell ref="AB29:AG29"/>
    <mergeCell ref="R30:S30"/>
    <mergeCell ref="C29:F29"/>
    <mergeCell ref="G29:I29"/>
    <mergeCell ref="J29:K29"/>
    <mergeCell ref="L29:M29"/>
    <mergeCell ref="Z28:AA28"/>
    <mergeCell ref="T28:U28"/>
    <mergeCell ref="V28:Y28"/>
    <mergeCell ref="Z27:AA27"/>
    <mergeCell ref="AB27:AG27"/>
    <mergeCell ref="C28:F28"/>
    <mergeCell ref="G28:I28"/>
    <mergeCell ref="J28:K28"/>
    <mergeCell ref="L28:M28"/>
    <mergeCell ref="N28:Q28"/>
    <mergeCell ref="R28:S28"/>
    <mergeCell ref="AB28:AG28"/>
    <mergeCell ref="V27:Y27"/>
    <mergeCell ref="Z26:AA26"/>
    <mergeCell ref="AB26:AG26"/>
    <mergeCell ref="N26:Q26"/>
    <mergeCell ref="R26:S26"/>
    <mergeCell ref="J26:K26"/>
    <mergeCell ref="L26:M26"/>
    <mergeCell ref="T26:U26"/>
    <mergeCell ref="V26:Y26"/>
    <mergeCell ref="C26:F26"/>
    <mergeCell ref="G26:I26"/>
    <mergeCell ref="R27:S27"/>
    <mergeCell ref="T27:U27"/>
    <mergeCell ref="C27:F27"/>
    <mergeCell ref="G27:I27"/>
    <mergeCell ref="J27:K27"/>
    <mergeCell ref="L27:M27"/>
    <mergeCell ref="N27:Q27"/>
    <mergeCell ref="V5:AE5"/>
    <mergeCell ref="AF5:AL5"/>
    <mergeCell ref="AN10:AN12"/>
    <mergeCell ref="AP10:AP12"/>
    <mergeCell ref="J25:AG25"/>
    <mergeCell ref="AJ10:AJ12"/>
    <mergeCell ref="AK10:AK12"/>
    <mergeCell ref="AL10:AL12"/>
    <mergeCell ref="AM10:AM12"/>
    <mergeCell ref="AO10:AO12"/>
    <mergeCell ref="B1:AN1"/>
    <mergeCell ref="B2:AN2"/>
    <mergeCell ref="B3:AN3"/>
    <mergeCell ref="B4:AN4"/>
    <mergeCell ref="A10:A12"/>
    <mergeCell ref="B10:B12"/>
    <mergeCell ref="AH10:AH12"/>
    <mergeCell ref="AI10:AI12"/>
    <mergeCell ref="AF6:AL6"/>
    <mergeCell ref="W7:AG7"/>
    <mergeCell ref="AH7:AN7"/>
    <mergeCell ref="W9:AM9"/>
    <mergeCell ref="W8:AM8"/>
    <mergeCell ref="G6:T6"/>
    <mergeCell ref="V6:AE6"/>
    <mergeCell ref="G5:T5"/>
  </mergeCells>
  <phoneticPr fontId="0" type="noConversion"/>
  <conditionalFormatting sqref="AJ13:AK24">
    <cfRule type="cellIs" dxfId="7979" priority="9" stopIfTrue="1" operator="greaterThan">
      <formula>3</formula>
    </cfRule>
  </conditionalFormatting>
  <conditionalFormatting sqref="C10:AG10">
    <cfRule type="cellIs" dxfId="7978" priority="8" stopIfTrue="1" operator="equal">
      <formula>"сб"</formula>
    </cfRule>
  </conditionalFormatting>
  <conditionalFormatting sqref="C14:AG24">
    <cfRule type="cellIs" dxfId="7977" priority="5" stopIfTrue="1" operator="equal">
      <formula>2</formula>
    </cfRule>
    <cfRule type="cellIs" dxfId="7976" priority="6" stopIfTrue="1" operator="equal">
      <formula>"в"</formula>
    </cfRule>
    <cfRule type="cellIs" dxfId="7975" priority="7" stopIfTrue="1" operator="equal">
      <formula>"от"</formula>
    </cfRule>
  </conditionalFormatting>
  <conditionalFormatting sqref="L13:M13 C13:J13 O13:AE13">
    <cfRule type="cellIs" dxfId="7974" priority="3" stopIfTrue="1" operator="equal">
      <formula>"в"</formula>
    </cfRule>
    <cfRule type="cellIs" dxfId="7973" priority="4" stopIfTrue="1" operator="equal">
      <formula>"от"</formula>
    </cfRule>
  </conditionalFormatting>
  <conditionalFormatting sqref="C12:AG12">
    <cfRule type="cellIs" dxfId="7972" priority="1" stopIfTrue="1" operator="equal">
      <formula>"сб"</formula>
    </cfRule>
    <cfRule type="cellIs" dxfId="7971" priority="2" stopIfTrue="1" operator="equal">
      <formula>"вс"</formula>
    </cfRule>
  </conditionalFormatting>
  <pageMargins left="0.7" right="0.7" top="0.75" bottom="0.75" header="0.3" footer="0.3"/>
  <pageSetup scale="64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4"/>
  <sheetViews>
    <sheetView workbookViewId="0">
      <selection activeCell="B23" sqref="B23"/>
    </sheetView>
  </sheetViews>
  <sheetFormatPr defaultRowHeight="15" x14ac:dyDescent="0.25"/>
  <cols>
    <col min="2" max="2" width="25.7109375" customWidth="1"/>
    <col min="3" max="30" width="3.28515625" customWidth="1"/>
    <col min="31" max="32" width="3" bestFit="1" customWidth="1"/>
    <col min="33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42826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1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6"/>
      <c r="AH9" s="366"/>
      <c r="AI9" s="366"/>
      <c r="AJ9" s="366"/>
      <c r="AK9" s="366"/>
      <c r="AL9" s="366"/>
      <c r="AM9" s="23" t="s">
        <v>14</v>
      </c>
    </row>
    <row r="10" spans="1:41" x14ac:dyDescent="0.25">
      <c r="A10" s="344" t="s">
        <v>15</v>
      </c>
      <c r="B10" s="347" t="s">
        <v>16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350" t="s">
        <v>17</v>
      </c>
      <c r="AH10" s="354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351"/>
      <c r="AH11" s="355"/>
      <c r="AI11" s="355"/>
      <c r="AJ11" s="355"/>
      <c r="AK11" s="355"/>
      <c r="AL11" s="355"/>
      <c r="AM11" s="355"/>
      <c r="AN11" s="378"/>
      <c r="AO11" s="378"/>
    </row>
    <row r="12" spans="1:41" ht="39.75" customHeight="1" thickBot="1" x14ac:dyDescent="0.3">
      <c r="A12" s="346"/>
      <c r="B12" s="349"/>
      <c r="C12" s="118" t="s">
        <v>28</v>
      </c>
      <c r="D12" s="118" t="s">
        <v>29</v>
      </c>
      <c r="E12" s="118" t="s">
        <v>30</v>
      </c>
      <c r="F12" s="118" t="s">
        <v>31</v>
      </c>
      <c r="G12" s="118" t="s">
        <v>32</v>
      </c>
      <c r="H12" s="118" t="s">
        <v>26</v>
      </c>
      <c r="I12" s="118" t="s">
        <v>27</v>
      </c>
      <c r="J12" s="118" t="s">
        <v>28</v>
      </c>
      <c r="K12" s="118" t="s">
        <v>29</v>
      </c>
      <c r="L12" s="118" t="s">
        <v>30</v>
      </c>
      <c r="M12" s="118" t="s">
        <v>31</v>
      </c>
      <c r="N12" s="118" t="s">
        <v>32</v>
      </c>
      <c r="O12" s="118" t="s">
        <v>26</v>
      </c>
      <c r="P12" s="118" t="s">
        <v>27</v>
      </c>
      <c r="Q12" s="118" t="s">
        <v>28</v>
      </c>
      <c r="R12" s="118" t="s">
        <v>29</v>
      </c>
      <c r="S12" s="118" t="s">
        <v>30</v>
      </c>
      <c r="T12" s="118" t="s">
        <v>31</v>
      </c>
      <c r="U12" s="118" t="s">
        <v>32</v>
      </c>
      <c r="V12" s="118" t="s">
        <v>26</v>
      </c>
      <c r="W12" s="118" t="s">
        <v>27</v>
      </c>
      <c r="X12" s="118" t="s">
        <v>28</v>
      </c>
      <c r="Y12" s="118" t="s">
        <v>29</v>
      </c>
      <c r="Z12" s="118" t="s">
        <v>30</v>
      </c>
      <c r="AA12" s="118" t="s">
        <v>31</v>
      </c>
      <c r="AB12" s="118" t="s">
        <v>32</v>
      </c>
      <c r="AC12" s="118" t="s">
        <v>26</v>
      </c>
      <c r="AD12" s="118" t="s">
        <v>27</v>
      </c>
      <c r="AE12" s="118" t="s">
        <v>28</v>
      </c>
      <c r="AF12" s="118" t="s">
        <v>29</v>
      </c>
      <c r="AG12" s="352"/>
      <c r="AH12" s="356"/>
      <c r="AI12" s="356"/>
      <c r="AJ12" s="356"/>
      <c r="AK12" s="356"/>
      <c r="AL12" s="356"/>
      <c r="AM12" s="356"/>
      <c r="AN12" s="378"/>
      <c r="AO12" s="378"/>
    </row>
    <row r="13" spans="1:41" ht="21.75" hidden="1" customHeight="1" thickBot="1" x14ac:dyDescent="0.3">
      <c r="A13" s="32" t="s">
        <v>33</v>
      </c>
      <c r="B13" s="33" t="s">
        <v>10</v>
      </c>
      <c r="C13" s="158" t="s">
        <v>36</v>
      </c>
      <c r="D13" s="158" t="s">
        <v>36</v>
      </c>
      <c r="E13" s="159" t="s">
        <v>75</v>
      </c>
      <c r="F13" s="158" t="s">
        <v>76</v>
      </c>
      <c r="G13" s="158" t="s">
        <v>76</v>
      </c>
      <c r="H13" s="159" t="s">
        <v>75</v>
      </c>
      <c r="I13" s="160" t="s">
        <v>77</v>
      </c>
      <c r="J13" s="158" t="s">
        <v>78</v>
      </c>
      <c r="K13" s="158" t="s">
        <v>36</v>
      </c>
      <c r="L13" s="158" t="s">
        <v>36</v>
      </c>
      <c r="M13" s="158" t="s">
        <v>78</v>
      </c>
      <c r="N13" s="158" t="s">
        <v>78</v>
      </c>
      <c r="O13" s="158" t="s">
        <v>78</v>
      </c>
      <c r="P13" s="158" t="s">
        <v>78</v>
      </c>
      <c r="Q13" s="158" t="s">
        <v>36</v>
      </c>
      <c r="R13" s="158" t="s">
        <v>36</v>
      </c>
      <c r="S13" s="158" t="s">
        <v>36</v>
      </c>
      <c r="T13" s="158" t="s">
        <v>79</v>
      </c>
      <c r="U13" s="158" t="s">
        <v>36</v>
      </c>
      <c r="V13" s="158" t="s">
        <v>79</v>
      </c>
      <c r="W13" s="158" t="s">
        <v>79</v>
      </c>
      <c r="X13" s="158" t="s">
        <v>79</v>
      </c>
      <c r="Y13" s="158" t="s">
        <v>36</v>
      </c>
      <c r="Z13" s="158" t="s">
        <v>79</v>
      </c>
      <c r="AA13" s="161" t="s">
        <v>79</v>
      </c>
      <c r="AB13" s="158" t="s">
        <v>79</v>
      </c>
      <c r="AC13" s="158" t="s">
        <v>79</v>
      </c>
      <c r="AD13" s="158" t="s">
        <v>79</v>
      </c>
      <c r="AE13" s="158" t="s">
        <v>36</v>
      </c>
      <c r="AF13" s="158" t="s">
        <v>79</v>
      </c>
      <c r="AG13" s="41"/>
      <c r="AH13" s="42">
        <f t="shared" ref="AH13:AH22" si="0">COUNTIF(C13:AF13,2)</f>
        <v>0</v>
      </c>
      <c r="AI13" s="43">
        <f t="shared" ref="AI13:AI22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22" si="2">SUM(AG13:AJ13)+COUNTIF(C13:AF13,"ОТ")</f>
        <v>5</v>
      </c>
      <c r="AM13" s="42">
        <f t="shared" ref="AM13:AM24" si="3">COUNTIF(C13:AF13,"в")</f>
        <v>10</v>
      </c>
      <c r="AN13" s="45"/>
      <c r="AO13" s="46"/>
    </row>
    <row r="14" spans="1:41" ht="24" hidden="1" customHeight="1" thickBot="1" x14ac:dyDescent="0.3">
      <c r="A14" s="47"/>
      <c r="B14" s="48"/>
      <c r="C14" s="162"/>
      <c r="D14" s="163"/>
      <c r="E14" s="163"/>
      <c r="F14" s="163"/>
      <c r="G14" s="163"/>
      <c r="H14" s="163"/>
      <c r="I14" s="163">
        <v>1</v>
      </c>
      <c r="J14" s="163"/>
      <c r="K14" s="163"/>
      <c r="L14" s="163">
        <v>1</v>
      </c>
      <c r="M14" s="163">
        <v>1</v>
      </c>
      <c r="N14" s="163">
        <v>1</v>
      </c>
      <c r="O14" s="163">
        <v>1</v>
      </c>
      <c r="P14" s="163">
        <v>1</v>
      </c>
      <c r="Q14" s="163"/>
      <c r="R14" s="163"/>
      <c r="S14" s="163">
        <v>1</v>
      </c>
      <c r="T14" s="163">
        <v>1</v>
      </c>
      <c r="U14" s="163">
        <v>1</v>
      </c>
      <c r="V14" s="163" t="s">
        <v>36</v>
      </c>
      <c r="W14" s="163" t="s">
        <v>36</v>
      </c>
      <c r="X14" s="163">
        <v>1</v>
      </c>
      <c r="Y14" s="163">
        <v>1</v>
      </c>
      <c r="Z14" s="163">
        <v>1</v>
      </c>
      <c r="AA14" s="163">
        <v>1</v>
      </c>
      <c r="AB14" s="163">
        <v>1</v>
      </c>
      <c r="AC14" s="163" t="s">
        <v>36</v>
      </c>
      <c r="AD14" s="163" t="s">
        <v>36</v>
      </c>
      <c r="AE14" s="163">
        <v>1</v>
      </c>
      <c r="AF14" s="164">
        <v>1</v>
      </c>
      <c r="AG14" s="51">
        <f t="shared" ref="AG14:AG22" si="4">COUNTIF(C14:AF14,1)</f>
        <v>16</v>
      </c>
      <c r="AH14" s="42">
        <f t="shared" si="0"/>
        <v>0</v>
      </c>
      <c r="AI14" s="43">
        <f t="shared" si="1"/>
        <v>0</v>
      </c>
      <c r="AJ14" s="44">
        <f>COUNTIF(J14:AF14,5)</f>
        <v>0</v>
      </c>
      <c r="AK14" s="42">
        <f>SUM(AG14:AJ14)</f>
        <v>16</v>
      </c>
      <c r="AL14" s="42">
        <f t="shared" si="2"/>
        <v>16</v>
      </c>
      <c r="AM14" s="42">
        <f t="shared" si="3"/>
        <v>4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165" t="s">
        <v>36</v>
      </c>
      <c r="D15" s="166">
        <v>1</v>
      </c>
      <c r="E15" s="165">
        <v>1</v>
      </c>
      <c r="F15" s="167">
        <v>1</v>
      </c>
      <c r="G15" s="167">
        <v>1</v>
      </c>
      <c r="H15" s="167">
        <v>1</v>
      </c>
      <c r="I15" s="167" t="s">
        <v>36</v>
      </c>
      <c r="J15" s="167" t="s">
        <v>36</v>
      </c>
      <c r="K15" s="166">
        <v>1</v>
      </c>
      <c r="L15" s="166">
        <v>1</v>
      </c>
      <c r="M15" s="166">
        <v>1</v>
      </c>
      <c r="N15" s="166">
        <v>1</v>
      </c>
      <c r="O15" s="166">
        <v>1</v>
      </c>
      <c r="P15" s="167" t="s">
        <v>36</v>
      </c>
      <c r="Q15" s="167" t="s">
        <v>36</v>
      </c>
      <c r="R15" s="166">
        <v>1</v>
      </c>
      <c r="S15" s="165">
        <v>1</v>
      </c>
      <c r="T15" s="167">
        <v>1</v>
      </c>
      <c r="U15" s="167">
        <v>1</v>
      </c>
      <c r="V15" s="167" t="s">
        <v>36</v>
      </c>
      <c r="W15" s="167" t="s">
        <v>36</v>
      </c>
      <c r="X15" s="166">
        <v>1</v>
      </c>
      <c r="Y15" s="166">
        <v>1</v>
      </c>
      <c r="Z15" s="165">
        <v>1</v>
      </c>
      <c r="AA15" s="167">
        <v>1</v>
      </c>
      <c r="AB15" s="167">
        <v>1</v>
      </c>
      <c r="AC15" s="167" t="s">
        <v>36</v>
      </c>
      <c r="AD15" s="167" t="s">
        <v>36</v>
      </c>
      <c r="AE15" s="166">
        <v>1</v>
      </c>
      <c r="AF15" s="168">
        <v>1</v>
      </c>
      <c r="AG15" s="51">
        <f t="shared" si="4"/>
        <v>21</v>
      </c>
      <c r="AH15" s="42">
        <f t="shared" si="0"/>
        <v>0</v>
      </c>
      <c r="AI15" s="43">
        <f t="shared" si="1"/>
        <v>0</v>
      </c>
      <c r="AJ15" s="44">
        <f t="shared" ref="AJ15:AJ22" si="5">COUNTIF(E15:AF15,5)</f>
        <v>0</v>
      </c>
      <c r="AK15" s="42">
        <f>SUM(AG15:AJ15)</f>
        <v>21</v>
      </c>
      <c r="AL15" s="42">
        <f t="shared" si="2"/>
        <v>21</v>
      </c>
      <c r="AM15" s="42">
        <f t="shared" si="3"/>
        <v>9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108">
        <v>1</v>
      </c>
      <c r="D16" s="50" t="s">
        <v>36</v>
      </c>
      <c r="E16" s="50" t="s">
        <v>36</v>
      </c>
      <c r="F16" s="50">
        <v>1</v>
      </c>
      <c r="G16" s="50">
        <v>1</v>
      </c>
      <c r="H16" s="50">
        <v>1</v>
      </c>
      <c r="I16" s="50">
        <v>1</v>
      </c>
      <c r="J16" s="50">
        <v>1</v>
      </c>
      <c r="K16" s="169" t="s">
        <v>36</v>
      </c>
      <c r="L16" s="169" t="s">
        <v>36</v>
      </c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50" t="s">
        <v>36</v>
      </c>
      <c r="S16" s="50" t="s">
        <v>36</v>
      </c>
      <c r="T16" s="50">
        <v>1</v>
      </c>
      <c r="U16" s="50">
        <v>1</v>
      </c>
      <c r="V16" s="50">
        <v>1</v>
      </c>
      <c r="W16" s="50">
        <v>1</v>
      </c>
      <c r="X16" s="50">
        <v>1</v>
      </c>
      <c r="Y16" s="50" t="s">
        <v>36</v>
      </c>
      <c r="Z16" s="50" t="s">
        <v>36</v>
      </c>
      <c r="AA16" s="50">
        <v>1</v>
      </c>
      <c r="AB16" s="50">
        <v>1</v>
      </c>
      <c r="AC16" s="50">
        <v>1</v>
      </c>
      <c r="AD16" s="50">
        <v>1</v>
      </c>
      <c r="AE16" s="50">
        <v>1</v>
      </c>
      <c r="AF16" s="109" t="s">
        <v>36</v>
      </c>
      <c r="AG16" s="51">
        <f t="shared" si="4"/>
        <v>21</v>
      </c>
      <c r="AH16" s="42">
        <f t="shared" si="0"/>
        <v>0</v>
      </c>
      <c r="AI16" s="43">
        <f t="shared" si="1"/>
        <v>0</v>
      </c>
      <c r="AJ16" s="44">
        <f t="shared" si="5"/>
        <v>0</v>
      </c>
      <c r="AK16" s="42">
        <f t="shared" ref="AK16:AK22" si="6">SUM(AG16:AJ16)</f>
        <v>21</v>
      </c>
      <c r="AL16" s="42">
        <f t="shared" si="2"/>
        <v>21</v>
      </c>
      <c r="AM16" s="42">
        <f t="shared" si="3"/>
        <v>9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94">
        <v>1</v>
      </c>
      <c r="D17" s="49">
        <v>1</v>
      </c>
      <c r="E17" s="49">
        <v>1</v>
      </c>
      <c r="F17" s="49">
        <v>1</v>
      </c>
      <c r="G17" s="49" t="s">
        <v>36</v>
      </c>
      <c r="H17" s="49" t="s">
        <v>36</v>
      </c>
      <c r="I17" s="49">
        <v>1</v>
      </c>
      <c r="J17" s="49">
        <v>1</v>
      </c>
      <c r="K17" s="49">
        <v>1</v>
      </c>
      <c r="L17" s="138">
        <v>1</v>
      </c>
      <c r="M17" s="138">
        <v>1</v>
      </c>
      <c r="N17" s="138" t="s">
        <v>36</v>
      </c>
      <c r="O17" s="138" t="s">
        <v>36</v>
      </c>
      <c r="P17" s="138">
        <v>1</v>
      </c>
      <c r="Q17" s="138">
        <v>1</v>
      </c>
      <c r="R17" s="138">
        <v>1</v>
      </c>
      <c r="S17" s="138">
        <v>1</v>
      </c>
      <c r="T17" s="138">
        <v>1</v>
      </c>
      <c r="U17" s="138" t="s">
        <v>36</v>
      </c>
      <c r="V17" s="138" t="s">
        <v>36</v>
      </c>
      <c r="W17" s="138">
        <v>1</v>
      </c>
      <c r="X17" s="138">
        <v>1</v>
      </c>
      <c r="Y17" s="138">
        <v>1</v>
      </c>
      <c r="Z17" s="49">
        <v>1</v>
      </c>
      <c r="AA17" s="49">
        <v>1</v>
      </c>
      <c r="AB17" s="49" t="s">
        <v>36</v>
      </c>
      <c r="AC17" s="49" t="s">
        <v>36</v>
      </c>
      <c r="AD17" s="49">
        <v>1</v>
      </c>
      <c r="AE17" s="49">
        <v>1</v>
      </c>
      <c r="AF17" s="95">
        <v>1</v>
      </c>
      <c r="AG17" s="51">
        <f t="shared" si="4"/>
        <v>22</v>
      </c>
      <c r="AH17" s="42">
        <f t="shared" si="0"/>
        <v>0</v>
      </c>
      <c r="AI17" s="43">
        <f t="shared" si="1"/>
        <v>0</v>
      </c>
      <c r="AJ17" s="44">
        <f t="shared" si="5"/>
        <v>0</v>
      </c>
      <c r="AK17" s="42">
        <f t="shared" si="6"/>
        <v>22</v>
      </c>
      <c r="AL17" s="42">
        <f t="shared" si="2"/>
        <v>22</v>
      </c>
      <c r="AM17" s="42">
        <f t="shared" si="3"/>
        <v>8</v>
      </c>
      <c r="AN17" s="45"/>
      <c r="AO17" s="56"/>
    </row>
    <row r="18" spans="1:41" ht="28.5" customHeight="1" x14ac:dyDescent="0.25">
      <c r="A18" s="59" t="s">
        <v>43</v>
      </c>
      <c r="B18" s="60" t="s">
        <v>44</v>
      </c>
      <c r="C18" s="94">
        <v>1</v>
      </c>
      <c r="D18" s="49">
        <v>1</v>
      </c>
      <c r="E18" s="138">
        <v>1</v>
      </c>
      <c r="F18" s="138" t="s">
        <v>36</v>
      </c>
      <c r="G18" s="138">
        <v>1</v>
      </c>
      <c r="H18" s="138">
        <v>1</v>
      </c>
      <c r="I18" s="138" t="s">
        <v>36</v>
      </c>
      <c r="J18" s="138">
        <v>1</v>
      </c>
      <c r="K18" s="138">
        <v>1</v>
      </c>
      <c r="L18" s="49" t="s">
        <v>36</v>
      </c>
      <c r="M18" s="49" t="s">
        <v>36</v>
      </c>
      <c r="N18" s="49">
        <v>1</v>
      </c>
      <c r="O18" s="49">
        <v>1</v>
      </c>
      <c r="P18" s="49" t="s">
        <v>36</v>
      </c>
      <c r="Q18" s="49">
        <v>1</v>
      </c>
      <c r="R18" s="49">
        <v>1</v>
      </c>
      <c r="S18" s="49">
        <v>1</v>
      </c>
      <c r="T18" s="49" t="s">
        <v>36</v>
      </c>
      <c r="U18" s="49">
        <v>1</v>
      </c>
      <c r="V18" s="49">
        <v>1</v>
      </c>
      <c r="W18" s="49" t="s">
        <v>36</v>
      </c>
      <c r="X18" s="49">
        <v>1</v>
      </c>
      <c r="Y18" s="49">
        <v>1</v>
      </c>
      <c r="Z18" s="49">
        <v>1</v>
      </c>
      <c r="AA18" s="49" t="s">
        <v>36</v>
      </c>
      <c r="AB18" s="49">
        <v>1</v>
      </c>
      <c r="AC18" s="49">
        <v>1</v>
      </c>
      <c r="AD18" s="49" t="s">
        <v>36</v>
      </c>
      <c r="AE18" s="49">
        <v>1</v>
      </c>
      <c r="AF18" s="95">
        <v>1</v>
      </c>
      <c r="AG18" s="51">
        <f t="shared" si="4"/>
        <v>21</v>
      </c>
      <c r="AH18" s="42">
        <f t="shared" si="0"/>
        <v>0</v>
      </c>
      <c r="AI18" s="43">
        <f t="shared" si="1"/>
        <v>0</v>
      </c>
      <c r="AJ18" s="44">
        <f t="shared" si="5"/>
        <v>0</v>
      </c>
      <c r="AK18" s="42">
        <f t="shared" si="6"/>
        <v>21</v>
      </c>
      <c r="AL18" s="42">
        <f t="shared" si="2"/>
        <v>21</v>
      </c>
      <c r="AM18" s="42">
        <f t="shared" si="3"/>
        <v>9</v>
      </c>
      <c r="AN18" s="45"/>
      <c r="AO18" s="56"/>
    </row>
    <row r="19" spans="1:41" ht="28.5" customHeight="1" x14ac:dyDescent="0.25">
      <c r="A19" s="59" t="s">
        <v>45</v>
      </c>
      <c r="B19" s="61" t="s">
        <v>46</v>
      </c>
      <c r="C19" s="94" t="s">
        <v>36</v>
      </c>
      <c r="D19" s="49">
        <v>2</v>
      </c>
      <c r="E19" s="49">
        <v>2</v>
      </c>
      <c r="F19" s="49">
        <v>3</v>
      </c>
      <c r="G19" s="49">
        <v>3</v>
      </c>
      <c r="H19" s="49">
        <v>3</v>
      </c>
      <c r="I19" s="49" t="s">
        <v>36</v>
      </c>
      <c r="J19" s="49" t="s">
        <v>36</v>
      </c>
      <c r="K19" s="49">
        <v>1</v>
      </c>
      <c r="L19" s="49">
        <v>1</v>
      </c>
      <c r="M19" s="49">
        <v>3</v>
      </c>
      <c r="N19" s="49">
        <v>3</v>
      </c>
      <c r="O19" s="49">
        <v>3</v>
      </c>
      <c r="P19" s="49" t="s">
        <v>36</v>
      </c>
      <c r="Q19" s="49" t="s">
        <v>36</v>
      </c>
      <c r="R19" s="49">
        <v>2</v>
      </c>
      <c r="S19" s="49">
        <v>2</v>
      </c>
      <c r="T19" s="49">
        <v>3</v>
      </c>
      <c r="U19" s="49">
        <v>3</v>
      </c>
      <c r="V19" s="49">
        <v>3</v>
      </c>
      <c r="W19" s="49" t="s">
        <v>36</v>
      </c>
      <c r="X19" s="49" t="s">
        <v>36</v>
      </c>
      <c r="Y19" s="49">
        <v>1</v>
      </c>
      <c r="Z19" s="49">
        <v>2</v>
      </c>
      <c r="AA19" s="49">
        <v>3</v>
      </c>
      <c r="AB19" s="49">
        <v>3</v>
      </c>
      <c r="AC19" s="138">
        <v>3</v>
      </c>
      <c r="AD19" s="138" t="s">
        <v>36</v>
      </c>
      <c r="AE19" s="138" t="s">
        <v>36</v>
      </c>
      <c r="AF19" s="170">
        <v>2</v>
      </c>
      <c r="AG19" s="51">
        <f t="shared" si="4"/>
        <v>3</v>
      </c>
      <c r="AH19" s="42">
        <f t="shared" si="0"/>
        <v>6</v>
      </c>
      <c r="AI19" s="43">
        <f t="shared" si="1"/>
        <v>12</v>
      </c>
      <c r="AJ19" s="44">
        <f t="shared" si="5"/>
        <v>0</v>
      </c>
      <c r="AK19" s="42">
        <f t="shared" si="6"/>
        <v>21</v>
      </c>
      <c r="AL19" s="42">
        <f t="shared" si="2"/>
        <v>21</v>
      </c>
      <c r="AM19" s="42">
        <f t="shared" si="3"/>
        <v>9</v>
      </c>
      <c r="AN19" s="45"/>
      <c r="AO19" s="56"/>
    </row>
    <row r="20" spans="1:41" ht="28.5" customHeight="1" thickBot="1" x14ac:dyDescent="0.3">
      <c r="A20" s="59" t="s">
        <v>47</v>
      </c>
      <c r="B20" s="62" t="s">
        <v>48</v>
      </c>
      <c r="C20" s="94">
        <v>3</v>
      </c>
      <c r="D20" s="136">
        <v>3</v>
      </c>
      <c r="E20" s="136">
        <v>3</v>
      </c>
      <c r="F20" s="49" t="s">
        <v>36</v>
      </c>
      <c r="G20" s="49" t="s">
        <v>36</v>
      </c>
      <c r="H20" s="136">
        <v>3</v>
      </c>
      <c r="I20" s="49">
        <v>3</v>
      </c>
      <c r="J20" s="49">
        <v>3</v>
      </c>
      <c r="K20" s="136">
        <v>3</v>
      </c>
      <c r="L20" s="136">
        <v>3</v>
      </c>
      <c r="M20" s="49" t="s">
        <v>36</v>
      </c>
      <c r="N20" s="49" t="s">
        <v>36</v>
      </c>
      <c r="O20" s="136">
        <v>1</v>
      </c>
      <c r="P20" s="49">
        <v>3</v>
      </c>
      <c r="Q20" s="49">
        <v>3</v>
      </c>
      <c r="R20" s="136">
        <v>3</v>
      </c>
      <c r="S20" s="136">
        <v>3</v>
      </c>
      <c r="T20" s="49" t="s">
        <v>36</v>
      </c>
      <c r="U20" s="49" t="s">
        <v>36</v>
      </c>
      <c r="V20" s="136">
        <v>3</v>
      </c>
      <c r="W20" s="49">
        <v>3</v>
      </c>
      <c r="X20" s="49">
        <v>3</v>
      </c>
      <c r="Y20" s="136">
        <v>3</v>
      </c>
      <c r="Z20" s="136">
        <v>3</v>
      </c>
      <c r="AA20" s="49" t="s">
        <v>36</v>
      </c>
      <c r="AB20" s="49" t="s">
        <v>36</v>
      </c>
      <c r="AC20" s="136">
        <v>3</v>
      </c>
      <c r="AD20" s="49">
        <v>3</v>
      </c>
      <c r="AE20" s="49">
        <v>3</v>
      </c>
      <c r="AF20" s="126">
        <v>3</v>
      </c>
      <c r="AG20" s="63">
        <f t="shared" si="4"/>
        <v>1</v>
      </c>
      <c r="AH20" s="64">
        <f t="shared" si="0"/>
        <v>0</v>
      </c>
      <c r="AI20" s="65">
        <f t="shared" si="1"/>
        <v>21</v>
      </c>
      <c r="AJ20" s="65">
        <f t="shared" si="5"/>
        <v>0</v>
      </c>
      <c r="AK20" s="64">
        <f t="shared" si="6"/>
        <v>22</v>
      </c>
      <c r="AL20" s="64">
        <f t="shared" si="2"/>
        <v>22</v>
      </c>
      <c r="AM20" s="64">
        <f t="shared" si="3"/>
        <v>8</v>
      </c>
      <c r="AN20" s="45"/>
      <c r="AO20" s="56"/>
    </row>
    <row r="21" spans="1:41" ht="28.5" customHeight="1" thickBot="1" x14ac:dyDescent="0.3">
      <c r="A21" s="141" t="s">
        <v>73</v>
      </c>
      <c r="B21" s="146" t="s">
        <v>74</v>
      </c>
      <c r="C21" s="94" t="s">
        <v>36</v>
      </c>
      <c r="D21" s="49" t="s">
        <v>36</v>
      </c>
      <c r="E21" s="136">
        <v>1</v>
      </c>
      <c r="F21" s="49">
        <v>1</v>
      </c>
      <c r="G21" s="49">
        <v>1</v>
      </c>
      <c r="H21" s="49">
        <v>1</v>
      </c>
      <c r="I21" s="49" t="s">
        <v>36</v>
      </c>
      <c r="J21" s="49" t="s">
        <v>36</v>
      </c>
      <c r="K21" s="136">
        <v>2</v>
      </c>
      <c r="L21" s="136">
        <v>2</v>
      </c>
      <c r="M21" s="49">
        <v>1</v>
      </c>
      <c r="N21" s="49">
        <v>2</v>
      </c>
      <c r="O21" s="49" t="s">
        <v>36</v>
      </c>
      <c r="P21" s="49">
        <v>3</v>
      </c>
      <c r="Q21" s="49" t="s">
        <v>36</v>
      </c>
      <c r="R21" s="136">
        <v>4</v>
      </c>
      <c r="S21" s="136">
        <v>1</v>
      </c>
      <c r="T21" s="49" t="s">
        <v>36</v>
      </c>
      <c r="U21" s="49">
        <v>3</v>
      </c>
      <c r="V21" s="136">
        <v>2</v>
      </c>
      <c r="W21" s="49">
        <v>2</v>
      </c>
      <c r="X21" s="49">
        <v>2</v>
      </c>
      <c r="Y21" s="136">
        <v>2</v>
      </c>
      <c r="Z21" s="49" t="s">
        <v>36</v>
      </c>
      <c r="AA21" s="49" t="s">
        <v>36</v>
      </c>
      <c r="AB21" s="49">
        <v>1</v>
      </c>
      <c r="AC21" s="136">
        <v>1</v>
      </c>
      <c r="AD21" s="49">
        <v>1</v>
      </c>
      <c r="AE21" s="49">
        <v>3</v>
      </c>
      <c r="AF21" s="126">
        <v>3</v>
      </c>
      <c r="AG21" s="63">
        <f t="shared" si="4"/>
        <v>9</v>
      </c>
      <c r="AH21" s="64">
        <f t="shared" si="0"/>
        <v>7</v>
      </c>
      <c r="AI21" s="65">
        <f t="shared" si="1"/>
        <v>4</v>
      </c>
      <c r="AJ21" s="65">
        <f t="shared" si="5"/>
        <v>0</v>
      </c>
      <c r="AK21" s="64">
        <f t="shared" ref="AK21" si="7">SUM(AG21:AJ21)</f>
        <v>20</v>
      </c>
      <c r="AL21" s="64">
        <f t="shared" si="2"/>
        <v>20</v>
      </c>
      <c r="AM21" s="64">
        <f t="shared" si="3"/>
        <v>9</v>
      </c>
      <c r="AN21" s="45"/>
      <c r="AO21" s="56"/>
    </row>
    <row r="22" spans="1:41" ht="28.5" customHeight="1" thickBot="1" x14ac:dyDescent="0.3">
      <c r="A22" s="59" t="s">
        <v>49</v>
      </c>
      <c r="B22" s="66" t="s">
        <v>50</v>
      </c>
      <c r="C22" s="94">
        <v>3</v>
      </c>
      <c r="D22" s="49" t="s">
        <v>36</v>
      </c>
      <c r="E22" s="49" t="s">
        <v>36</v>
      </c>
      <c r="F22" s="49">
        <v>3</v>
      </c>
      <c r="G22" s="49">
        <v>3</v>
      </c>
      <c r="H22" s="49">
        <v>3</v>
      </c>
      <c r="I22" s="49">
        <v>3</v>
      </c>
      <c r="J22" s="49">
        <v>3</v>
      </c>
      <c r="K22" s="49" t="s">
        <v>36</v>
      </c>
      <c r="L22" s="49" t="s">
        <v>36</v>
      </c>
      <c r="M22" s="49">
        <v>3</v>
      </c>
      <c r="N22" s="49">
        <v>3</v>
      </c>
      <c r="O22" s="49">
        <v>3</v>
      </c>
      <c r="P22" s="49" t="s">
        <v>36</v>
      </c>
      <c r="Q22" s="49">
        <v>3</v>
      </c>
      <c r="R22" s="49" t="s">
        <v>36</v>
      </c>
      <c r="S22" s="49" t="s">
        <v>80</v>
      </c>
      <c r="T22" s="49" t="s">
        <v>80</v>
      </c>
      <c r="U22" s="49" t="s">
        <v>80</v>
      </c>
      <c r="V22" s="49">
        <v>3</v>
      </c>
      <c r="W22" s="49">
        <v>3</v>
      </c>
      <c r="X22" s="49">
        <v>3</v>
      </c>
      <c r="Y22" s="49" t="s">
        <v>36</v>
      </c>
      <c r="Z22" s="49" t="s">
        <v>36</v>
      </c>
      <c r="AA22" s="49">
        <v>3</v>
      </c>
      <c r="AB22" s="49">
        <v>3</v>
      </c>
      <c r="AC22" s="49">
        <v>3</v>
      </c>
      <c r="AD22" s="49">
        <v>3</v>
      </c>
      <c r="AE22" s="49">
        <v>3</v>
      </c>
      <c r="AF22" s="95" t="s">
        <v>36</v>
      </c>
      <c r="AG22" s="63">
        <f t="shared" si="4"/>
        <v>0</v>
      </c>
      <c r="AH22" s="64">
        <f t="shared" si="0"/>
        <v>0</v>
      </c>
      <c r="AI22" s="65">
        <f t="shared" si="1"/>
        <v>18</v>
      </c>
      <c r="AJ22" s="65">
        <f t="shared" si="5"/>
        <v>0</v>
      </c>
      <c r="AK22" s="64">
        <f t="shared" si="6"/>
        <v>18</v>
      </c>
      <c r="AL22" s="64">
        <f t="shared" si="2"/>
        <v>18</v>
      </c>
      <c r="AM22" s="64">
        <f t="shared" si="3"/>
        <v>9</v>
      </c>
      <c r="AN22" s="45"/>
      <c r="AO22" s="56"/>
    </row>
    <row r="23" spans="1:41" ht="28.5" customHeight="1" x14ac:dyDescent="0.25">
      <c r="A23" s="59" t="s">
        <v>51</v>
      </c>
      <c r="B23" s="68" t="s">
        <v>52</v>
      </c>
      <c r="C23" s="94">
        <v>2</v>
      </c>
      <c r="D23" s="49">
        <v>3</v>
      </c>
      <c r="E23" s="49">
        <v>3</v>
      </c>
      <c r="F23" s="49">
        <v>3</v>
      </c>
      <c r="G23" s="49" t="s">
        <v>36</v>
      </c>
      <c r="H23" s="49" t="s">
        <v>36</v>
      </c>
      <c r="I23" s="49">
        <v>2</v>
      </c>
      <c r="J23" s="49">
        <v>2</v>
      </c>
      <c r="K23" s="49">
        <v>3</v>
      </c>
      <c r="L23" s="49">
        <v>3</v>
      </c>
      <c r="M23" s="49">
        <v>3</v>
      </c>
      <c r="N23" s="49" t="s">
        <v>36</v>
      </c>
      <c r="O23" s="49" t="s">
        <v>36</v>
      </c>
      <c r="P23" s="49">
        <v>1</v>
      </c>
      <c r="Q23" s="49">
        <v>3</v>
      </c>
      <c r="R23" s="49">
        <v>3</v>
      </c>
      <c r="S23" s="49">
        <v>3</v>
      </c>
      <c r="T23" s="49">
        <v>3</v>
      </c>
      <c r="U23" s="49" t="s">
        <v>36</v>
      </c>
      <c r="V23" s="49" t="s">
        <v>36</v>
      </c>
      <c r="W23" s="49">
        <v>2</v>
      </c>
      <c r="X23" s="49">
        <v>2</v>
      </c>
      <c r="Y23" s="49">
        <v>3</v>
      </c>
      <c r="Z23" s="49">
        <v>3</v>
      </c>
      <c r="AA23" s="49" t="s">
        <v>36</v>
      </c>
      <c r="AB23" s="49">
        <v>3</v>
      </c>
      <c r="AC23" s="49" t="s">
        <v>36</v>
      </c>
      <c r="AD23" s="49">
        <v>2</v>
      </c>
      <c r="AE23" s="49">
        <v>2</v>
      </c>
      <c r="AF23" s="95">
        <v>3</v>
      </c>
      <c r="AG23" s="51">
        <f>COUNTIF(D23:AF23,1)</f>
        <v>1</v>
      </c>
      <c r="AH23" s="42">
        <f>COUNTIF(D23:AF23,2)</f>
        <v>6</v>
      </c>
      <c r="AI23" s="43">
        <f>COUNTIF(D23:AF23,3)</f>
        <v>14</v>
      </c>
      <c r="AJ23" s="43">
        <f>COUNTIF(F23:AF23,5)</f>
        <v>0</v>
      </c>
      <c r="AK23" s="42">
        <f>SUM(AG23:AJ23)</f>
        <v>21</v>
      </c>
      <c r="AL23" s="42">
        <f>SUM(AG23:AJ23)+COUNTIF(D23:AF23,"ОТ")</f>
        <v>21</v>
      </c>
      <c r="AM23" s="67">
        <f t="shared" si="3"/>
        <v>8</v>
      </c>
      <c r="AN23" s="45"/>
      <c r="AO23" s="56"/>
    </row>
    <row r="24" spans="1:41" ht="28.5" customHeight="1" thickBot="1" x14ac:dyDescent="0.3">
      <c r="A24" s="70" t="s">
        <v>53</v>
      </c>
      <c r="B24" s="87" t="s">
        <v>54</v>
      </c>
      <c r="C24" s="97">
        <v>4</v>
      </c>
      <c r="D24" s="69" t="s">
        <v>36</v>
      </c>
      <c r="E24" s="69">
        <v>1</v>
      </c>
      <c r="F24" s="69">
        <v>1</v>
      </c>
      <c r="G24" s="69">
        <v>1</v>
      </c>
      <c r="H24" s="69" t="s">
        <v>36</v>
      </c>
      <c r="I24" s="69" t="s">
        <v>36</v>
      </c>
      <c r="J24" s="69">
        <v>4</v>
      </c>
      <c r="K24" s="69">
        <v>1</v>
      </c>
      <c r="L24" s="69">
        <v>1</v>
      </c>
      <c r="M24" s="69">
        <v>1</v>
      </c>
      <c r="N24" s="69">
        <v>1</v>
      </c>
      <c r="O24" s="69" t="s">
        <v>36</v>
      </c>
      <c r="P24" s="69">
        <v>1</v>
      </c>
      <c r="Q24" s="69">
        <v>1</v>
      </c>
      <c r="R24" s="69">
        <v>1</v>
      </c>
      <c r="S24" s="69" t="s">
        <v>36</v>
      </c>
      <c r="T24" s="69">
        <v>1</v>
      </c>
      <c r="U24" s="69">
        <v>2</v>
      </c>
      <c r="V24" s="69" t="s">
        <v>36</v>
      </c>
      <c r="W24" s="69">
        <v>1</v>
      </c>
      <c r="X24" s="69">
        <v>1</v>
      </c>
      <c r="Y24" s="69" t="s">
        <v>36</v>
      </c>
      <c r="Z24" s="69">
        <v>2</v>
      </c>
      <c r="AA24" s="69">
        <v>2</v>
      </c>
      <c r="AB24" s="69">
        <v>2</v>
      </c>
      <c r="AC24" s="69" t="s">
        <v>36</v>
      </c>
      <c r="AD24" s="69">
        <v>4</v>
      </c>
      <c r="AE24" s="69">
        <v>4</v>
      </c>
      <c r="AF24" s="98" t="s">
        <v>36</v>
      </c>
      <c r="AG24" s="51">
        <f>COUNTIF(D24:AF24,1)</f>
        <v>13</v>
      </c>
      <c r="AH24" s="42">
        <f>COUNTIF(D24:AF24,2)</f>
        <v>4</v>
      </c>
      <c r="AI24" s="43">
        <f>COUNTIF(D24:AF24,3)</f>
        <v>0</v>
      </c>
      <c r="AJ24" s="43">
        <f>COUNTIF(F24:AF24,5)</f>
        <v>0</v>
      </c>
      <c r="AK24" s="42">
        <f>SUM(AG24:AJ24)</f>
        <v>17</v>
      </c>
      <c r="AL24" s="42">
        <f>SUM(AG24:AJ24)+COUNTIF(D24:AF24,"ОТ")</f>
        <v>17</v>
      </c>
      <c r="AM24" s="67">
        <f t="shared" si="3"/>
        <v>9</v>
      </c>
      <c r="AN24" s="45"/>
      <c r="AO24" s="56"/>
    </row>
    <row r="25" spans="1:41" ht="15.75" thickBot="1" x14ac:dyDescent="0.3">
      <c r="B25" s="72"/>
      <c r="C25" s="1"/>
      <c r="D25" s="1"/>
      <c r="E25" s="1"/>
      <c r="F25" s="1"/>
      <c r="G25" s="1"/>
      <c r="H25" s="1"/>
      <c r="I25" s="1"/>
      <c r="J25" s="379" t="s">
        <v>55</v>
      </c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73"/>
      <c r="AH25" s="73"/>
      <c r="AI25" s="73"/>
      <c r="AJ25" s="73"/>
      <c r="AK25" s="73"/>
      <c r="AL25" s="73"/>
      <c r="AM25" s="73"/>
      <c r="AN25" s="1"/>
      <c r="AO25" s="1"/>
    </row>
    <row r="26" spans="1:41" x14ac:dyDescent="0.25">
      <c r="B26" s="74"/>
      <c r="C26" s="368" t="s">
        <v>56</v>
      </c>
      <c r="D26" s="369"/>
      <c r="E26" s="369"/>
      <c r="F26" s="370"/>
      <c r="G26" s="371" t="s">
        <v>57</v>
      </c>
      <c r="H26" s="369"/>
      <c r="I26" s="372"/>
      <c r="J26" s="387" t="s">
        <v>58</v>
      </c>
      <c r="K26" s="360"/>
      <c r="L26" s="360" t="s">
        <v>59</v>
      </c>
      <c r="M26" s="360"/>
      <c r="N26" s="360" t="s">
        <v>60</v>
      </c>
      <c r="O26" s="360"/>
      <c r="P26" s="360"/>
      <c r="Q26" s="360"/>
      <c r="R26" s="360" t="s">
        <v>58</v>
      </c>
      <c r="S26" s="360"/>
      <c r="T26" s="360" t="s">
        <v>59</v>
      </c>
      <c r="U26" s="360"/>
      <c r="V26" s="360" t="s">
        <v>60</v>
      </c>
      <c r="W26" s="360"/>
      <c r="X26" s="360"/>
      <c r="Y26" s="360"/>
      <c r="Z26" s="360" t="s">
        <v>58</v>
      </c>
      <c r="AA26" s="360"/>
      <c r="AB26" s="360" t="s">
        <v>59</v>
      </c>
      <c r="AC26" s="360"/>
      <c r="AD26" s="360"/>
      <c r="AE26" s="360"/>
      <c r="AF26" s="360"/>
      <c r="AG26" s="3"/>
      <c r="AH26" s="3"/>
      <c r="AI26" s="3"/>
      <c r="AJ26" s="3"/>
      <c r="AK26" s="3"/>
      <c r="AL26" s="3"/>
      <c r="AM26" s="3"/>
      <c r="AN26" s="1"/>
      <c r="AO26" s="1"/>
    </row>
    <row r="27" spans="1:41" ht="15.75" thickBot="1" x14ac:dyDescent="0.3">
      <c r="B27" s="74" t="s">
        <v>61</v>
      </c>
      <c r="C27" s="373">
        <v>0.29166666666666669</v>
      </c>
      <c r="D27" s="374"/>
      <c r="E27" s="374"/>
      <c r="F27" s="375"/>
      <c r="G27" s="376">
        <v>0.66666666666666663</v>
      </c>
      <c r="H27" s="374"/>
      <c r="I27" s="377"/>
      <c r="J27" s="381">
        <v>0.41666666666666669</v>
      </c>
      <c r="K27" s="361"/>
      <c r="L27" s="361">
        <v>0.45833333333333331</v>
      </c>
      <c r="M27" s="361"/>
      <c r="N27" s="362">
        <v>15</v>
      </c>
      <c r="O27" s="362"/>
      <c r="P27" s="362"/>
      <c r="Q27" s="362"/>
      <c r="R27" s="361">
        <v>0.5</v>
      </c>
      <c r="S27" s="361"/>
      <c r="T27" s="361">
        <v>0.58333333333333337</v>
      </c>
      <c r="U27" s="361"/>
      <c r="V27" s="362">
        <v>30</v>
      </c>
      <c r="W27" s="362"/>
      <c r="X27" s="362"/>
      <c r="Y27" s="362"/>
      <c r="Z27" s="361">
        <v>0.625</v>
      </c>
      <c r="AA27" s="361"/>
      <c r="AB27" s="361">
        <v>0.66666666666666663</v>
      </c>
      <c r="AC27" s="361"/>
      <c r="AD27" s="361"/>
      <c r="AE27" s="361"/>
      <c r="AF27" s="361"/>
      <c r="AG27" s="3"/>
      <c r="AH27" s="3"/>
      <c r="AI27" s="3"/>
      <c r="AJ27" s="3"/>
      <c r="AK27" s="3"/>
      <c r="AL27" s="3"/>
      <c r="AM27" s="3"/>
      <c r="AN27" s="1"/>
      <c r="AO27" s="1"/>
    </row>
    <row r="28" spans="1:41" x14ac:dyDescent="0.25">
      <c r="B28" s="74" t="s">
        <v>62</v>
      </c>
      <c r="C28" s="392">
        <v>0.5</v>
      </c>
      <c r="D28" s="393"/>
      <c r="E28" s="393"/>
      <c r="F28" s="394"/>
      <c r="G28" s="376">
        <v>0.875</v>
      </c>
      <c r="H28" s="374"/>
      <c r="I28" s="377"/>
      <c r="J28" s="373">
        <v>0.58333333333333337</v>
      </c>
      <c r="K28" s="375"/>
      <c r="L28" s="376">
        <v>0.625</v>
      </c>
      <c r="M28" s="375"/>
      <c r="N28" s="414">
        <v>30</v>
      </c>
      <c r="O28" s="415"/>
      <c r="P28" s="415"/>
      <c r="Q28" s="416"/>
      <c r="R28" s="376">
        <v>0.70833333333333337</v>
      </c>
      <c r="S28" s="375"/>
      <c r="T28" s="376">
        <v>0.75</v>
      </c>
      <c r="U28" s="375"/>
      <c r="V28" s="414">
        <v>15</v>
      </c>
      <c r="W28" s="415"/>
      <c r="X28" s="415"/>
      <c r="Y28" s="416"/>
      <c r="Z28" s="376">
        <v>0.79166666666666663</v>
      </c>
      <c r="AA28" s="375"/>
      <c r="AB28" s="376">
        <v>0.83333333333333337</v>
      </c>
      <c r="AC28" s="374"/>
      <c r="AD28" s="374"/>
      <c r="AE28" s="374"/>
      <c r="AF28" s="374"/>
      <c r="AG28" s="3"/>
      <c r="AH28" s="3"/>
      <c r="AI28" s="3"/>
      <c r="AJ28" s="3"/>
      <c r="AK28" s="75"/>
      <c r="AL28" s="3"/>
      <c r="AM28" s="1"/>
      <c r="AN28" s="1"/>
      <c r="AO28" s="1"/>
    </row>
    <row r="29" spans="1:41" x14ac:dyDescent="0.25">
      <c r="B29" s="76" t="s">
        <v>63</v>
      </c>
      <c r="C29" s="382">
        <v>0.625</v>
      </c>
      <c r="D29" s="383"/>
      <c r="E29" s="383"/>
      <c r="F29" s="384"/>
      <c r="G29" s="385">
        <v>1</v>
      </c>
      <c r="H29" s="383"/>
      <c r="I29" s="386"/>
      <c r="J29" s="381">
        <v>0.66666666666666663</v>
      </c>
      <c r="K29" s="361"/>
      <c r="L29" s="361">
        <v>0.6875</v>
      </c>
      <c r="M29" s="361"/>
      <c r="N29" s="362">
        <v>15</v>
      </c>
      <c r="O29" s="362"/>
      <c r="P29" s="362"/>
      <c r="Q29" s="362"/>
      <c r="R29" s="361">
        <v>0.75</v>
      </c>
      <c r="S29" s="361"/>
      <c r="T29" s="361">
        <v>0.76041666666666663</v>
      </c>
      <c r="U29" s="361"/>
      <c r="V29" s="362">
        <v>30</v>
      </c>
      <c r="W29" s="362"/>
      <c r="X29" s="362"/>
      <c r="Y29" s="362"/>
      <c r="Z29" s="361">
        <v>0.85416666666666663</v>
      </c>
      <c r="AA29" s="361"/>
      <c r="AB29" s="361">
        <v>0.86458333333333337</v>
      </c>
      <c r="AC29" s="361"/>
      <c r="AD29" s="361"/>
      <c r="AE29" s="361"/>
      <c r="AF29" s="361"/>
      <c r="AG29" s="3"/>
      <c r="AH29" s="3"/>
      <c r="AI29" s="3"/>
      <c r="AJ29" s="3"/>
      <c r="AK29" s="3"/>
      <c r="AL29" s="3"/>
      <c r="AM29" s="1"/>
      <c r="AN29" s="1"/>
      <c r="AO29" s="1"/>
    </row>
    <row r="30" spans="1:41" x14ac:dyDescent="0.25">
      <c r="B30" s="74" t="s">
        <v>72</v>
      </c>
      <c r="C30" s="382">
        <v>0.41666666666666669</v>
      </c>
      <c r="D30" s="383"/>
      <c r="E30" s="383"/>
      <c r="F30" s="384"/>
      <c r="G30" s="385">
        <v>0.79166666666666663</v>
      </c>
      <c r="H30" s="383"/>
      <c r="I30" s="386"/>
      <c r="J30" s="381">
        <v>0.5</v>
      </c>
      <c r="K30" s="376"/>
      <c r="L30" s="361">
        <v>0.51041666666666663</v>
      </c>
      <c r="M30" s="361"/>
      <c r="N30" s="362">
        <v>15</v>
      </c>
      <c r="O30" s="362"/>
      <c r="P30" s="362"/>
      <c r="Q30" s="362"/>
      <c r="R30" s="361">
        <v>0.58333333333333337</v>
      </c>
      <c r="S30" s="361"/>
      <c r="T30" s="361">
        <v>0.60416666666666663</v>
      </c>
      <c r="U30" s="361"/>
      <c r="V30" s="362">
        <v>30</v>
      </c>
      <c r="W30" s="362"/>
      <c r="X30" s="362"/>
      <c r="Y30" s="362"/>
      <c r="Z30" s="361">
        <v>0.6875</v>
      </c>
      <c r="AA30" s="361"/>
      <c r="AB30" s="361">
        <v>0.69791666666666663</v>
      </c>
      <c r="AC30" s="361"/>
      <c r="AD30" s="361"/>
      <c r="AE30" s="361"/>
      <c r="AF30" s="361"/>
      <c r="AG30" s="3"/>
      <c r="AH30" s="3"/>
      <c r="AI30" s="3"/>
      <c r="AJ30" s="3"/>
      <c r="AK30" s="3"/>
      <c r="AL30" s="3"/>
      <c r="AM30" s="1"/>
      <c r="AN30" s="77"/>
      <c r="AO30" s="78"/>
    </row>
    <row r="31" spans="1:41" x14ac:dyDescent="0.25">
      <c r="B31" s="74" t="s">
        <v>64</v>
      </c>
      <c r="C31" s="382">
        <v>0.29166666666666669</v>
      </c>
      <c r="D31" s="383"/>
      <c r="E31" s="383"/>
      <c r="F31" s="384"/>
      <c r="G31" s="385">
        <v>0.79166666666666663</v>
      </c>
      <c r="H31" s="383"/>
      <c r="I31" s="386"/>
      <c r="J31" s="381">
        <v>0.5</v>
      </c>
      <c r="K31" s="376"/>
      <c r="L31" s="361">
        <v>0.51041666666666663</v>
      </c>
      <c r="M31" s="361"/>
      <c r="N31" s="362">
        <v>15</v>
      </c>
      <c r="O31" s="362"/>
      <c r="P31" s="362"/>
      <c r="Q31" s="362"/>
      <c r="R31" s="361">
        <v>0.58333333333333337</v>
      </c>
      <c r="S31" s="361"/>
      <c r="T31" s="361">
        <v>0.60416666666666663</v>
      </c>
      <c r="U31" s="361"/>
      <c r="V31" s="362">
        <v>30</v>
      </c>
      <c r="W31" s="362"/>
      <c r="X31" s="362"/>
      <c r="Y31" s="362"/>
      <c r="Z31" s="361">
        <v>0.6875</v>
      </c>
      <c r="AA31" s="361"/>
      <c r="AB31" s="361">
        <v>0.69791666666666663</v>
      </c>
      <c r="AC31" s="361"/>
      <c r="AD31" s="361"/>
      <c r="AE31" s="361"/>
      <c r="AF31" s="361"/>
      <c r="AG31" s="3"/>
      <c r="AH31" s="3"/>
      <c r="AI31" s="3"/>
      <c r="AJ31" s="3"/>
      <c r="AK31" s="3"/>
      <c r="AL31" s="3"/>
      <c r="AM31" s="1"/>
      <c r="AN31" s="77"/>
      <c r="AO31" s="78"/>
    </row>
    <row r="32" spans="1:41" x14ac:dyDescent="0.25">
      <c r="B32" s="79"/>
      <c r="C32" s="406"/>
      <c r="D32" s="406"/>
      <c r="E32" s="406"/>
      <c r="F32" s="406"/>
      <c r="G32" s="406"/>
      <c r="H32" s="406"/>
      <c r="I32" s="406"/>
      <c r="J32" s="407"/>
      <c r="K32" s="407"/>
      <c r="L32" s="80"/>
      <c r="M32" s="412" t="s">
        <v>71</v>
      </c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80"/>
      <c r="Z32" s="407"/>
      <c r="AA32" s="407"/>
      <c r="AB32" s="407"/>
      <c r="AC32" s="407"/>
      <c r="AD32" s="407"/>
      <c r="AE32" s="407"/>
      <c r="AF32" s="407"/>
      <c r="AG32" s="3"/>
      <c r="AH32" s="3"/>
      <c r="AI32" s="3"/>
      <c r="AJ32" s="3"/>
      <c r="AK32" s="3"/>
      <c r="AL32" s="3"/>
      <c r="AM32" s="1"/>
      <c r="AN32" s="411"/>
      <c r="AO32" s="78"/>
    </row>
    <row r="33" spans="1:41" x14ac:dyDescent="0.25">
      <c r="A33" s="81"/>
      <c r="B33" s="82"/>
      <c r="C33" s="83"/>
      <c r="D33" s="83"/>
      <c r="E33" s="83"/>
      <c r="F33" s="83"/>
      <c r="G33" s="83"/>
      <c r="H33" s="83"/>
      <c r="I33" s="83"/>
      <c r="J33" s="83"/>
      <c r="K33" s="83"/>
      <c r="L33" s="80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  <c r="X33" s="413"/>
      <c r="Y33" s="80"/>
      <c r="Z33" s="80"/>
      <c r="AA33" s="80"/>
      <c r="AB33" s="80"/>
      <c r="AC33" s="80"/>
      <c r="AD33" s="80"/>
      <c r="AE33" s="80"/>
      <c r="AF33" s="80"/>
      <c r="AG33" s="3"/>
      <c r="AH33" s="3"/>
      <c r="AI33" s="3"/>
      <c r="AJ33" s="3"/>
      <c r="AK33" s="3"/>
      <c r="AL33" s="3"/>
      <c r="AM33" s="3"/>
      <c r="AN33" s="411"/>
      <c r="AO33" s="78"/>
    </row>
    <row r="34" spans="1:41" x14ac:dyDescent="0.25">
      <c r="A34" s="81"/>
      <c r="AG34" s="3"/>
      <c r="AH34" s="3"/>
      <c r="AI34" s="3"/>
      <c r="AJ34" s="3"/>
      <c r="AK34" s="3"/>
      <c r="AL34" s="3"/>
      <c r="AM34" s="3"/>
      <c r="AN34" s="411"/>
      <c r="AO34" s="78"/>
    </row>
  </sheetData>
  <mergeCells count="93">
    <mergeCell ref="AN32:AN34"/>
    <mergeCell ref="T31:U31"/>
    <mergeCell ref="V31:Y31"/>
    <mergeCell ref="Z31:AA31"/>
    <mergeCell ref="AB31:AF31"/>
    <mergeCell ref="AB32:AF32"/>
    <mergeCell ref="R30:S30"/>
    <mergeCell ref="AB30:AF30"/>
    <mergeCell ref="T30:U30"/>
    <mergeCell ref="V30:Y30"/>
    <mergeCell ref="C32:F32"/>
    <mergeCell ref="G32:I32"/>
    <mergeCell ref="J32:K32"/>
    <mergeCell ref="M32:X33"/>
    <mergeCell ref="Z30:AA30"/>
    <mergeCell ref="C31:F31"/>
    <mergeCell ref="G31:I31"/>
    <mergeCell ref="J31:K31"/>
    <mergeCell ref="L31:M31"/>
    <mergeCell ref="Z32:AA32"/>
    <mergeCell ref="N31:Q31"/>
    <mergeCell ref="R31:S31"/>
    <mergeCell ref="C30:F30"/>
    <mergeCell ref="G30:I30"/>
    <mergeCell ref="J30:K30"/>
    <mergeCell ref="L30:M30"/>
    <mergeCell ref="N30:Q30"/>
    <mergeCell ref="R29:S29"/>
    <mergeCell ref="T29:U29"/>
    <mergeCell ref="V29:Y29"/>
    <mergeCell ref="Z29:AA29"/>
    <mergeCell ref="AB29:AF29"/>
    <mergeCell ref="C29:F29"/>
    <mergeCell ref="G29:I29"/>
    <mergeCell ref="J29:K29"/>
    <mergeCell ref="L29:M29"/>
    <mergeCell ref="N29:Q29"/>
    <mergeCell ref="C26:F26"/>
    <mergeCell ref="G26:I26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R27:S27"/>
    <mergeCell ref="T27:U27"/>
    <mergeCell ref="V27:Y27"/>
    <mergeCell ref="N26:Q26"/>
    <mergeCell ref="R26:S26"/>
    <mergeCell ref="T26:U26"/>
    <mergeCell ref="V26:Y26"/>
    <mergeCell ref="C27:F27"/>
    <mergeCell ref="G27:I27"/>
    <mergeCell ref="J27:K27"/>
    <mergeCell ref="L27:M27"/>
    <mergeCell ref="N27:Q27"/>
    <mergeCell ref="J26:K26"/>
    <mergeCell ref="L26:M26"/>
    <mergeCell ref="AM10:AM12"/>
    <mergeCell ref="AO10:AO12"/>
    <mergeCell ref="J25:AF25"/>
    <mergeCell ref="AI10:AI12"/>
    <mergeCell ref="AJ10:AJ12"/>
    <mergeCell ref="AK10:AK12"/>
    <mergeCell ref="AL10:AL12"/>
    <mergeCell ref="AN10:AN12"/>
    <mergeCell ref="Z26:AA26"/>
    <mergeCell ref="AB26:AF26"/>
    <mergeCell ref="A10:A12"/>
    <mergeCell ref="B10:B12"/>
    <mergeCell ref="AG10:AG12"/>
    <mergeCell ref="AH10:AH12"/>
    <mergeCell ref="AF6:AK6"/>
    <mergeCell ref="W7:AF7"/>
    <mergeCell ref="AG7:AM7"/>
    <mergeCell ref="W9:AL9"/>
    <mergeCell ref="W8:AL8"/>
    <mergeCell ref="G6:T6"/>
    <mergeCell ref="V6:AE6"/>
    <mergeCell ref="B1:AM1"/>
    <mergeCell ref="B2:AM2"/>
    <mergeCell ref="B3:AM3"/>
    <mergeCell ref="B4:AM4"/>
    <mergeCell ref="G5:T5"/>
    <mergeCell ref="V5:AE5"/>
    <mergeCell ref="AF5:AK5"/>
  </mergeCells>
  <phoneticPr fontId="0" type="noConversion"/>
  <conditionalFormatting sqref="AI13:AJ24">
    <cfRule type="cellIs" dxfId="7970" priority="197" stopIfTrue="1" operator="greaterThan">
      <formula>3</formula>
    </cfRule>
  </conditionalFormatting>
  <conditionalFormatting sqref="C10:AF10">
    <cfRule type="cellIs" dxfId="7969" priority="196" stopIfTrue="1" operator="equal">
      <formula>"сб"</formula>
    </cfRule>
  </conditionalFormatting>
  <conditionalFormatting sqref="C14 D19:H19 Q14 C16 F16:J16 M16:Q16 T16:X16 AA16:AE16 C17:F17 I17:M17 P17:T17 W17:AA17 AD17:AF17 C18:E18 G18:H18 R18:S18 X18:Z18 AE18:AF18 N18:O18 U18:V18 AB18:AC18 C24 C20:E20 H20:L20 O20:S20 V20:Z20 C22 F22:J22 M22:O22 T22 AA22:AE22 AF19 K19:O19 R19:V19 Y19:AC19 C23:F23 I23:M23 P23:T23 W23:Z23 J24 M24:N24 E24:G24 P24:Q24 T24:U24 W24:X24 Z24:AB24 AD23:AF23 AD24:AE24 J18:K18 E14:F14 H14 E21 K21:L21 R21:S21 V21:W21 Y21 AC20:AF21 J14 Q22 V22:X22">
    <cfRule type="cellIs" dxfId="7968" priority="193" stopIfTrue="1" operator="equal">
      <formula>2</formula>
    </cfRule>
    <cfRule type="cellIs" dxfId="7967" priority="194" stopIfTrue="1" operator="equal">
      <formula>"в"</formula>
    </cfRule>
    <cfRule type="cellIs" dxfId="7966" priority="195" stopIfTrue="1" operator="equal">
      <formula>"от"</formula>
    </cfRule>
  </conditionalFormatting>
  <conditionalFormatting sqref="C12:AF12">
    <cfRule type="cellIs" dxfId="7965" priority="189" stopIfTrue="1" operator="equal">
      <formula>"сб"</formula>
    </cfRule>
    <cfRule type="cellIs" dxfId="7964" priority="190" stopIfTrue="1" operator="equal">
      <formula>"вс"</formula>
    </cfRule>
  </conditionalFormatting>
  <conditionalFormatting sqref="C15:AF15">
    <cfRule type="cellIs" dxfId="7963" priority="186" stopIfTrue="1" operator="equal">
      <formula>2</formula>
    </cfRule>
    <cfRule type="cellIs" dxfId="7962" priority="187" stopIfTrue="1" operator="equal">
      <formula>"в"</formula>
    </cfRule>
    <cfRule type="cellIs" dxfId="7961" priority="188" stopIfTrue="1" operator="equal">
      <formula>"от"</formula>
    </cfRule>
  </conditionalFormatting>
  <conditionalFormatting sqref="D14">
    <cfRule type="cellIs" dxfId="7960" priority="183" stopIfTrue="1" operator="equal">
      <formula>2</formula>
    </cfRule>
    <cfRule type="cellIs" dxfId="7959" priority="184" stopIfTrue="1" operator="equal">
      <formula>"в"</formula>
    </cfRule>
    <cfRule type="cellIs" dxfId="7958" priority="185" stopIfTrue="1" operator="equal">
      <formula>"от"</formula>
    </cfRule>
  </conditionalFormatting>
  <conditionalFormatting sqref="G14 AE14">
    <cfRule type="cellIs" dxfId="7957" priority="180" stopIfTrue="1" operator="equal">
      <formula>2</formula>
    </cfRule>
    <cfRule type="cellIs" dxfId="7956" priority="181" stopIfTrue="1" operator="equal">
      <formula>"в"</formula>
    </cfRule>
    <cfRule type="cellIs" dxfId="7955" priority="182" stopIfTrue="1" operator="equal">
      <formula>"от"</formula>
    </cfRule>
  </conditionalFormatting>
  <conditionalFormatting sqref="D16:E16 K16:L16 R16:S16 Y16:Z16 AF16">
    <cfRule type="cellIs" dxfId="7954" priority="177" stopIfTrue="1" operator="equal">
      <formula>2</formula>
    </cfRule>
    <cfRule type="cellIs" dxfId="7953" priority="178" stopIfTrue="1" operator="equal">
      <formula>"в"</formula>
    </cfRule>
    <cfRule type="cellIs" dxfId="7952" priority="179" stopIfTrue="1" operator="equal">
      <formula>"от"</formula>
    </cfRule>
  </conditionalFormatting>
  <conditionalFormatting sqref="G17:H17 N17:O17 U17:V17 AB17:AC17">
    <cfRule type="cellIs" dxfId="7951" priority="174" stopIfTrue="1" operator="equal">
      <formula>2</formula>
    </cfRule>
    <cfRule type="cellIs" dxfId="7950" priority="175" stopIfTrue="1" operator="equal">
      <formula>"в"</formula>
    </cfRule>
    <cfRule type="cellIs" dxfId="7949" priority="176" stopIfTrue="1" operator="equal">
      <formula>"от"</formula>
    </cfRule>
  </conditionalFormatting>
  <conditionalFormatting sqref="F18 M18 T18 AA18">
    <cfRule type="cellIs" dxfId="7948" priority="171" stopIfTrue="1" operator="equal">
      <formula>2</formula>
    </cfRule>
    <cfRule type="cellIs" dxfId="7947" priority="172" stopIfTrue="1" operator="equal">
      <formula>"в"</formula>
    </cfRule>
    <cfRule type="cellIs" dxfId="7946" priority="173" stopIfTrue="1" operator="equal">
      <formula>"от"</formula>
    </cfRule>
  </conditionalFormatting>
  <conditionalFormatting sqref="I18 P18 W18 AD18">
    <cfRule type="cellIs" dxfId="7945" priority="168" stopIfTrue="1" operator="equal">
      <formula>2</formula>
    </cfRule>
    <cfRule type="cellIs" dxfId="7944" priority="169" stopIfTrue="1" operator="equal">
      <formula>"в"</formula>
    </cfRule>
    <cfRule type="cellIs" dxfId="7943" priority="170" stopIfTrue="1" operator="equal">
      <formula>"от"</formula>
    </cfRule>
  </conditionalFormatting>
  <conditionalFormatting sqref="Q18 L18">
    <cfRule type="cellIs" dxfId="7942" priority="165" stopIfTrue="1" operator="equal">
      <formula>2</formula>
    </cfRule>
    <cfRule type="cellIs" dxfId="7941" priority="166" stopIfTrue="1" operator="equal">
      <formula>"в"</formula>
    </cfRule>
    <cfRule type="cellIs" dxfId="7940" priority="167" stopIfTrue="1" operator="equal">
      <formula>"от"</formula>
    </cfRule>
  </conditionalFormatting>
  <conditionalFormatting sqref="F20:F21 M20:M21 T20 AA20">
    <cfRule type="cellIs" dxfId="7939" priority="162" stopIfTrue="1" operator="equal">
      <formula>2</formula>
    </cfRule>
    <cfRule type="cellIs" dxfId="7938" priority="163" stopIfTrue="1" operator="equal">
      <formula>"в"</formula>
    </cfRule>
    <cfRule type="cellIs" dxfId="7937" priority="164" stopIfTrue="1" operator="equal">
      <formula>"от"</formula>
    </cfRule>
  </conditionalFormatting>
  <conditionalFormatting sqref="G20:G21 N20:N21 U20:U21 AB20:AB21">
    <cfRule type="cellIs" dxfId="7936" priority="159" stopIfTrue="1" operator="equal">
      <formula>2</formula>
    </cfRule>
    <cfRule type="cellIs" dxfId="7935" priority="160" stopIfTrue="1" operator="equal">
      <formula>"в"</formula>
    </cfRule>
    <cfRule type="cellIs" dxfId="7934" priority="161" stopIfTrue="1" operator="equal">
      <formula>"от"</formula>
    </cfRule>
  </conditionalFormatting>
  <conditionalFormatting sqref="D22:E22 K22:L22 R22:S22 Y22:Z22 AF22">
    <cfRule type="cellIs" dxfId="7933" priority="156" stopIfTrue="1" operator="equal">
      <formula>2</formula>
    </cfRule>
    <cfRule type="cellIs" dxfId="7932" priority="157" stopIfTrue="1" operator="equal">
      <formula>"в"</formula>
    </cfRule>
    <cfRule type="cellIs" dxfId="7931" priority="158" stopIfTrue="1" operator="equal">
      <formula>"от"</formula>
    </cfRule>
  </conditionalFormatting>
  <conditionalFormatting sqref="I19:J19 P19:Q19 W19:X19 AD19:AE19">
    <cfRule type="cellIs" dxfId="7930" priority="153" stopIfTrue="1" operator="equal">
      <formula>2</formula>
    </cfRule>
    <cfRule type="cellIs" dxfId="7929" priority="154" stopIfTrue="1" operator="equal">
      <formula>"в"</formula>
    </cfRule>
    <cfRule type="cellIs" dxfId="7928" priority="155" stopIfTrue="1" operator="equal">
      <formula>"от"</formula>
    </cfRule>
  </conditionalFormatting>
  <conditionalFormatting sqref="C19">
    <cfRule type="cellIs" dxfId="7927" priority="150" stopIfTrue="1" operator="equal">
      <formula>2</formula>
    </cfRule>
    <cfRule type="cellIs" dxfId="7926" priority="151" stopIfTrue="1" operator="equal">
      <formula>"в"</formula>
    </cfRule>
    <cfRule type="cellIs" dxfId="7925" priority="152" stopIfTrue="1" operator="equal">
      <formula>"от"</formula>
    </cfRule>
  </conditionalFormatting>
  <conditionalFormatting sqref="G23 N23 U23 AB23">
    <cfRule type="cellIs" dxfId="7924" priority="147" stopIfTrue="1" operator="equal">
      <formula>2</formula>
    </cfRule>
    <cfRule type="cellIs" dxfId="7923" priority="148" stopIfTrue="1" operator="equal">
      <formula>"в"</formula>
    </cfRule>
    <cfRule type="cellIs" dxfId="7922" priority="149" stopIfTrue="1" operator="equal">
      <formula>"от"</formula>
    </cfRule>
  </conditionalFormatting>
  <conditionalFormatting sqref="H23 O23 V23 AC23">
    <cfRule type="cellIs" dxfId="7921" priority="144" stopIfTrue="1" operator="equal">
      <formula>2</formula>
    </cfRule>
    <cfRule type="cellIs" dxfId="7920" priority="145" stopIfTrue="1" operator="equal">
      <formula>"в"</formula>
    </cfRule>
    <cfRule type="cellIs" dxfId="7919" priority="146" stopIfTrue="1" operator="equal">
      <formula>"от"</formula>
    </cfRule>
  </conditionalFormatting>
  <conditionalFormatting sqref="H24">
    <cfRule type="cellIs" dxfId="7918" priority="141" stopIfTrue="1" operator="equal">
      <formula>2</formula>
    </cfRule>
    <cfRule type="cellIs" dxfId="7917" priority="142" stopIfTrue="1" operator="equal">
      <formula>"в"</formula>
    </cfRule>
    <cfRule type="cellIs" dxfId="7916" priority="143" stopIfTrue="1" operator="equal">
      <formula>"от"</formula>
    </cfRule>
  </conditionalFormatting>
  <conditionalFormatting sqref="K24">
    <cfRule type="cellIs" dxfId="7915" priority="138" stopIfTrue="1" operator="equal">
      <formula>2</formula>
    </cfRule>
    <cfRule type="cellIs" dxfId="7914" priority="139" stopIfTrue="1" operator="equal">
      <formula>"в"</formula>
    </cfRule>
    <cfRule type="cellIs" dxfId="7913" priority="140" stopIfTrue="1" operator="equal">
      <formula>"от"</formula>
    </cfRule>
  </conditionalFormatting>
  <conditionalFormatting sqref="D24">
    <cfRule type="cellIs" dxfId="7912" priority="135" stopIfTrue="1" operator="equal">
      <formula>2</formula>
    </cfRule>
    <cfRule type="cellIs" dxfId="7911" priority="136" stopIfTrue="1" operator="equal">
      <formula>"в"</formula>
    </cfRule>
    <cfRule type="cellIs" dxfId="7910" priority="137" stopIfTrue="1" operator="equal">
      <formula>"от"</formula>
    </cfRule>
  </conditionalFormatting>
  <conditionalFormatting sqref="O24">
    <cfRule type="cellIs" dxfId="7909" priority="132" stopIfTrue="1" operator="equal">
      <formula>2</formula>
    </cfRule>
    <cfRule type="cellIs" dxfId="7908" priority="133" stopIfTrue="1" operator="equal">
      <formula>"в"</formula>
    </cfRule>
    <cfRule type="cellIs" dxfId="7907" priority="134" stopIfTrue="1" operator="equal">
      <formula>"от"</formula>
    </cfRule>
  </conditionalFormatting>
  <conditionalFormatting sqref="R24">
    <cfRule type="cellIs" dxfId="7906" priority="129" stopIfTrue="1" operator="equal">
      <formula>2</formula>
    </cfRule>
    <cfRule type="cellIs" dxfId="7905" priority="130" stopIfTrue="1" operator="equal">
      <formula>"в"</formula>
    </cfRule>
    <cfRule type="cellIs" dxfId="7904" priority="131" stopIfTrue="1" operator="equal">
      <formula>"от"</formula>
    </cfRule>
  </conditionalFormatting>
  <conditionalFormatting sqref="V24">
    <cfRule type="cellIs" dxfId="7903" priority="126" stopIfTrue="1" operator="equal">
      <formula>2</formula>
    </cfRule>
    <cfRule type="cellIs" dxfId="7902" priority="127" stopIfTrue="1" operator="equal">
      <formula>"в"</formula>
    </cfRule>
    <cfRule type="cellIs" dxfId="7901" priority="128" stopIfTrue="1" operator="equal">
      <formula>"от"</formula>
    </cfRule>
  </conditionalFormatting>
  <conditionalFormatting sqref="Y24">
    <cfRule type="cellIs" dxfId="7900" priority="123" stopIfTrue="1" operator="equal">
      <formula>2</formula>
    </cfRule>
    <cfRule type="cellIs" dxfId="7899" priority="124" stopIfTrue="1" operator="equal">
      <formula>"в"</formula>
    </cfRule>
    <cfRule type="cellIs" dxfId="7898" priority="125" stopIfTrue="1" operator="equal">
      <formula>"от"</formula>
    </cfRule>
  </conditionalFormatting>
  <conditionalFormatting sqref="AC24">
    <cfRule type="cellIs" dxfId="7897" priority="120" stopIfTrue="1" operator="equal">
      <formula>2</formula>
    </cfRule>
    <cfRule type="cellIs" dxfId="7896" priority="121" stopIfTrue="1" operator="equal">
      <formula>"в"</formula>
    </cfRule>
    <cfRule type="cellIs" dxfId="7895" priority="122" stopIfTrue="1" operator="equal">
      <formula>"от"</formula>
    </cfRule>
  </conditionalFormatting>
  <conditionalFormatting sqref="AF24">
    <cfRule type="cellIs" dxfId="7894" priority="117" stopIfTrue="1" operator="equal">
      <formula>2</formula>
    </cfRule>
    <cfRule type="cellIs" dxfId="7893" priority="118" stopIfTrue="1" operator="equal">
      <formula>"в"</formula>
    </cfRule>
    <cfRule type="cellIs" dxfId="7892" priority="119" stopIfTrue="1" operator="equal">
      <formula>"от"</formula>
    </cfRule>
  </conditionalFormatting>
  <conditionalFormatting sqref="L24">
    <cfRule type="cellIs" dxfId="7891" priority="114" stopIfTrue="1" operator="equal">
      <formula>2</formula>
    </cfRule>
    <cfRule type="cellIs" dxfId="7890" priority="115" stopIfTrue="1" operator="equal">
      <formula>"в"</formula>
    </cfRule>
    <cfRule type="cellIs" dxfId="7889" priority="116" stopIfTrue="1" operator="equal">
      <formula>"от"</formula>
    </cfRule>
  </conditionalFormatting>
  <conditionalFormatting sqref="I24">
    <cfRule type="cellIs" dxfId="7888" priority="111" stopIfTrue="1" operator="equal">
      <formula>2</formula>
    </cfRule>
    <cfRule type="cellIs" dxfId="7887" priority="112" stopIfTrue="1" operator="equal">
      <formula>"в"</formula>
    </cfRule>
    <cfRule type="cellIs" dxfId="7886" priority="113" stopIfTrue="1" operator="equal">
      <formula>"от"</formula>
    </cfRule>
  </conditionalFormatting>
  <conditionalFormatting sqref="S24">
    <cfRule type="cellIs" dxfId="7885" priority="108" stopIfTrue="1" operator="equal">
      <formula>2</formula>
    </cfRule>
    <cfRule type="cellIs" dxfId="7884" priority="109" stopIfTrue="1" operator="equal">
      <formula>"в"</formula>
    </cfRule>
    <cfRule type="cellIs" dxfId="7883" priority="110" stopIfTrue="1" operator="equal">
      <formula>"от"</formula>
    </cfRule>
  </conditionalFormatting>
  <conditionalFormatting sqref="K14">
    <cfRule type="cellIs" dxfId="7882" priority="105" stopIfTrue="1" operator="equal">
      <formula>2</formula>
    </cfRule>
    <cfRule type="cellIs" dxfId="7881" priority="106" stopIfTrue="1" operator="equal">
      <formula>"в"</formula>
    </cfRule>
    <cfRule type="cellIs" dxfId="7880" priority="107" stopIfTrue="1" operator="equal">
      <formula>"от"</formula>
    </cfRule>
  </conditionalFormatting>
  <conditionalFormatting sqref="R14">
    <cfRule type="cellIs" dxfId="7879" priority="99" stopIfTrue="1" operator="equal">
      <formula>2</formula>
    </cfRule>
    <cfRule type="cellIs" dxfId="7878" priority="100" stopIfTrue="1" operator="equal">
      <formula>"в"</formula>
    </cfRule>
    <cfRule type="cellIs" dxfId="7877" priority="101" stopIfTrue="1" operator="equal">
      <formula>"от"</formula>
    </cfRule>
  </conditionalFormatting>
  <conditionalFormatting sqref="AF14">
    <cfRule type="cellIs" dxfId="7876" priority="90" stopIfTrue="1" operator="equal">
      <formula>2</formula>
    </cfRule>
    <cfRule type="cellIs" dxfId="7875" priority="91" stopIfTrue="1" operator="equal">
      <formula>"в"</formula>
    </cfRule>
    <cfRule type="cellIs" dxfId="7874" priority="92" stopIfTrue="1" operator="equal">
      <formula>"от"</formula>
    </cfRule>
  </conditionalFormatting>
  <conditionalFormatting sqref="C21">
    <cfRule type="cellIs" dxfId="7873" priority="87" stopIfTrue="1" operator="equal">
      <formula>2</formula>
    </cfRule>
    <cfRule type="cellIs" dxfId="7872" priority="88" stopIfTrue="1" operator="equal">
      <formula>"в"</formula>
    </cfRule>
    <cfRule type="cellIs" dxfId="7871" priority="89" stopIfTrue="1" operator="equal">
      <formula>"от"</formula>
    </cfRule>
  </conditionalFormatting>
  <conditionalFormatting sqref="H21">
    <cfRule type="cellIs" dxfId="7870" priority="84" stopIfTrue="1" operator="equal">
      <formula>2</formula>
    </cfRule>
    <cfRule type="cellIs" dxfId="7869" priority="85" stopIfTrue="1" operator="equal">
      <formula>"в"</formula>
    </cfRule>
    <cfRule type="cellIs" dxfId="7868" priority="86" stopIfTrue="1" operator="equal">
      <formula>"от"</formula>
    </cfRule>
  </conditionalFormatting>
  <conditionalFormatting sqref="I21">
    <cfRule type="cellIs" dxfId="7867" priority="81" stopIfTrue="1" operator="equal">
      <formula>2</formula>
    </cfRule>
    <cfRule type="cellIs" dxfId="7866" priority="82" stopIfTrue="1" operator="equal">
      <formula>"в"</formula>
    </cfRule>
    <cfRule type="cellIs" dxfId="7865" priority="83" stopIfTrue="1" operator="equal">
      <formula>"от"</formula>
    </cfRule>
  </conditionalFormatting>
  <conditionalFormatting sqref="J21">
    <cfRule type="cellIs" dxfId="7864" priority="78" stopIfTrue="1" operator="equal">
      <formula>2</formula>
    </cfRule>
    <cfRule type="cellIs" dxfId="7863" priority="79" stopIfTrue="1" operator="equal">
      <formula>"в"</formula>
    </cfRule>
    <cfRule type="cellIs" dxfId="7862" priority="80" stopIfTrue="1" operator="equal">
      <formula>"от"</formula>
    </cfRule>
  </conditionalFormatting>
  <conditionalFormatting sqref="D21">
    <cfRule type="cellIs" dxfId="7861" priority="75" stopIfTrue="1" operator="equal">
      <formula>2</formula>
    </cfRule>
    <cfRule type="cellIs" dxfId="7860" priority="76" stopIfTrue="1" operator="equal">
      <formula>"в"</formula>
    </cfRule>
    <cfRule type="cellIs" dxfId="7859" priority="77" stopIfTrue="1" operator="equal">
      <formula>"от"</formula>
    </cfRule>
  </conditionalFormatting>
  <conditionalFormatting sqref="P21">
    <cfRule type="cellIs" dxfId="7858" priority="72" stopIfTrue="1" operator="equal">
      <formula>2</formula>
    </cfRule>
    <cfRule type="cellIs" dxfId="7857" priority="73" stopIfTrue="1" operator="equal">
      <formula>"в"</formula>
    </cfRule>
    <cfRule type="cellIs" dxfId="7856" priority="74" stopIfTrue="1" operator="equal">
      <formula>"от"</formula>
    </cfRule>
  </conditionalFormatting>
  <conditionalFormatting sqref="Q21">
    <cfRule type="cellIs" dxfId="7855" priority="69" stopIfTrue="1" operator="equal">
      <formula>2</formula>
    </cfRule>
    <cfRule type="cellIs" dxfId="7854" priority="70" stopIfTrue="1" operator="equal">
      <formula>"в"</formula>
    </cfRule>
    <cfRule type="cellIs" dxfId="7853" priority="71" stopIfTrue="1" operator="equal">
      <formula>"от"</formula>
    </cfRule>
  </conditionalFormatting>
  <conditionalFormatting sqref="T21">
    <cfRule type="cellIs" dxfId="7852" priority="66" stopIfTrue="1" operator="equal">
      <formula>2</formula>
    </cfRule>
    <cfRule type="cellIs" dxfId="7851" priority="67" stopIfTrue="1" operator="equal">
      <formula>"в"</formula>
    </cfRule>
    <cfRule type="cellIs" dxfId="7850" priority="68" stopIfTrue="1" operator="equal">
      <formula>"от"</formula>
    </cfRule>
  </conditionalFormatting>
  <conditionalFormatting sqref="X21">
    <cfRule type="cellIs" dxfId="7849" priority="63" stopIfTrue="1" operator="equal">
      <formula>2</formula>
    </cfRule>
    <cfRule type="cellIs" dxfId="7848" priority="64" stopIfTrue="1" operator="equal">
      <formula>"в"</formula>
    </cfRule>
    <cfRule type="cellIs" dxfId="7847" priority="65" stopIfTrue="1" operator="equal">
      <formula>"от"</formula>
    </cfRule>
  </conditionalFormatting>
  <conditionalFormatting sqref="Z21:AA21">
    <cfRule type="cellIs" dxfId="7846" priority="60" stopIfTrue="1" operator="equal">
      <formula>2</formula>
    </cfRule>
    <cfRule type="cellIs" dxfId="7845" priority="61" stopIfTrue="1" operator="equal">
      <formula>"в"</formula>
    </cfRule>
    <cfRule type="cellIs" dxfId="7844" priority="62" stopIfTrue="1" operator="equal">
      <formula>"от"</formula>
    </cfRule>
  </conditionalFormatting>
  <conditionalFormatting sqref="S13">
    <cfRule type="cellIs" dxfId="7843" priority="55" stopIfTrue="1" operator="equal">
      <formula>"в"</formula>
    </cfRule>
    <cfRule type="cellIs" dxfId="7842" priority="56" stopIfTrue="1" operator="equal">
      <formula>"от"</formula>
    </cfRule>
  </conditionalFormatting>
  <conditionalFormatting sqref="F13:G13">
    <cfRule type="cellIs" dxfId="7841" priority="53" stopIfTrue="1" operator="equal">
      <formula>"в"</formula>
    </cfRule>
    <cfRule type="cellIs" dxfId="7840" priority="54" stopIfTrue="1" operator="equal">
      <formula>"от"</formula>
    </cfRule>
  </conditionalFormatting>
  <conditionalFormatting sqref="AE13">
    <cfRule type="cellIs" dxfId="7839" priority="49" stopIfTrue="1" operator="equal">
      <formula>"в"</formula>
    </cfRule>
    <cfRule type="cellIs" dxfId="7838" priority="50" stopIfTrue="1" operator="equal">
      <formula>"от"</formula>
    </cfRule>
  </conditionalFormatting>
  <conditionalFormatting sqref="AB13:AC13">
    <cfRule type="cellIs" dxfId="7837" priority="47" stopIfTrue="1" operator="equal">
      <formula>"в"</formula>
    </cfRule>
    <cfRule type="cellIs" dxfId="7836" priority="48" stopIfTrue="1" operator="equal">
      <formula>"от"</formula>
    </cfRule>
  </conditionalFormatting>
  <conditionalFormatting sqref="K13:L13">
    <cfRule type="cellIs" dxfId="7835" priority="45" stopIfTrue="1" operator="equal">
      <formula>"в"</formula>
    </cfRule>
    <cfRule type="cellIs" dxfId="7834" priority="46" stopIfTrue="1" operator="equal">
      <formula>"от"</formula>
    </cfRule>
  </conditionalFormatting>
  <conditionalFormatting sqref="Q13:R13">
    <cfRule type="cellIs" dxfId="7833" priority="43" stopIfTrue="1" operator="equal">
      <formula>"в"</formula>
    </cfRule>
    <cfRule type="cellIs" dxfId="7832" priority="44" stopIfTrue="1" operator="equal">
      <formula>"от"</formula>
    </cfRule>
  </conditionalFormatting>
  <conditionalFormatting sqref="Y13">
    <cfRule type="cellIs" dxfId="7831" priority="41" stopIfTrue="1" operator="equal">
      <formula>"в"</formula>
    </cfRule>
    <cfRule type="cellIs" dxfId="7830" priority="42" stopIfTrue="1" operator="equal">
      <formula>"от"</formula>
    </cfRule>
  </conditionalFormatting>
  <conditionalFormatting sqref="U13">
    <cfRule type="cellIs" dxfId="7829" priority="39" stopIfTrue="1" operator="equal">
      <formula>"в"</formula>
    </cfRule>
    <cfRule type="cellIs" dxfId="7828" priority="40" stopIfTrue="1" operator="equal">
      <formula>"от"</formula>
    </cfRule>
  </conditionalFormatting>
  <conditionalFormatting sqref="J13">
    <cfRule type="cellIs" dxfId="7827" priority="37" stopIfTrue="1" operator="equal">
      <formula>"в"</formula>
    </cfRule>
    <cfRule type="cellIs" dxfId="7826" priority="38" stopIfTrue="1" operator="equal">
      <formula>"от"</formula>
    </cfRule>
  </conditionalFormatting>
  <conditionalFormatting sqref="M13:P13">
    <cfRule type="cellIs" dxfId="7825" priority="35" stopIfTrue="1" operator="equal">
      <formula>"в"</formula>
    </cfRule>
    <cfRule type="cellIs" dxfId="7824" priority="36" stopIfTrue="1" operator="equal">
      <formula>"от"</formula>
    </cfRule>
  </conditionalFormatting>
  <conditionalFormatting sqref="I13">
    <cfRule type="cellIs" dxfId="7823" priority="33" stopIfTrue="1" operator="equal">
      <formula>"в"</formula>
    </cfRule>
    <cfRule type="cellIs" dxfId="7822" priority="34" stopIfTrue="1" operator="equal">
      <formula>"от"</formula>
    </cfRule>
  </conditionalFormatting>
  <conditionalFormatting sqref="C13:D13">
    <cfRule type="cellIs" dxfId="7821" priority="31" stopIfTrue="1" operator="equal">
      <formula>"в"</formula>
    </cfRule>
    <cfRule type="cellIs" dxfId="7820" priority="32" stopIfTrue="1" operator="equal">
      <formula>"от"</formula>
    </cfRule>
  </conditionalFormatting>
  <conditionalFormatting sqref="I14">
    <cfRule type="cellIs" dxfId="7819" priority="28" stopIfTrue="1" operator="equal">
      <formula>2</formula>
    </cfRule>
    <cfRule type="cellIs" dxfId="7818" priority="29" stopIfTrue="1" operator="equal">
      <formula>"в"</formula>
    </cfRule>
    <cfRule type="cellIs" dxfId="7817" priority="30" stopIfTrue="1" operator="equal">
      <formula>"от"</formula>
    </cfRule>
  </conditionalFormatting>
  <conditionalFormatting sqref="L14:P14">
    <cfRule type="cellIs" dxfId="7816" priority="25" stopIfTrue="1" operator="equal">
      <formula>2</formula>
    </cfRule>
    <cfRule type="cellIs" dxfId="7815" priority="26" stopIfTrue="1" operator="equal">
      <formula>"в"</formula>
    </cfRule>
    <cfRule type="cellIs" dxfId="7814" priority="27" stopIfTrue="1" operator="equal">
      <formula>"от"</formula>
    </cfRule>
  </conditionalFormatting>
  <conditionalFormatting sqref="S14:W14">
    <cfRule type="cellIs" dxfId="7813" priority="22" stopIfTrue="1" operator="equal">
      <formula>2</formula>
    </cfRule>
    <cfRule type="cellIs" dxfId="7812" priority="23" stopIfTrue="1" operator="equal">
      <formula>"в"</formula>
    </cfRule>
    <cfRule type="cellIs" dxfId="7811" priority="24" stopIfTrue="1" operator="equal">
      <formula>"от"</formula>
    </cfRule>
  </conditionalFormatting>
  <conditionalFormatting sqref="X14:AB14">
    <cfRule type="cellIs" dxfId="7810" priority="19" stopIfTrue="1" operator="equal">
      <formula>2</formula>
    </cfRule>
    <cfRule type="cellIs" dxfId="7809" priority="20" stopIfTrue="1" operator="equal">
      <formula>"в"</formula>
    </cfRule>
    <cfRule type="cellIs" dxfId="7808" priority="21" stopIfTrue="1" operator="equal">
      <formula>"от"</formula>
    </cfRule>
  </conditionalFormatting>
  <conditionalFormatting sqref="AC14:AD14">
    <cfRule type="cellIs" dxfId="7807" priority="16" stopIfTrue="1" operator="equal">
      <formula>2</formula>
    </cfRule>
    <cfRule type="cellIs" dxfId="7806" priority="17" stopIfTrue="1" operator="equal">
      <formula>"в"</formula>
    </cfRule>
    <cfRule type="cellIs" dxfId="7805" priority="18" stopIfTrue="1" operator="equal">
      <formula>"от"</formula>
    </cfRule>
  </conditionalFormatting>
  <conditionalFormatting sqref="P22">
    <cfRule type="cellIs" dxfId="7804" priority="13" stopIfTrue="1" operator="equal">
      <formula>2</formula>
    </cfRule>
    <cfRule type="cellIs" dxfId="7803" priority="14" stopIfTrue="1" operator="equal">
      <formula>"в"</formula>
    </cfRule>
    <cfRule type="cellIs" dxfId="7802" priority="15" stopIfTrue="1" operator="equal">
      <formula>"от"</formula>
    </cfRule>
  </conditionalFormatting>
  <conditionalFormatting sqref="U22">
    <cfRule type="cellIs" dxfId="7801" priority="7" stopIfTrue="1" operator="equal">
      <formula>2</formula>
    </cfRule>
    <cfRule type="cellIs" dxfId="7800" priority="8" stopIfTrue="1" operator="equal">
      <formula>"в"</formula>
    </cfRule>
    <cfRule type="cellIs" dxfId="7799" priority="9" stopIfTrue="1" operator="equal">
      <formula>"от"</formula>
    </cfRule>
  </conditionalFormatting>
  <conditionalFormatting sqref="O21">
    <cfRule type="cellIs" dxfId="7798" priority="4" stopIfTrue="1" operator="equal">
      <formula>2</formula>
    </cfRule>
    <cfRule type="cellIs" dxfId="7797" priority="5" stopIfTrue="1" operator="equal">
      <formula>"в"</formula>
    </cfRule>
    <cfRule type="cellIs" dxfId="7796" priority="6" stopIfTrue="1" operator="equal">
      <formula>"от"</formula>
    </cfRule>
  </conditionalFormatting>
  <conditionalFormatting sqref="AA23">
    <cfRule type="cellIs" dxfId="7795" priority="1" stopIfTrue="1" operator="equal">
      <formula>2</formula>
    </cfRule>
    <cfRule type="cellIs" dxfId="7794" priority="2" stopIfTrue="1" operator="equal">
      <formula>"в"</formula>
    </cfRule>
    <cfRule type="cellIs" dxfId="7793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workbookViewId="0">
      <selection activeCell="F16" sqref="F16"/>
    </sheetView>
  </sheetViews>
  <sheetFormatPr defaultRowHeight="15" x14ac:dyDescent="0.25"/>
  <cols>
    <col min="2" max="2" width="25.7109375" customWidth="1"/>
    <col min="3" max="30" width="3.28515625" customWidth="1"/>
    <col min="31" max="33" width="3" bestFit="1" customWidth="1"/>
    <col min="34" max="40" width="3.28515625" customWidth="1"/>
    <col min="41" max="41" width="13" customWidth="1"/>
    <col min="42" max="42" width="17.28515625" customWidth="1"/>
  </cols>
  <sheetData>
    <row r="1" spans="1:42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7"/>
      <c r="AP1" s="7"/>
    </row>
    <row r="2" spans="1:42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8"/>
      <c r="AP2" s="6"/>
    </row>
    <row r="3" spans="1:42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</row>
    <row r="4" spans="1:42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</row>
    <row r="5" spans="1:42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42856</v>
      </c>
      <c r="AG5" s="337"/>
      <c r="AH5" s="337"/>
      <c r="AI5" s="337"/>
      <c r="AJ5" s="337"/>
      <c r="AK5" s="337"/>
      <c r="AL5" s="338"/>
      <c r="AM5" s="9" t="s">
        <v>6</v>
      </c>
      <c r="AN5" s="9"/>
    </row>
    <row r="6" spans="1:42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7"/>
      <c r="AL6" s="338"/>
      <c r="AM6" s="9"/>
      <c r="AN6" s="1"/>
    </row>
    <row r="7" spans="1:42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53" t="s">
        <v>10</v>
      </c>
      <c r="AI7" s="353"/>
      <c r="AJ7" s="353"/>
      <c r="AK7" s="353"/>
      <c r="AL7" s="353"/>
      <c r="AM7" s="353"/>
      <c r="AN7" s="353"/>
    </row>
    <row r="8" spans="1:42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364"/>
      <c r="AN8" s="20" t="s">
        <v>12</v>
      </c>
    </row>
    <row r="9" spans="1:42" ht="16.5" thickBot="1" x14ac:dyDescent="0.3">
      <c r="B9" s="139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366"/>
      <c r="AN9" s="23" t="s">
        <v>14</v>
      </c>
    </row>
    <row r="10" spans="1:42" x14ac:dyDescent="0.25">
      <c r="A10" s="344" t="s">
        <v>15</v>
      </c>
      <c r="B10" s="347" t="s">
        <v>16</v>
      </c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  <c r="AH10" s="350" t="s">
        <v>17</v>
      </c>
      <c r="AI10" s="354" t="s">
        <v>18</v>
      </c>
      <c r="AJ10" s="354" t="s">
        <v>19</v>
      </c>
      <c r="AK10" s="354" t="s">
        <v>20</v>
      </c>
      <c r="AL10" s="354" t="s">
        <v>21</v>
      </c>
      <c r="AM10" s="354" t="s">
        <v>22</v>
      </c>
      <c r="AN10" s="354" t="s">
        <v>23</v>
      </c>
      <c r="AO10" s="378" t="s">
        <v>24</v>
      </c>
      <c r="AP10" s="378" t="s">
        <v>25</v>
      </c>
    </row>
    <row r="11" spans="1:42" x14ac:dyDescent="0.25">
      <c r="A11" s="345"/>
      <c r="B11" s="348"/>
      <c r="C11" s="27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30">
        <v>31</v>
      </c>
      <c r="AH11" s="351"/>
      <c r="AI11" s="355"/>
      <c r="AJ11" s="355"/>
      <c r="AK11" s="355"/>
      <c r="AL11" s="355"/>
      <c r="AM11" s="355"/>
      <c r="AN11" s="355"/>
      <c r="AO11" s="378"/>
      <c r="AP11" s="378"/>
    </row>
    <row r="12" spans="1:42" ht="14.25" customHeight="1" x14ac:dyDescent="0.25">
      <c r="A12" s="346"/>
      <c r="B12" s="349"/>
      <c r="C12" s="119" t="s">
        <v>30</v>
      </c>
      <c r="D12" s="118" t="s">
        <v>31</v>
      </c>
      <c r="E12" s="118" t="s">
        <v>32</v>
      </c>
      <c r="F12" s="118" t="s">
        <v>26</v>
      </c>
      <c r="G12" s="118" t="s">
        <v>27</v>
      </c>
      <c r="H12" s="118" t="s">
        <v>28</v>
      </c>
      <c r="I12" s="118" t="s">
        <v>29</v>
      </c>
      <c r="J12" s="118" t="s">
        <v>30</v>
      </c>
      <c r="K12" s="118" t="s">
        <v>31</v>
      </c>
      <c r="L12" s="118" t="s">
        <v>32</v>
      </c>
      <c r="M12" s="118" t="s">
        <v>26</v>
      </c>
      <c r="N12" s="118" t="s">
        <v>27</v>
      </c>
      <c r="O12" s="118" t="s">
        <v>28</v>
      </c>
      <c r="P12" s="118" t="s">
        <v>29</v>
      </c>
      <c r="Q12" s="118" t="s">
        <v>30</v>
      </c>
      <c r="R12" s="118" t="s">
        <v>31</v>
      </c>
      <c r="S12" s="118" t="s">
        <v>32</v>
      </c>
      <c r="T12" s="118" t="s">
        <v>26</v>
      </c>
      <c r="U12" s="118" t="s">
        <v>27</v>
      </c>
      <c r="V12" s="118" t="s">
        <v>28</v>
      </c>
      <c r="W12" s="118" t="s">
        <v>29</v>
      </c>
      <c r="X12" s="118" t="s">
        <v>30</v>
      </c>
      <c r="Y12" s="118" t="s">
        <v>31</v>
      </c>
      <c r="Z12" s="118" t="s">
        <v>32</v>
      </c>
      <c r="AA12" s="118" t="s">
        <v>26</v>
      </c>
      <c r="AB12" s="118" t="s">
        <v>27</v>
      </c>
      <c r="AC12" s="118" t="s">
        <v>28</v>
      </c>
      <c r="AD12" s="118" t="s">
        <v>29</v>
      </c>
      <c r="AE12" s="118" t="s">
        <v>30</v>
      </c>
      <c r="AF12" s="118" t="s">
        <v>31</v>
      </c>
      <c r="AG12" s="120" t="s">
        <v>32</v>
      </c>
      <c r="AH12" s="352"/>
      <c r="AI12" s="356"/>
      <c r="AJ12" s="356"/>
      <c r="AK12" s="356"/>
      <c r="AL12" s="356"/>
      <c r="AM12" s="356"/>
      <c r="AN12" s="356"/>
      <c r="AO12" s="378"/>
      <c r="AP12" s="378"/>
    </row>
    <row r="13" spans="1:42" ht="18.75" thickBot="1" x14ac:dyDescent="0.3">
      <c r="A13" s="32" t="s">
        <v>33</v>
      </c>
      <c r="B13" s="33" t="s">
        <v>10</v>
      </c>
      <c r="C13" s="172" t="s">
        <v>79</v>
      </c>
      <c r="D13" s="172" t="s">
        <v>79</v>
      </c>
      <c r="E13" s="172" t="s">
        <v>36</v>
      </c>
      <c r="F13" s="172" t="s">
        <v>76</v>
      </c>
      <c r="G13" s="172" t="s">
        <v>76</v>
      </c>
      <c r="H13" s="172" t="s">
        <v>36</v>
      </c>
      <c r="I13" s="172" t="s">
        <v>36</v>
      </c>
      <c r="J13" s="172" t="s">
        <v>36</v>
      </c>
      <c r="K13" s="172" t="s">
        <v>36</v>
      </c>
      <c r="L13" s="172" t="s">
        <v>79</v>
      </c>
      <c r="M13" s="172" t="s">
        <v>79</v>
      </c>
      <c r="N13" s="172" t="s">
        <v>79</v>
      </c>
      <c r="O13" s="172" t="s">
        <v>36</v>
      </c>
      <c r="P13" s="172" t="s">
        <v>36</v>
      </c>
      <c r="Q13" s="172" t="s">
        <v>76</v>
      </c>
      <c r="R13" s="172" t="s">
        <v>76</v>
      </c>
      <c r="S13" s="172" t="s">
        <v>36</v>
      </c>
      <c r="T13" s="173" t="s">
        <v>75</v>
      </c>
      <c r="U13" s="172" t="s">
        <v>76</v>
      </c>
      <c r="V13" s="172" t="s">
        <v>36</v>
      </c>
      <c r="W13" s="172" t="s">
        <v>36</v>
      </c>
      <c r="X13" s="172" t="s">
        <v>79</v>
      </c>
      <c r="Y13" s="172" t="s">
        <v>79</v>
      </c>
      <c r="Z13" s="172" t="s">
        <v>79</v>
      </c>
      <c r="AA13" s="172" t="s">
        <v>36</v>
      </c>
      <c r="AB13" s="172" t="s">
        <v>36</v>
      </c>
      <c r="AC13" s="173" t="s">
        <v>75</v>
      </c>
      <c r="AD13" s="172" t="s">
        <v>79</v>
      </c>
      <c r="AE13" s="172" t="s">
        <v>79</v>
      </c>
      <c r="AF13" s="172" t="s">
        <v>79</v>
      </c>
      <c r="AG13" s="172" t="s">
        <v>36</v>
      </c>
      <c r="AH13" s="41"/>
      <c r="AI13" s="42">
        <f t="shared" ref="AI13:AI22" si="0">COUNTIF(C13:AG13,2)</f>
        <v>0</v>
      </c>
      <c r="AJ13" s="43">
        <f t="shared" ref="AJ13:AJ22" si="1">COUNTIF(C13:AG13,3)</f>
        <v>0</v>
      </c>
      <c r="AK13" s="44">
        <f t="shared" ref="AK13:AK22" si="2">COUNTIF(E13:AG13,5)</f>
        <v>0</v>
      </c>
      <c r="AL13" s="42">
        <f>SUM(AH13:AK13)</f>
        <v>0</v>
      </c>
      <c r="AM13" s="42">
        <f t="shared" ref="AM13:AM22" si="3">SUM(AH13:AK13)+COUNTIF(C13:AG13,"ОТ")</f>
        <v>0</v>
      </c>
      <c r="AN13" s="42">
        <f t="shared" ref="AN13:AN22" si="4">COUNTIF(C13:AG13,"в")</f>
        <v>13</v>
      </c>
      <c r="AO13" s="45"/>
      <c r="AP13" s="46"/>
    </row>
    <row r="14" spans="1:42" ht="26.25" customHeight="1" thickBot="1" x14ac:dyDescent="0.3">
      <c r="A14" s="47"/>
      <c r="B14" s="48" t="s">
        <v>83</v>
      </c>
      <c r="C14" s="156">
        <v>2</v>
      </c>
      <c r="D14" s="142">
        <v>2</v>
      </c>
      <c r="E14" s="142" t="s">
        <v>36</v>
      </c>
      <c r="F14" s="142">
        <v>2</v>
      </c>
      <c r="G14" s="142">
        <v>2</v>
      </c>
      <c r="H14" s="142">
        <v>2</v>
      </c>
      <c r="I14" s="142" t="s">
        <v>36</v>
      </c>
      <c r="J14" s="142" t="s">
        <v>36</v>
      </c>
      <c r="K14" s="142">
        <v>2</v>
      </c>
      <c r="L14" s="142">
        <v>2</v>
      </c>
      <c r="M14" s="142">
        <v>2</v>
      </c>
      <c r="N14" s="142">
        <v>2</v>
      </c>
      <c r="O14" s="142">
        <v>2</v>
      </c>
      <c r="P14" s="142" t="s">
        <v>36</v>
      </c>
      <c r="Q14" s="142" t="s">
        <v>36</v>
      </c>
      <c r="R14" s="142">
        <v>2</v>
      </c>
      <c r="S14" s="142">
        <v>2</v>
      </c>
      <c r="T14" s="142">
        <v>2</v>
      </c>
      <c r="U14" s="142">
        <v>2</v>
      </c>
      <c r="V14" s="142">
        <v>2</v>
      </c>
      <c r="W14" s="142" t="s">
        <v>36</v>
      </c>
      <c r="X14" s="142" t="s">
        <v>36</v>
      </c>
      <c r="Y14" s="142">
        <v>2</v>
      </c>
      <c r="Z14" s="142">
        <v>2</v>
      </c>
      <c r="AA14" s="142">
        <v>2</v>
      </c>
      <c r="AB14" s="142">
        <v>1</v>
      </c>
      <c r="AC14" s="142">
        <v>1</v>
      </c>
      <c r="AD14" s="142" t="s">
        <v>36</v>
      </c>
      <c r="AE14" s="142" t="s">
        <v>36</v>
      </c>
      <c r="AF14" s="142">
        <v>2</v>
      </c>
      <c r="AG14" s="157">
        <v>2</v>
      </c>
      <c r="AH14" s="51">
        <f>COUNTIF(C14:AG14,1)</f>
        <v>2</v>
      </c>
      <c r="AI14" s="42">
        <f>COUNTIF(C14:AG14,2)</f>
        <v>20</v>
      </c>
      <c r="AJ14" s="43">
        <f>COUNTIF(C14:AG14,3)</f>
        <v>0</v>
      </c>
      <c r="AK14" s="44">
        <f>COUNTIF(J14:AG14,5)</f>
        <v>0</v>
      </c>
      <c r="AL14" s="42">
        <f>SUM(AH14:AK14)</f>
        <v>22</v>
      </c>
      <c r="AM14" s="42">
        <f>SUM(AH14:AK14)+COUNTIF(C14:AG14,"ОТ")</f>
        <v>22</v>
      </c>
      <c r="AN14" s="42">
        <f>COUNTIF(C14:AG14,"в")</f>
        <v>9</v>
      </c>
      <c r="AO14" s="45"/>
      <c r="AP14" s="46"/>
    </row>
    <row r="15" spans="1:42" ht="28.5" customHeight="1" thickBot="1" x14ac:dyDescent="0.3">
      <c r="A15" s="52" t="s">
        <v>37</v>
      </c>
      <c r="B15" s="53" t="s">
        <v>84</v>
      </c>
      <c r="C15" s="147">
        <v>1</v>
      </c>
      <c r="D15" s="148" t="s">
        <v>36</v>
      </c>
      <c r="E15" s="148">
        <v>1</v>
      </c>
      <c r="F15" s="148">
        <v>1</v>
      </c>
      <c r="G15" s="50" t="s">
        <v>36</v>
      </c>
      <c r="H15" s="50" t="s">
        <v>36</v>
      </c>
      <c r="I15" s="148">
        <v>1</v>
      </c>
      <c r="J15" s="148">
        <v>1</v>
      </c>
      <c r="K15" s="148">
        <v>1</v>
      </c>
      <c r="L15" s="148">
        <v>1</v>
      </c>
      <c r="M15" s="148">
        <v>1</v>
      </c>
      <c r="N15" s="50" t="s">
        <v>36</v>
      </c>
      <c r="O15" s="50" t="s">
        <v>36</v>
      </c>
      <c r="P15" s="148">
        <v>1</v>
      </c>
      <c r="Q15" s="148">
        <v>1</v>
      </c>
      <c r="R15" s="148">
        <v>1</v>
      </c>
      <c r="S15" s="148">
        <v>1</v>
      </c>
      <c r="T15" s="50" t="s">
        <v>36</v>
      </c>
      <c r="U15" s="50">
        <v>3</v>
      </c>
      <c r="V15" s="50" t="s">
        <v>36</v>
      </c>
      <c r="W15" s="148">
        <v>1</v>
      </c>
      <c r="X15" s="148">
        <v>3</v>
      </c>
      <c r="Y15" s="148">
        <v>1</v>
      </c>
      <c r="Z15" s="148">
        <v>1</v>
      </c>
      <c r="AA15" s="148">
        <v>1</v>
      </c>
      <c r="AB15" s="50" t="s">
        <v>36</v>
      </c>
      <c r="AC15" s="50" t="s">
        <v>36</v>
      </c>
      <c r="AD15" s="148">
        <v>1</v>
      </c>
      <c r="AE15" s="148">
        <v>1</v>
      </c>
      <c r="AF15" s="148">
        <v>3</v>
      </c>
      <c r="AG15" s="50">
        <v>3</v>
      </c>
      <c r="AH15" s="51">
        <f t="shared" ref="AH15:AH22" si="5">COUNTIF(C15:AG15,1)</f>
        <v>18</v>
      </c>
      <c r="AI15" s="42">
        <f t="shared" si="0"/>
        <v>0</v>
      </c>
      <c r="AJ15" s="43">
        <f t="shared" si="1"/>
        <v>4</v>
      </c>
      <c r="AK15" s="44">
        <f t="shared" si="2"/>
        <v>0</v>
      </c>
      <c r="AL15" s="42">
        <f>SUM(AH15:AK15)</f>
        <v>22</v>
      </c>
      <c r="AM15" s="42">
        <f t="shared" si="3"/>
        <v>22</v>
      </c>
      <c r="AN15" s="42">
        <f t="shared" si="4"/>
        <v>9</v>
      </c>
      <c r="AO15" s="45"/>
      <c r="AP15" s="46"/>
    </row>
    <row r="16" spans="1:42" ht="28.5" customHeight="1" x14ac:dyDescent="0.25">
      <c r="A16" s="54" t="s">
        <v>39</v>
      </c>
      <c r="B16" s="55" t="s">
        <v>85</v>
      </c>
      <c r="C16" s="94" t="s">
        <v>36</v>
      </c>
      <c r="D16" s="144">
        <v>1</v>
      </c>
      <c r="E16" s="144">
        <v>1</v>
      </c>
      <c r="F16" s="144">
        <v>1</v>
      </c>
      <c r="G16" s="144">
        <v>1</v>
      </c>
      <c r="H16" s="144">
        <v>1</v>
      </c>
      <c r="I16" s="49" t="s">
        <v>36</v>
      </c>
      <c r="J16" s="49" t="s">
        <v>36</v>
      </c>
      <c r="K16" s="144">
        <v>1</v>
      </c>
      <c r="L16" s="144">
        <v>1</v>
      </c>
      <c r="M16" s="144">
        <v>1</v>
      </c>
      <c r="N16" s="144">
        <v>1</v>
      </c>
      <c r="O16" s="144">
        <v>1</v>
      </c>
      <c r="P16" s="49" t="s">
        <v>36</v>
      </c>
      <c r="Q16" s="49" t="s">
        <v>36</v>
      </c>
      <c r="R16" s="144">
        <v>1</v>
      </c>
      <c r="S16" s="144">
        <v>3</v>
      </c>
      <c r="T16" s="144">
        <v>2</v>
      </c>
      <c r="U16" s="144">
        <v>1</v>
      </c>
      <c r="V16" s="144">
        <v>1</v>
      </c>
      <c r="W16" s="49" t="s">
        <v>36</v>
      </c>
      <c r="X16" s="49" t="s">
        <v>36</v>
      </c>
      <c r="Y16" s="144">
        <v>3</v>
      </c>
      <c r="Z16" s="144">
        <v>3</v>
      </c>
      <c r="AA16" s="144">
        <v>3</v>
      </c>
      <c r="AB16" s="144">
        <v>3</v>
      </c>
      <c r="AC16" s="144">
        <v>3</v>
      </c>
      <c r="AD16" s="49" t="s">
        <v>36</v>
      </c>
      <c r="AE16" s="49" t="s">
        <v>36</v>
      </c>
      <c r="AF16" s="144">
        <v>1</v>
      </c>
      <c r="AG16" s="150">
        <v>1</v>
      </c>
      <c r="AH16" s="51">
        <f t="shared" si="5"/>
        <v>15</v>
      </c>
      <c r="AI16" s="42">
        <f t="shared" si="0"/>
        <v>1</v>
      </c>
      <c r="AJ16" s="43">
        <f t="shared" si="1"/>
        <v>6</v>
      </c>
      <c r="AK16" s="44">
        <f t="shared" si="2"/>
        <v>0</v>
      </c>
      <c r="AL16" s="42">
        <f t="shared" ref="AL16:AL22" si="6">SUM(AH16:AK16)</f>
        <v>22</v>
      </c>
      <c r="AM16" s="42">
        <f t="shared" si="3"/>
        <v>22</v>
      </c>
      <c r="AN16" s="42">
        <f t="shared" si="4"/>
        <v>9</v>
      </c>
      <c r="AO16" s="45"/>
      <c r="AP16" s="56"/>
    </row>
    <row r="17" spans="1:42" ht="28.5" customHeight="1" x14ac:dyDescent="0.25">
      <c r="A17" s="57" t="s">
        <v>41</v>
      </c>
      <c r="B17" s="58" t="s">
        <v>86</v>
      </c>
      <c r="C17" s="149">
        <v>1</v>
      </c>
      <c r="D17" s="144">
        <v>1</v>
      </c>
      <c r="E17" s="49" t="s">
        <v>36</v>
      </c>
      <c r="F17" s="49" t="s">
        <v>36</v>
      </c>
      <c r="G17" s="144">
        <v>1</v>
      </c>
      <c r="H17" s="144">
        <v>1</v>
      </c>
      <c r="I17" s="144">
        <v>1</v>
      </c>
      <c r="J17" s="144">
        <v>1</v>
      </c>
      <c r="K17" s="144">
        <v>1</v>
      </c>
      <c r="L17" s="49" t="s">
        <v>36</v>
      </c>
      <c r="M17" s="49" t="s">
        <v>36</v>
      </c>
      <c r="N17" s="144">
        <v>1</v>
      </c>
      <c r="O17" s="144">
        <v>1</v>
      </c>
      <c r="P17" s="144">
        <v>1</v>
      </c>
      <c r="Q17" s="144">
        <v>1</v>
      </c>
      <c r="R17" s="144">
        <v>1</v>
      </c>
      <c r="S17" s="49" t="s">
        <v>36</v>
      </c>
      <c r="T17" s="49" t="s">
        <v>36</v>
      </c>
      <c r="U17" s="144">
        <v>1</v>
      </c>
      <c r="V17" s="144">
        <v>1</v>
      </c>
      <c r="W17" s="144">
        <v>1</v>
      </c>
      <c r="X17" s="144">
        <v>1</v>
      </c>
      <c r="Y17" s="144">
        <v>1</v>
      </c>
      <c r="Z17" s="49" t="s">
        <v>36</v>
      </c>
      <c r="AA17" s="49" t="s">
        <v>36</v>
      </c>
      <c r="AB17" s="144">
        <v>1</v>
      </c>
      <c r="AC17" s="144">
        <v>1</v>
      </c>
      <c r="AD17" s="144">
        <v>1</v>
      </c>
      <c r="AE17" s="144">
        <v>1</v>
      </c>
      <c r="AF17" s="144">
        <v>1</v>
      </c>
      <c r="AG17" s="95" t="s">
        <v>36</v>
      </c>
      <c r="AH17" s="51">
        <f t="shared" si="5"/>
        <v>22</v>
      </c>
      <c r="AI17" s="42">
        <f t="shared" si="0"/>
        <v>0</v>
      </c>
      <c r="AJ17" s="43">
        <f t="shared" si="1"/>
        <v>0</v>
      </c>
      <c r="AK17" s="44">
        <f t="shared" si="2"/>
        <v>0</v>
      </c>
      <c r="AL17" s="42">
        <f t="shared" si="6"/>
        <v>22</v>
      </c>
      <c r="AM17" s="42">
        <f t="shared" si="3"/>
        <v>22</v>
      </c>
      <c r="AN17" s="42">
        <f t="shared" si="4"/>
        <v>9</v>
      </c>
      <c r="AO17" s="45"/>
      <c r="AP17" s="56"/>
    </row>
    <row r="18" spans="1:42" ht="28.5" customHeight="1" x14ac:dyDescent="0.25">
      <c r="A18" s="59" t="s">
        <v>43</v>
      </c>
      <c r="B18" s="60" t="s">
        <v>87</v>
      </c>
      <c r="C18" s="155">
        <v>1</v>
      </c>
      <c r="D18" s="49" t="s">
        <v>36</v>
      </c>
      <c r="E18" s="49">
        <v>1</v>
      </c>
      <c r="F18" s="145">
        <v>1</v>
      </c>
      <c r="G18" s="49" t="s">
        <v>36</v>
      </c>
      <c r="H18" s="49" t="s">
        <v>36</v>
      </c>
      <c r="I18" s="145">
        <v>1</v>
      </c>
      <c r="J18" s="145">
        <v>1</v>
      </c>
      <c r="K18" s="49" t="s">
        <v>36</v>
      </c>
      <c r="L18" s="144">
        <v>1</v>
      </c>
      <c r="M18" s="145">
        <v>1</v>
      </c>
      <c r="N18" s="49" t="s">
        <v>36</v>
      </c>
      <c r="O18" s="145">
        <v>1</v>
      </c>
      <c r="P18" s="145">
        <v>1</v>
      </c>
      <c r="Q18" s="145">
        <v>1</v>
      </c>
      <c r="R18" s="49" t="s">
        <v>36</v>
      </c>
      <c r="S18" s="144">
        <v>1</v>
      </c>
      <c r="T18" s="145">
        <v>1</v>
      </c>
      <c r="U18" s="49" t="s">
        <v>36</v>
      </c>
      <c r="V18" s="145">
        <v>1</v>
      </c>
      <c r="W18" s="145">
        <v>1</v>
      </c>
      <c r="X18" s="145">
        <v>1</v>
      </c>
      <c r="Y18" s="49" t="s">
        <v>36</v>
      </c>
      <c r="Z18" s="144">
        <v>1</v>
      </c>
      <c r="AA18" s="145">
        <v>1</v>
      </c>
      <c r="AB18" s="49" t="s">
        <v>36</v>
      </c>
      <c r="AC18" s="145">
        <v>1</v>
      </c>
      <c r="AD18" s="145">
        <v>1</v>
      </c>
      <c r="AE18" s="145">
        <v>1</v>
      </c>
      <c r="AF18" s="49" t="s">
        <v>36</v>
      </c>
      <c r="AG18" s="150">
        <v>1</v>
      </c>
      <c r="AH18" s="51">
        <f t="shared" si="5"/>
        <v>21</v>
      </c>
      <c r="AI18" s="42">
        <f t="shared" si="0"/>
        <v>0</v>
      </c>
      <c r="AJ18" s="43">
        <f t="shared" si="1"/>
        <v>0</v>
      </c>
      <c r="AK18" s="44">
        <f t="shared" si="2"/>
        <v>0</v>
      </c>
      <c r="AL18" s="42">
        <f t="shared" si="6"/>
        <v>21</v>
      </c>
      <c r="AM18" s="42">
        <f t="shared" si="3"/>
        <v>21</v>
      </c>
      <c r="AN18" s="42">
        <f t="shared" si="4"/>
        <v>10</v>
      </c>
      <c r="AO18" s="45"/>
      <c r="AP18" s="56"/>
    </row>
    <row r="19" spans="1:42" ht="28.5" hidden="1" customHeight="1" x14ac:dyDescent="0.25">
      <c r="A19" s="59" t="s">
        <v>45</v>
      </c>
      <c r="B19" s="61" t="s">
        <v>88</v>
      </c>
      <c r="C19" s="152">
        <v>2</v>
      </c>
      <c r="D19" s="153">
        <v>2</v>
      </c>
      <c r="E19" s="153">
        <v>2</v>
      </c>
      <c r="F19" s="153">
        <v>2</v>
      </c>
      <c r="G19" s="154" t="s">
        <v>36</v>
      </c>
      <c r="H19" s="154" t="s">
        <v>36</v>
      </c>
      <c r="I19" s="153">
        <v>2</v>
      </c>
      <c r="J19" s="153">
        <v>2</v>
      </c>
      <c r="K19" s="153">
        <v>2</v>
      </c>
      <c r="L19" s="153">
        <v>3</v>
      </c>
      <c r="M19" s="153">
        <v>3</v>
      </c>
      <c r="N19" s="154" t="s">
        <v>36</v>
      </c>
      <c r="O19" s="49" t="s">
        <v>36</v>
      </c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6"/>
      <c r="AH19" s="51">
        <f t="shared" si="5"/>
        <v>0</v>
      </c>
      <c r="AI19" s="42">
        <f t="shared" si="0"/>
        <v>7</v>
      </c>
      <c r="AJ19" s="43">
        <f t="shared" si="1"/>
        <v>2</v>
      </c>
      <c r="AK19" s="44">
        <f t="shared" si="2"/>
        <v>0</v>
      </c>
      <c r="AL19" s="42">
        <f t="shared" si="6"/>
        <v>9</v>
      </c>
      <c r="AM19" s="42">
        <f t="shared" si="3"/>
        <v>9</v>
      </c>
      <c r="AN19" s="42">
        <f t="shared" si="4"/>
        <v>4</v>
      </c>
      <c r="AO19" s="45"/>
      <c r="AP19" s="56"/>
    </row>
    <row r="20" spans="1:42" ht="28.5" customHeight="1" thickBot="1" x14ac:dyDescent="0.3">
      <c r="A20" s="59" t="s">
        <v>47</v>
      </c>
      <c r="B20" s="62" t="s">
        <v>48</v>
      </c>
      <c r="C20" s="149">
        <v>3</v>
      </c>
      <c r="D20" s="49" t="s">
        <v>36</v>
      </c>
      <c r="E20" s="49" t="s">
        <v>36</v>
      </c>
      <c r="F20" s="145">
        <v>3</v>
      </c>
      <c r="G20" s="144">
        <v>3</v>
      </c>
      <c r="H20" s="144">
        <v>3</v>
      </c>
      <c r="I20" s="145">
        <v>3</v>
      </c>
      <c r="J20" s="144">
        <v>3</v>
      </c>
      <c r="K20" s="49" t="s">
        <v>36</v>
      </c>
      <c r="L20" s="49" t="s">
        <v>36</v>
      </c>
      <c r="M20" s="145">
        <v>3</v>
      </c>
      <c r="N20" s="144">
        <v>3</v>
      </c>
      <c r="O20" s="144">
        <v>3</v>
      </c>
      <c r="P20" s="145">
        <v>3</v>
      </c>
      <c r="Q20" s="144">
        <v>3</v>
      </c>
      <c r="R20" s="49" t="s">
        <v>36</v>
      </c>
      <c r="S20" s="49" t="s">
        <v>36</v>
      </c>
      <c r="T20" s="145">
        <v>3</v>
      </c>
      <c r="U20" s="144">
        <v>3</v>
      </c>
      <c r="V20" s="144">
        <v>3</v>
      </c>
      <c r="W20" s="145">
        <v>3</v>
      </c>
      <c r="X20" s="144">
        <v>3</v>
      </c>
      <c r="Y20" s="49" t="s">
        <v>36</v>
      </c>
      <c r="Z20" s="175"/>
      <c r="AA20" s="174"/>
      <c r="AB20" s="175"/>
      <c r="AC20" s="175"/>
      <c r="AD20" s="174"/>
      <c r="AE20" s="175"/>
      <c r="AF20" s="175"/>
      <c r="AG20" s="176"/>
      <c r="AH20" s="63">
        <f t="shared" si="5"/>
        <v>0</v>
      </c>
      <c r="AI20" s="64">
        <f t="shared" si="0"/>
        <v>0</v>
      </c>
      <c r="AJ20" s="65">
        <f t="shared" si="1"/>
        <v>16</v>
      </c>
      <c r="AK20" s="65">
        <f t="shared" si="2"/>
        <v>0</v>
      </c>
      <c r="AL20" s="64">
        <f t="shared" si="6"/>
        <v>16</v>
      </c>
      <c r="AM20" s="64">
        <f t="shared" si="3"/>
        <v>16</v>
      </c>
      <c r="AN20" s="64">
        <f t="shared" si="4"/>
        <v>7</v>
      </c>
      <c r="AO20" s="45"/>
      <c r="AP20" s="56"/>
    </row>
    <row r="21" spans="1:42" ht="28.5" customHeight="1" thickBot="1" x14ac:dyDescent="0.3">
      <c r="A21" s="141" t="s">
        <v>73</v>
      </c>
      <c r="B21" s="146" t="s">
        <v>89</v>
      </c>
      <c r="C21" s="94" t="s">
        <v>36</v>
      </c>
      <c r="D21" s="144">
        <v>2</v>
      </c>
      <c r="E21" s="145">
        <v>3</v>
      </c>
      <c r="F21" s="145">
        <v>3</v>
      </c>
      <c r="G21" s="144">
        <v>3</v>
      </c>
      <c r="H21" s="94" t="s">
        <v>36</v>
      </c>
      <c r="I21" s="94" t="s">
        <v>36</v>
      </c>
      <c r="J21" s="144">
        <v>2</v>
      </c>
      <c r="K21" s="144">
        <v>2</v>
      </c>
      <c r="L21" s="145">
        <v>2</v>
      </c>
      <c r="M21" s="145">
        <v>2</v>
      </c>
      <c r="N21" s="49" t="s">
        <v>36</v>
      </c>
      <c r="O21" s="49" t="s">
        <v>36</v>
      </c>
      <c r="P21" s="145">
        <v>3</v>
      </c>
      <c r="Q21" s="144">
        <v>2</v>
      </c>
      <c r="R21" s="144">
        <v>2</v>
      </c>
      <c r="S21" s="145">
        <v>1</v>
      </c>
      <c r="T21" s="144">
        <v>1</v>
      </c>
      <c r="U21" s="49" t="s">
        <v>36</v>
      </c>
      <c r="V21" s="49" t="s">
        <v>36</v>
      </c>
      <c r="W21" s="145">
        <v>2</v>
      </c>
      <c r="X21" s="144">
        <v>3</v>
      </c>
      <c r="Y21" s="144">
        <v>3</v>
      </c>
      <c r="Z21" s="145">
        <v>3</v>
      </c>
      <c r="AA21" s="49" t="s">
        <v>36</v>
      </c>
      <c r="AB21" s="144">
        <v>3</v>
      </c>
      <c r="AC21" s="145">
        <v>3</v>
      </c>
      <c r="AD21" s="144">
        <v>3</v>
      </c>
      <c r="AE21" s="49" t="s">
        <v>36</v>
      </c>
      <c r="AF21" s="49" t="s">
        <v>36</v>
      </c>
      <c r="AG21" s="150">
        <v>3</v>
      </c>
      <c r="AH21" s="63">
        <f t="shared" si="5"/>
        <v>2</v>
      </c>
      <c r="AI21" s="64">
        <f t="shared" si="0"/>
        <v>8</v>
      </c>
      <c r="AJ21" s="65">
        <f t="shared" si="1"/>
        <v>11</v>
      </c>
      <c r="AK21" s="65">
        <f t="shared" si="2"/>
        <v>0</v>
      </c>
      <c r="AL21" s="64">
        <f t="shared" ref="AL21" si="7">SUM(AH21:AK21)</f>
        <v>21</v>
      </c>
      <c r="AM21" s="64">
        <f t="shared" si="3"/>
        <v>21</v>
      </c>
      <c r="AN21" s="64">
        <f t="shared" si="4"/>
        <v>10</v>
      </c>
      <c r="AO21" s="45"/>
      <c r="AP21" s="56"/>
    </row>
    <row r="22" spans="1:42" ht="28.5" customHeight="1" thickBot="1" x14ac:dyDescent="0.3">
      <c r="A22" s="59" t="s">
        <v>49</v>
      </c>
      <c r="B22" s="66" t="s">
        <v>90</v>
      </c>
      <c r="C22" s="94" t="s">
        <v>36</v>
      </c>
      <c r="D22" s="144">
        <v>3</v>
      </c>
      <c r="E22" s="144">
        <v>3</v>
      </c>
      <c r="F22" s="144">
        <v>3</v>
      </c>
      <c r="G22" s="144">
        <v>3</v>
      </c>
      <c r="H22" s="144">
        <v>3</v>
      </c>
      <c r="I22" s="49" t="s">
        <v>36</v>
      </c>
      <c r="J22" s="49" t="s">
        <v>36</v>
      </c>
      <c r="K22" s="144">
        <v>3</v>
      </c>
      <c r="L22" s="144">
        <v>3</v>
      </c>
      <c r="M22" s="144">
        <v>3</v>
      </c>
      <c r="N22" s="144">
        <v>3</v>
      </c>
      <c r="O22" s="144">
        <v>3</v>
      </c>
      <c r="P22" s="49" t="s">
        <v>36</v>
      </c>
      <c r="Q22" s="49" t="s">
        <v>36</v>
      </c>
      <c r="R22" s="144">
        <v>3</v>
      </c>
      <c r="S22" s="144">
        <v>3</v>
      </c>
      <c r="T22" s="144">
        <v>3</v>
      </c>
      <c r="U22" s="144">
        <v>3</v>
      </c>
      <c r="V22" s="144">
        <v>3</v>
      </c>
      <c r="W22" s="49" t="s">
        <v>36</v>
      </c>
      <c r="X22" s="49" t="s">
        <v>36</v>
      </c>
      <c r="Y22" s="144">
        <v>3</v>
      </c>
      <c r="Z22" s="144">
        <v>3</v>
      </c>
      <c r="AA22" s="144">
        <v>3</v>
      </c>
      <c r="AB22" s="144">
        <v>3</v>
      </c>
      <c r="AC22" s="144">
        <v>3</v>
      </c>
      <c r="AD22" s="49" t="s">
        <v>36</v>
      </c>
      <c r="AE22" s="49" t="s">
        <v>36</v>
      </c>
      <c r="AF22" s="144">
        <v>3</v>
      </c>
      <c r="AG22" s="150">
        <v>3</v>
      </c>
      <c r="AH22" s="63">
        <f t="shared" si="5"/>
        <v>0</v>
      </c>
      <c r="AI22" s="64">
        <f t="shared" si="0"/>
        <v>0</v>
      </c>
      <c r="AJ22" s="65">
        <f t="shared" si="1"/>
        <v>22</v>
      </c>
      <c r="AK22" s="65">
        <f t="shared" si="2"/>
        <v>0</v>
      </c>
      <c r="AL22" s="64">
        <f t="shared" si="6"/>
        <v>22</v>
      </c>
      <c r="AM22" s="64">
        <f t="shared" si="3"/>
        <v>22</v>
      </c>
      <c r="AN22" s="64">
        <f t="shared" si="4"/>
        <v>9</v>
      </c>
      <c r="AO22" s="45"/>
      <c r="AP22" s="56"/>
    </row>
    <row r="23" spans="1:42" ht="28.5" customHeight="1" x14ac:dyDescent="0.25">
      <c r="A23" s="59" t="s">
        <v>51</v>
      </c>
      <c r="B23" s="68" t="s">
        <v>91</v>
      </c>
      <c r="C23" s="149">
        <v>3</v>
      </c>
      <c r="D23" s="144">
        <v>3</v>
      </c>
      <c r="E23" s="49" t="s">
        <v>36</v>
      </c>
      <c r="F23" s="49" t="s">
        <v>36</v>
      </c>
      <c r="G23" s="144">
        <v>2</v>
      </c>
      <c r="H23" s="144">
        <v>2</v>
      </c>
      <c r="I23" s="144">
        <v>3</v>
      </c>
      <c r="J23" s="144">
        <v>3</v>
      </c>
      <c r="K23" s="144">
        <v>3</v>
      </c>
      <c r="L23" s="49" t="s">
        <v>36</v>
      </c>
      <c r="M23" s="49" t="s">
        <v>36</v>
      </c>
      <c r="N23" s="144">
        <v>2</v>
      </c>
      <c r="O23" s="144">
        <v>2</v>
      </c>
      <c r="P23" s="144">
        <v>3</v>
      </c>
      <c r="Q23" s="144">
        <v>3</v>
      </c>
      <c r="R23" s="144">
        <v>3</v>
      </c>
      <c r="S23" s="49" t="s">
        <v>36</v>
      </c>
      <c r="T23" s="49" t="s">
        <v>36</v>
      </c>
      <c r="U23" s="144">
        <v>3</v>
      </c>
      <c r="V23" s="144">
        <v>3</v>
      </c>
      <c r="W23" s="144">
        <v>3</v>
      </c>
      <c r="X23" s="153">
        <v>3</v>
      </c>
      <c r="Y23" s="153">
        <v>3</v>
      </c>
      <c r="Z23" s="154" t="s">
        <v>36</v>
      </c>
      <c r="AA23" s="154" t="s">
        <v>36</v>
      </c>
      <c r="AB23" s="153">
        <v>2</v>
      </c>
      <c r="AC23" s="153">
        <v>2</v>
      </c>
      <c r="AD23" s="153">
        <v>3</v>
      </c>
      <c r="AE23" s="144">
        <v>3</v>
      </c>
      <c r="AF23" s="144">
        <v>3</v>
      </c>
      <c r="AG23" s="95" t="s">
        <v>36</v>
      </c>
      <c r="AH23" s="51">
        <f>COUNTIF(D23:AG23,1)</f>
        <v>0</v>
      </c>
      <c r="AI23" s="42">
        <f>COUNTIF(D23:AG23,2)</f>
        <v>6</v>
      </c>
      <c r="AJ23" s="43">
        <f>COUNTIF(D23:AG23,3)</f>
        <v>15</v>
      </c>
      <c r="AK23" s="43">
        <f>COUNTIF(F23:AG23,5)</f>
        <v>0</v>
      </c>
      <c r="AL23" s="42">
        <f>SUM(AH23:AK23)</f>
        <v>21</v>
      </c>
      <c r="AM23" s="42">
        <f>SUM(AH23:AK23)+COUNTIF(D23:AG23,"ОТ")</f>
        <v>21</v>
      </c>
      <c r="AN23" s="67">
        <f>COUNTIF(C23:AG23,"в")</f>
        <v>9</v>
      </c>
      <c r="AO23" s="45"/>
      <c r="AP23" s="56"/>
    </row>
    <row r="24" spans="1:42" ht="28.5" customHeight="1" thickBot="1" x14ac:dyDescent="0.3">
      <c r="A24" s="70" t="s">
        <v>53</v>
      </c>
      <c r="B24" s="87" t="s">
        <v>54</v>
      </c>
      <c r="C24" s="97" t="s">
        <v>36</v>
      </c>
      <c r="D24" s="143">
        <v>1</v>
      </c>
      <c r="E24" s="143">
        <v>1</v>
      </c>
      <c r="F24" s="69" t="s">
        <v>36</v>
      </c>
      <c r="G24" s="143">
        <v>1</v>
      </c>
      <c r="H24" s="143">
        <v>1</v>
      </c>
      <c r="I24" s="69" t="s">
        <v>36</v>
      </c>
      <c r="J24" s="69">
        <v>3</v>
      </c>
      <c r="K24" s="143">
        <v>3</v>
      </c>
      <c r="L24" s="143">
        <v>3</v>
      </c>
      <c r="M24" s="69" t="s">
        <v>36</v>
      </c>
      <c r="N24" s="143">
        <v>1</v>
      </c>
      <c r="O24" s="143">
        <v>2</v>
      </c>
      <c r="P24" s="143">
        <v>1</v>
      </c>
      <c r="Q24" s="69" t="s">
        <v>36</v>
      </c>
      <c r="R24" s="143">
        <v>1</v>
      </c>
      <c r="S24" s="143">
        <v>3</v>
      </c>
      <c r="T24" s="69" t="s">
        <v>36</v>
      </c>
      <c r="U24" s="143">
        <v>1</v>
      </c>
      <c r="V24" s="143">
        <v>2</v>
      </c>
      <c r="W24" s="143">
        <v>2</v>
      </c>
      <c r="X24" s="69" t="s">
        <v>36</v>
      </c>
      <c r="Y24" s="143">
        <v>1</v>
      </c>
      <c r="Z24" s="143">
        <v>1</v>
      </c>
      <c r="AA24" s="69" t="s">
        <v>36</v>
      </c>
      <c r="AB24" s="143">
        <v>1</v>
      </c>
      <c r="AC24" s="143">
        <v>3</v>
      </c>
      <c r="AD24" s="69">
        <v>3</v>
      </c>
      <c r="AE24" s="69">
        <v>3</v>
      </c>
      <c r="AF24" s="69" t="s">
        <v>36</v>
      </c>
      <c r="AG24" s="151">
        <v>1</v>
      </c>
      <c r="AH24" s="51">
        <f>COUNTIF(D24:AG24,1)</f>
        <v>12</v>
      </c>
      <c r="AI24" s="42">
        <f>COUNTIF(D24:AG24,2)</f>
        <v>3</v>
      </c>
      <c r="AJ24" s="43">
        <f>COUNTIF(D24:AG24,3)</f>
        <v>7</v>
      </c>
      <c r="AK24" s="43">
        <f>COUNTIF(F24:AG24,5)</f>
        <v>0</v>
      </c>
      <c r="AL24" s="42">
        <f>SUM(AH24:AK24)</f>
        <v>22</v>
      </c>
      <c r="AM24" s="42">
        <f>SUM(AH24:AK24)+COUNTIF(D24:AG24,"ОТ")</f>
        <v>22</v>
      </c>
      <c r="AN24" s="67">
        <f>COUNTIF(C24:AG24,"в")</f>
        <v>9</v>
      </c>
      <c r="AO24" s="45"/>
      <c r="AP24" s="56"/>
    </row>
    <row r="25" spans="1:42" x14ac:dyDescent="0.25">
      <c r="B25" s="72"/>
      <c r="C25" s="1"/>
      <c r="D25" s="1"/>
      <c r="E25" s="1"/>
      <c r="F25" s="1"/>
      <c r="G25" s="1"/>
      <c r="H25" s="1"/>
      <c r="I25" s="1"/>
      <c r="J25" s="379" t="s">
        <v>55</v>
      </c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0"/>
      <c r="AH25" s="73"/>
      <c r="AI25" s="73"/>
      <c r="AJ25" s="73"/>
      <c r="AK25" s="73"/>
      <c r="AL25" s="73"/>
      <c r="AM25" s="73"/>
      <c r="AN25" s="73"/>
      <c r="AO25" s="1"/>
      <c r="AP25" s="1"/>
    </row>
    <row r="26" spans="1:42" ht="15.75" thickBot="1" x14ac:dyDescent="0.3"/>
    <row r="27" spans="1:42" x14ac:dyDescent="0.25">
      <c r="B27" s="74"/>
      <c r="C27" s="368" t="s">
        <v>56</v>
      </c>
      <c r="D27" s="369"/>
      <c r="E27" s="369"/>
      <c r="F27" s="370"/>
      <c r="G27" s="371" t="s">
        <v>57</v>
      </c>
      <c r="H27" s="369"/>
      <c r="I27" s="372"/>
      <c r="J27" s="387" t="s">
        <v>58</v>
      </c>
      <c r="K27" s="360"/>
      <c r="L27" s="360" t="s">
        <v>59</v>
      </c>
      <c r="M27" s="360"/>
      <c r="N27" s="360" t="s">
        <v>60</v>
      </c>
      <c r="O27" s="360"/>
      <c r="P27" s="360"/>
      <c r="Q27" s="360"/>
      <c r="R27" s="360" t="s">
        <v>58</v>
      </c>
      <c r="S27" s="360"/>
      <c r="T27" s="360" t="s">
        <v>59</v>
      </c>
      <c r="U27" s="360"/>
      <c r="V27" s="360" t="s">
        <v>60</v>
      </c>
      <c r="W27" s="360"/>
      <c r="X27" s="360"/>
      <c r="Y27" s="360"/>
      <c r="Z27" s="360" t="s">
        <v>58</v>
      </c>
      <c r="AA27" s="360"/>
      <c r="AB27" s="360" t="s">
        <v>59</v>
      </c>
      <c r="AC27" s="360"/>
      <c r="AD27" s="360"/>
      <c r="AE27" s="360"/>
      <c r="AF27" s="360"/>
    </row>
    <row r="28" spans="1:42" ht="15.75" thickBot="1" x14ac:dyDescent="0.3">
      <c r="B28" s="74" t="s">
        <v>61</v>
      </c>
      <c r="C28" s="373">
        <v>0.29166666666666669</v>
      </c>
      <c r="D28" s="374"/>
      <c r="E28" s="374"/>
      <c r="F28" s="375"/>
      <c r="G28" s="376">
        <v>0.66666666666666663</v>
      </c>
      <c r="H28" s="374"/>
      <c r="I28" s="377"/>
      <c r="J28" s="381">
        <v>0.41666666666666669</v>
      </c>
      <c r="K28" s="361"/>
      <c r="L28" s="361">
        <v>0.45833333333333331</v>
      </c>
      <c r="M28" s="361"/>
      <c r="N28" s="362">
        <v>15</v>
      </c>
      <c r="O28" s="362"/>
      <c r="P28" s="362"/>
      <c r="Q28" s="362"/>
      <c r="R28" s="361">
        <v>0.5</v>
      </c>
      <c r="S28" s="361"/>
      <c r="T28" s="361">
        <v>0.58333333333333337</v>
      </c>
      <c r="U28" s="361"/>
      <c r="V28" s="362">
        <v>30</v>
      </c>
      <c r="W28" s="362"/>
      <c r="X28" s="362"/>
      <c r="Y28" s="362"/>
      <c r="Z28" s="361">
        <v>0.625</v>
      </c>
      <c r="AA28" s="361"/>
      <c r="AB28" s="361">
        <v>0.66666666666666663</v>
      </c>
      <c r="AC28" s="361"/>
      <c r="AD28" s="361"/>
      <c r="AE28" s="361"/>
      <c r="AF28" s="361"/>
    </row>
    <row r="29" spans="1:42" x14ac:dyDescent="0.25">
      <c r="B29" s="74" t="s">
        <v>62</v>
      </c>
      <c r="C29" s="392">
        <v>0.5</v>
      </c>
      <c r="D29" s="393"/>
      <c r="E29" s="393"/>
      <c r="F29" s="394"/>
      <c r="G29" s="376">
        <v>0.875</v>
      </c>
      <c r="H29" s="374"/>
      <c r="I29" s="377"/>
      <c r="J29" s="373">
        <v>0.58333333333333337</v>
      </c>
      <c r="K29" s="375"/>
      <c r="L29" s="376">
        <v>0.625</v>
      </c>
      <c r="M29" s="375"/>
      <c r="N29" s="414">
        <v>30</v>
      </c>
      <c r="O29" s="415"/>
      <c r="P29" s="415"/>
      <c r="Q29" s="416"/>
      <c r="R29" s="376">
        <v>0.70833333333333337</v>
      </c>
      <c r="S29" s="375"/>
      <c r="T29" s="376">
        <v>0.75</v>
      </c>
      <c r="U29" s="375"/>
      <c r="V29" s="414">
        <v>15</v>
      </c>
      <c r="W29" s="415"/>
      <c r="X29" s="415"/>
      <c r="Y29" s="416"/>
      <c r="Z29" s="376">
        <v>0.79166666666666663</v>
      </c>
      <c r="AA29" s="375"/>
      <c r="AB29" s="376">
        <v>0.83333333333333337</v>
      </c>
      <c r="AC29" s="374"/>
      <c r="AD29" s="374"/>
      <c r="AE29" s="374"/>
      <c r="AF29" s="374"/>
    </row>
    <row r="30" spans="1:42" x14ac:dyDescent="0.25">
      <c r="B30" s="76" t="s">
        <v>63</v>
      </c>
      <c r="C30" s="382">
        <v>0.625</v>
      </c>
      <c r="D30" s="383"/>
      <c r="E30" s="383"/>
      <c r="F30" s="384"/>
      <c r="G30" s="385">
        <v>1</v>
      </c>
      <c r="H30" s="383"/>
      <c r="I30" s="386"/>
      <c r="J30" s="381">
        <v>0.66666666666666663</v>
      </c>
      <c r="K30" s="361"/>
      <c r="L30" s="361">
        <v>0.6875</v>
      </c>
      <c r="M30" s="361"/>
      <c r="N30" s="362">
        <v>15</v>
      </c>
      <c r="O30" s="362"/>
      <c r="P30" s="362"/>
      <c r="Q30" s="362"/>
      <c r="R30" s="361">
        <v>0.75</v>
      </c>
      <c r="S30" s="361"/>
      <c r="T30" s="361">
        <v>0.76041666666666663</v>
      </c>
      <c r="U30" s="361"/>
      <c r="V30" s="362">
        <v>30</v>
      </c>
      <c r="W30" s="362"/>
      <c r="X30" s="362"/>
      <c r="Y30" s="362"/>
      <c r="Z30" s="361">
        <v>0.85416666666666663</v>
      </c>
      <c r="AA30" s="361"/>
      <c r="AB30" s="361">
        <v>0.86458333333333337</v>
      </c>
      <c r="AC30" s="361"/>
      <c r="AD30" s="361"/>
      <c r="AE30" s="361"/>
      <c r="AF30" s="361"/>
    </row>
    <row r="31" spans="1:42" x14ac:dyDescent="0.25">
      <c r="B31" s="79"/>
      <c r="C31" s="406"/>
      <c r="D31" s="406"/>
      <c r="E31" s="406"/>
      <c r="F31" s="406"/>
      <c r="G31" s="406"/>
      <c r="H31" s="406"/>
      <c r="I31" s="406"/>
      <c r="J31" s="407"/>
      <c r="K31" s="407"/>
      <c r="L31" s="80"/>
      <c r="M31" s="412" t="s">
        <v>71</v>
      </c>
      <c r="N31" s="412"/>
      <c r="O31" s="412"/>
      <c r="P31" s="412"/>
      <c r="Q31" s="412"/>
      <c r="R31" s="412"/>
      <c r="S31" s="412"/>
      <c r="T31" s="412"/>
      <c r="U31" s="412"/>
      <c r="V31" s="412"/>
      <c r="W31" s="412"/>
      <c r="X31" s="412"/>
      <c r="Y31" s="80"/>
      <c r="Z31" s="407"/>
      <c r="AA31" s="407"/>
      <c r="AB31" s="407"/>
      <c r="AC31" s="407"/>
      <c r="AD31" s="407"/>
      <c r="AE31" s="407"/>
      <c r="AF31" s="407"/>
    </row>
    <row r="32" spans="1:42" x14ac:dyDescent="0.25"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80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  <c r="X32" s="413"/>
      <c r="Y32" s="80"/>
      <c r="Z32" s="80"/>
      <c r="AA32" s="80"/>
      <c r="AB32" s="80"/>
      <c r="AC32" s="80"/>
      <c r="AD32" s="80"/>
      <c r="AE32" s="80"/>
      <c r="AF32" s="80"/>
    </row>
  </sheetData>
  <mergeCells count="72">
    <mergeCell ref="AB31:AF31"/>
    <mergeCell ref="C31:F31"/>
    <mergeCell ref="G31:I31"/>
    <mergeCell ref="J31:K31"/>
    <mergeCell ref="M31:X32"/>
    <mergeCell ref="Z31:AA31"/>
    <mergeCell ref="R30:S30"/>
    <mergeCell ref="T30:U30"/>
    <mergeCell ref="V30:Y30"/>
    <mergeCell ref="Z30:AA30"/>
    <mergeCell ref="AB30:AF30"/>
    <mergeCell ref="C30:F30"/>
    <mergeCell ref="G30:I30"/>
    <mergeCell ref="J30:K30"/>
    <mergeCell ref="L30:M30"/>
    <mergeCell ref="N30:Q30"/>
    <mergeCell ref="R29:S29"/>
    <mergeCell ref="T29:U29"/>
    <mergeCell ref="V29:Y29"/>
    <mergeCell ref="Z29:AA29"/>
    <mergeCell ref="AB29:AF29"/>
    <mergeCell ref="C29:F29"/>
    <mergeCell ref="G29:I29"/>
    <mergeCell ref="J29:K29"/>
    <mergeCell ref="L29:M29"/>
    <mergeCell ref="N29:Q29"/>
    <mergeCell ref="R28:S28"/>
    <mergeCell ref="T28:U28"/>
    <mergeCell ref="V28:Y28"/>
    <mergeCell ref="Z28:AA28"/>
    <mergeCell ref="AB28:AF28"/>
    <mergeCell ref="C28:F28"/>
    <mergeCell ref="G28:I28"/>
    <mergeCell ref="J28:K28"/>
    <mergeCell ref="L28:M28"/>
    <mergeCell ref="N28:Q28"/>
    <mergeCell ref="R27:S27"/>
    <mergeCell ref="T27:U27"/>
    <mergeCell ref="V27:Y27"/>
    <mergeCell ref="Z27:AA27"/>
    <mergeCell ref="AB27:AF27"/>
    <mergeCell ref="C27:F27"/>
    <mergeCell ref="G27:I27"/>
    <mergeCell ref="J27:K27"/>
    <mergeCell ref="L27:M27"/>
    <mergeCell ref="N27:Q27"/>
    <mergeCell ref="AN10:AN12"/>
    <mergeCell ref="AO10:AO12"/>
    <mergeCell ref="AP10:AP12"/>
    <mergeCell ref="J25:AG25"/>
    <mergeCell ref="W9:AM9"/>
    <mergeCell ref="AK10:AK12"/>
    <mergeCell ref="AL10:AL12"/>
    <mergeCell ref="AM10:AM12"/>
    <mergeCell ref="A10:A12"/>
    <mergeCell ref="B10:B12"/>
    <mergeCell ref="AH10:AH12"/>
    <mergeCell ref="AI10:AI12"/>
    <mergeCell ref="AJ10:AJ12"/>
    <mergeCell ref="W8:AM8"/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</mergeCells>
  <conditionalFormatting sqref="AJ13:AK24">
    <cfRule type="cellIs" dxfId="7792" priority="574" stopIfTrue="1" operator="greaterThan">
      <formula>3</formula>
    </cfRule>
  </conditionalFormatting>
  <conditionalFormatting sqref="C10:AG10">
    <cfRule type="cellIs" dxfId="7791" priority="573" stopIfTrue="1" operator="equal">
      <formula>"сб"</formula>
    </cfRule>
  </conditionalFormatting>
  <conditionalFormatting sqref="M14 D18:E19 C22:C24 I23:J23 E20:E21 K21:L21 K19:L19 N18:O18 J16:J17 F23 U18:V18 O14:R14 T14:X14 C20 C23:D23 C14:K14 E21:F21 R21:S21 W21:Z21 H19:I19 K16 Q16:R16 X16 G16:H16 N16:O16 U16:V16 E19:F19 C16:D17 I17:K17 P17:R17 W17:X17 F16:G18 M16:N17 T16:U17 H20:J20 P20:Q21 W20:X20 F20 L18:M21 S20:T20 D22 J22:K22 Q22:R22 F22:H22 M22:O22 T22:V22 D24 J24:K24 Q24:R24 F24:H24 M24:O24 T24:V24 O18:P20 R18:T19 AG14 Z14:AE14 AB18:AC18 AE16:AF16 AB16:AC16 Y16:Y17 AD17:AF17 AA16:AB17 AD20:AE20 Z20:AA20 AG20 AC18:AD21 Y18:AA19 AF18:AG19 I18 X22:Y22 AE22:AF22 AA22:AC22 X24:Y24 AA24:AC24 O21 V18:W21 AE24:AF24">
    <cfRule type="cellIs" dxfId="7790" priority="570" stopIfTrue="1" operator="equal">
      <formula>2</formula>
    </cfRule>
    <cfRule type="cellIs" dxfId="7789" priority="571" stopIfTrue="1" operator="equal">
      <formula>"в"</formula>
    </cfRule>
    <cfRule type="cellIs" dxfId="7788" priority="572" stopIfTrue="1" operator="equal">
      <formula>"от"</formula>
    </cfRule>
  </conditionalFormatting>
  <conditionalFormatting sqref="C12:AG12">
    <cfRule type="cellIs" dxfId="7787" priority="566" stopIfTrue="1" operator="equal">
      <formula>"сб"</formula>
    </cfRule>
    <cfRule type="cellIs" dxfId="7786" priority="567" stopIfTrue="1" operator="equal">
      <formula>"вс"</formula>
    </cfRule>
  </conditionalFormatting>
  <conditionalFormatting sqref="C15:F15 H15:M15 O15:S15 V15:AA15 AC15:AG15">
    <cfRule type="cellIs" dxfId="7785" priority="563" stopIfTrue="1" operator="equal">
      <formula>2</formula>
    </cfRule>
    <cfRule type="cellIs" dxfId="7784" priority="564" stopIfTrue="1" operator="equal">
      <formula>"в"</formula>
    </cfRule>
    <cfRule type="cellIs" dxfId="7783" priority="565" stopIfTrue="1" operator="equal">
      <formula>"от"</formula>
    </cfRule>
  </conditionalFormatting>
  <conditionalFormatting sqref="D14 L14 T14">
    <cfRule type="cellIs" dxfId="7782" priority="560" stopIfTrue="1" operator="equal">
      <formula>2</formula>
    </cfRule>
    <cfRule type="cellIs" dxfId="7781" priority="561" stopIfTrue="1" operator="equal">
      <formula>"в"</formula>
    </cfRule>
    <cfRule type="cellIs" dxfId="7780" priority="562" stopIfTrue="1" operator="equal">
      <formula>"от"</formula>
    </cfRule>
  </conditionalFormatting>
  <conditionalFormatting sqref="G14 O14 W14 AD14">
    <cfRule type="cellIs" dxfId="7779" priority="557" stopIfTrue="1" operator="equal">
      <formula>2</formula>
    </cfRule>
    <cfRule type="cellIs" dxfId="7778" priority="558" stopIfTrue="1" operator="equal">
      <formula>"в"</formula>
    </cfRule>
    <cfRule type="cellIs" dxfId="7777" priority="559" stopIfTrue="1" operator="equal">
      <formula>"от"</formula>
    </cfRule>
  </conditionalFormatting>
  <conditionalFormatting sqref="D16:F16 K16:M16 R16:T16 Y16:AA16 AF16:AG16">
    <cfRule type="cellIs" dxfId="7776" priority="554" stopIfTrue="1" operator="equal">
      <formula>2</formula>
    </cfRule>
    <cfRule type="cellIs" dxfId="7775" priority="555" stopIfTrue="1" operator="equal">
      <formula>"в"</formula>
    </cfRule>
    <cfRule type="cellIs" dxfId="7774" priority="556" stopIfTrue="1" operator="equal">
      <formula>"от"</formula>
    </cfRule>
  </conditionalFormatting>
  <conditionalFormatting sqref="G17:I17 N17:P17 U17:W17 AB17:AD17">
    <cfRule type="cellIs" dxfId="7773" priority="551" stopIfTrue="1" operator="equal">
      <formula>2</formula>
    </cfRule>
    <cfRule type="cellIs" dxfId="7772" priority="552" stopIfTrue="1" operator="equal">
      <formula>"в"</formula>
    </cfRule>
    <cfRule type="cellIs" dxfId="7771" priority="553" stopIfTrue="1" operator="equal">
      <formula>"от"</formula>
    </cfRule>
  </conditionalFormatting>
  <conditionalFormatting sqref="C19">
    <cfRule type="cellIs" dxfId="7770" priority="527" stopIfTrue="1" operator="equal">
      <formula>2</formula>
    </cfRule>
    <cfRule type="cellIs" dxfId="7769" priority="528" stopIfTrue="1" operator="equal">
      <formula>"в"</formula>
    </cfRule>
    <cfRule type="cellIs" dxfId="7768" priority="529" stopIfTrue="1" operator="equal">
      <formula>"от"</formula>
    </cfRule>
  </conditionalFormatting>
  <conditionalFormatting sqref="I18 P18 W18 AD18">
    <cfRule type="cellIs" dxfId="7767" priority="545" stopIfTrue="1" operator="equal">
      <formula>2</formula>
    </cfRule>
    <cfRule type="cellIs" dxfId="7766" priority="546" stopIfTrue="1" operator="equal">
      <formula>"в"</formula>
    </cfRule>
    <cfRule type="cellIs" dxfId="7765" priority="547" stopIfTrue="1" operator="equal">
      <formula>"от"</formula>
    </cfRule>
  </conditionalFormatting>
  <conditionalFormatting sqref="H23">
    <cfRule type="cellIs" dxfId="7764" priority="521" stopIfTrue="1" operator="equal">
      <formula>2</formula>
    </cfRule>
    <cfRule type="cellIs" dxfId="7763" priority="522" stopIfTrue="1" operator="equal">
      <formula>"в"</formula>
    </cfRule>
    <cfRule type="cellIs" dxfId="7762" priority="523" stopIfTrue="1" operator="equal">
      <formula>"от"</formula>
    </cfRule>
  </conditionalFormatting>
  <conditionalFormatting sqref="F20:F21 M20:M21 T20 AA20">
    <cfRule type="cellIs" dxfId="7761" priority="539" stopIfTrue="1" operator="equal">
      <formula>2</formula>
    </cfRule>
    <cfRule type="cellIs" dxfId="7760" priority="540" stopIfTrue="1" operator="equal">
      <formula>"в"</formula>
    </cfRule>
    <cfRule type="cellIs" dxfId="7759" priority="541" stopIfTrue="1" operator="equal">
      <formula>"от"</formula>
    </cfRule>
  </conditionalFormatting>
  <conditionalFormatting sqref="G20:G21 N20 U20 AB20:AB21">
    <cfRule type="cellIs" dxfId="7758" priority="536" stopIfTrue="1" operator="equal">
      <formula>2</formula>
    </cfRule>
    <cfRule type="cellIs" dxfId="7757" priority="537" stopIfTrue="1" operator="equal">
      <formula>"в"</formula>
    </cfRule>
    <cfRule type="cellIs" dxfId="7756" priority="538" stopIfTrue="1" operator="equal">
      <formula>"от"</formula>
    </cfRule>
  </conditionalFormatting>
  <conditionalFormatting sqref="D22:F22 K22:M22 R22:T22 Y22:AA22 AF22:AG22">
    <cfRule type="cellIs" dxfId="7755" priority="533" stopIfTrue="1" operator="equal">
      <formula>2</formula>
    </cfRule>
    <cfRule type="cellIs" dxfId="7754" priority="534" stopIfTrue="1" operator="equal">
      <formula>"в"</formula>
    </cfRule>
    <cfRule type="cellIs" dxfId="7753" priority="535" stopIfTrue="1" operator="equal">
      <formula>"от"</formula>
    </cfRule>
  </conditionalFormatting>
  <conditionalFormatting sqref="C19:D19 I19:K19 P19:R19 W19:Y19 AD19:AF19">
    <cfRule type="cellIs" dxfId="7752" priority="530" stopIfTrue="1" operator="equal">
      <formula>2</formula>
    </cfRule>
    <cfRule type="cellIs" dxfId="7751" priority="531" stopIfTrue="1" operator="equal">
      <formula>"в"</formula>
    </cfRule>
    <cfRule type="cellIs" dxfId="7750" priority="532" stopIfTrue="1" operator="equal">
      <formula>"от"</formula>
    </cfRule>
  </conditionalFormatting>
  <conditionalFormatting sqref="G23">
    <cfRule type="cellIs" dxfId="7749" priority="524" stopIfTrue="1" operator="equal">
      <formula>2</formula>
    </cfRule>
    <cfRule type="cellIs" dxfId="7748" priority="525" stopIfTrue="1" operator="equal">
      <formula>"в"</formula>
    </cfRule>
    <cfRule type="cellIs" dxfId="7747" priority="526" stopIfTrue="1" operator="equal">
      <formula>"от"</formula>
    </cfRule>
  </conditionalFormatting>
  <conditionalFormatting sqref="H24 O24 V24 AC24">
    <cfRule type="cellIs" dxfId="7746" priority="518" stopIfTrue="1" operator="equal">
      <formula>2</formula>
    </cfRule>
    <cfRule type="cellIs" dxfId="7745" priority="519" stopIfTrue="1" operator="equal">
      <formula>"в"</formula>
    </cfRule>
    <cfRule type="cellIs" dxfId="7744" priority="520" stopIfTrue="1" operator="equal">
      <formula>"от"</formula>
    </cfRule>
  </conditionalFormatting>
  <conditionalFormatting sqref="D24 K24 R24 Y24 AF24">
    <cfRule type="cellIs" dxfId="7743" priority="512" stopIfTrue="1" operator="equal">
      <formula>2</formula>
    </cfRule>
    <cfRule type="cellIs" dxfId="7742" priority="513" stopIfTrue="1" operator="equal">
      <formula>"в"</formula>
    </cfRule>
    <cfRule type="cellIs" dxfId="7741" priority="514" stopIfTrue="1" operator="equal">
      <formula>"от"</formula>
    </cfRule>
  </conditionalFormatting>
  <conditionalFormatting sqref="K14">
    <cfRule type="cellIs" dxfId="7740" priority="482" stopIfTrue="1" operator="equal">
      <formula>2</formula>
    </cfRule>
    <cfRule type="cellIs" dxfId="7739" priority="483" stopIfTrue="1" operator="equal">
      <formula>"в"</formula>
    </cfRule>
    <cfRule type="cellIs" dxfId="7738" priority="484" stopIfTrue="1" operator="equal">
      <formula>"от"</formula>
    </cfRule>
  </conditionalFormatting>
  <conditionalFormatting sqref="N14">
    <cfRule type="cellIs" dxfId="7737" priority="479" stopIfTrue="1" operator="equal">
      <formula>2</formula>
    </cfRule>
    <cfRule type="cellIs" dxfId="7736" priority="480" stopIfTrue="1" operator="equal">
      <formula>"в"</formula>
    </cfRule>
    <cfRule type="cellIs" dxfId="7735" priority="481" stopIfTrue="1" operator="equal">
      <formula>"от"</formula>
    </cfRule>
  </conditionalFormatting>
  <conditionalFormatting sqref="R14">
    <cfRule type="cellIs" dxfId="7734" priority="476" stopIfTrue="1" operator="equal">
      <formula>2</formula>
    </cfRule>
    <cfRule type="cellIs" dxfId="7733" priority="477" stopIfTrue="1" operator="equal">
      <formula>"в"</formula>
    </cfRule>
    <cfRule type="cellIs" dxfId="7732" priority="478" stopIfTrue="1" operator="equal">
      <formula>"от"</formula>
    </cfRule>
  </conditionalFormatting>
  <conditionalFormatting sqref="S14">
    <cfRule type="cellIs" dxfId="7731" priority="473" stopIfTrue="1" operator="equal">
      <formula>2</formula>
    </cfRule>
    <cfRule type="cellIs" dxfId="7730" priority="474" stopIfTrue="1" operator="equal">
      <formula>"в"</formula>
    </cfRule>
    <cfRule type="cellIs" dxfId="7729" priority="475" stopIfTrue="1" operator="equal">
      <formula>"от"</formula>
    </cfRule>
  </conditionalFormatting>
  <conditionalFormatting sqref="Y14 AF14">
    <cfRule type="cellIs" dxfId="7728" priority="470" stopIfTrue="1" operator="equal">
      <formula>2</formula>
    </cfRule>
    <cfRule type="cellIs" dxfId="7727" priority="471" stopIfTrue="1" operator="equal">
      <formula>"в"</formula>
    </cfRule>
    <cfRule type="cellIs" dxfId="7726" priority="472" stopIfTrue="1" operator="equal">
      <formula>"от"</formula>
    </cfRule>
  </conditionalFormatting>
  <conditionalFormatting sqref="J21">
    <cfRule type="cellIs" dxfId="7725" priority="455" stopIfTrue="1" operator="equal">
      <formula>2</formula>
    </cfRule>
    <cfRule type="cellIs" dxfId="7724" priority="456" stopIfTrue="1" operator="equal">
      <formula>"в"</formula>
    </cfRule>
    <cfRule type="cellIs" dxfId="7723" priority="457" stopIfTrue="1" operator="equal">
      <formula>"от"</formula>
    </cfRule>
  </conditionalFormatting>
  <conditionalFormatting sqref="D21">
    <cfRule type="cellIs" dxfId="7722" priority="452" stopIfTrue="1" operator="equal">
      <formula>2</formula>
    </cfRule>
    <cfRule type="cellIs" dxfId="7721" priority="453" stopIfTrue="1" operator="equal">
      <formula>"в"</formula>
    </cfRule>
    <cfRule type="cellIs" dxfId="7720" priority="454" stopIfTrue="1" operator="equal">
      <formula>"от"</formula>
    </cfRule>
  </conditionalFormatting>
  <conditionalFormatting sqref="P21">
    <cfRule type="cellIs" dxfId="7719" priority="449" stopIfTrue="1" operator="equal">
      <formula>2</formula>
    </cfRule>
    <cfRule type="cellIs" dxfId="7718" priority="450" stopIfTrue="1" operator="equal">
      <formula>"в"</formula>
    </cfRule>
    <cfRule type="cellIs" dxfId="7717" priority="451" stopIfTrue="1" operator="equal">
      <formula>"от"</formula>
    </cfRule>
  </conditionalFormatting>
  <conditionalFormatting sqref="Q21">
    <cfRule type="cellIs" dxfId="7716" priority="446" stopIfTrue="1" operator="equal">
      <formula>2</formula>
    </cfRule>
    <cfRule type="cellIs" dxfId="7715" priority="447" stopIfTrue="1" operator="equal">
      <formula>"в"</formula>
    </cfRule>
    <cfRule type="cellIs" dxfId="7714" priority="448" stopIfTrue="1" operator="equal">
      <formula>"от"</formula>
    </cfRule>
  </conditionalFormatting>
  <conditionalFormatting sqref="T21">
    <cfRule type="cellIs" dxfId="7713" priority="443" stopIfTrue="1" operator="equal">
      <formula>2</formula>
    </cfRule>
    <cfRule type="cellIs" dxfId="7712" priority="444" stopIfTrue="1" operator="equal">
      <formula>"в"</formula>
    </cfRule>
    <cfRule type="cellIs" dxfId="7711" priority="445" stopIfTrue="1" operator="equal">
      <formula>"от"</formula>
    </cfRule>
  </conditionalFormatting>
  <conditionalFormatting sqref="X21">
    <cfRule type="cellIs" dxfId="7710" priority="440" stopIfTrue="1" operator="equal">
      <formula>2</formula>
    </cfRule>
    <cfRule type="cellIs" dxfId="7709" priority="441" stopIfTrue="1" operator="equal">
      <formula>"в"</formula>
    </cfRule>
    <cfRule type="cellIs" dxfId="7708" priority="442" stopIfTrue="1" operator="equal">
      <formula>"от"</formula>
    </cfRule>
  </conditionalFormatting>
  <conditionalFormatting sqref="Z21">
    <cfRule type="cellIs" dxfId="7707" priority="437" stopIfTrue="1" operator="equal">
      <formula>2</formula>
    </cfRule>
    <cfRule type="cellIs" dxfId="7706" priority="438" stopIfTrue="1" operator="equal">
      <formula>"в"</formula>
    </cfRule>
    <cfRule type="cellIs" dxfId="7705" priority="439" stopIfTrue="1" operator="equal">
      <formula>"от"</formula>
    </cfRule>
  </conditionalFormatting>
  <conditionalFormatting sqref="AG21">
    <cfRule type="cellIs" dxfId="7704" priority="434" stopIfTrue="1" operator="equal">
      <formula>2</formula>
    </cfRule>
    <cfRule type="cellIs" dxfId="7703" priority="435" stopIfTrue="1" operator="equal">
      <formula>"в"</formula>
    </cfRule>
    <cfRule type="cellIs" dxfId="7702" priority="436" stopIfTrue="1" operator="equal">
      <formula>"от"</formula>
    </cfRule>
  </conditionalFormatting>
  <conditionalFormatting sqref="F19">
    <cfRule type="cellIs" dxfId="7701" priority="431" stopIfTrue="1" operator="equal">
      <formula>2</formula>
    </cfRule>
    <cfRule type="cellIs" dxfId="7700" priority="432" stopIfTrue="1" operator="equal">
      <formula>"в"</formula>
    </cfRule>
    <cfRule type="cellIs" dxfId="7699" priority="433" stopIfTrue="1" operator="equal">
      <formula>"от"</formula>
    </cfRule>
  </conditionalFormatting>
  <conditionalFormatting sqref="G19">
    <cfRule type="cellIs" dxfId="7698" priority="428" stopIfTrue="1" operator="equal">
      <formula>2</formula>
    </cfRule>
    <cfRule type="cellIs" dxfId="7697" priority="429" stopIfTrue="1" operator="equal">
      <formula>"в"</formula>
    </cfRule>
    <cfRule type="cellIs" dxfId="7696" priority="430" stopIfTrue="1" operator="equal">
      <formula>"от"</formula>
    </cfRule>
  </conditionalFormatting>
  <conditionalFormatting sqref="M19">
    <cfRule type="cellIs" dxfId="7695" priority="425" stopIfTrue="1" operator="equal">
      <formula>2</formula>
    </cfRule>
    <cfRule type="cellIs" dxfId="7694" priority="426" stopIfTrue="1" operator="equal">
      <formula>"в"</formula>
    </cfRule>
    <cfRule type="cellIs" dxfId="7693" priority="427" stopIfTrue="1" operator="equal">
      <formula>"от"</formula>
    </cfRule>
  </conditionalFormatting>
  <conditionalFormatting sqref="N19">
    <cfRule type="cellIs" dxfId="7692" priority="422" stopIfTrue="1" operator="equal">
      <formula>2</formula>
    </cfRule>
    <cfRule type="cellIs" dxfId="7691" priority="423" stopIfTrue="1" operator="equal">
      <formula>"в"</formula>
    </cfRule>
    <cfRule type="cellIs" dxfId="7690" priority="424" stopIfTrue="1" operator="equal">
      <formula>"от"</formula>
    </cfRule>
  </conditionalFormatting>
  <conditionalFormatting sqref="F15">
    <cfRule type="cellIs" dxfId="7689" priority="419" stopIfTrue="1" operator="equal">
      <formula>2</formula>
    </cfRule>
    <cfRule type="cellIs" dxfId="7688" priority="420" stopIfTrue="1" operator="equal">
      <formula>"в"</formula>
    </cfRule>
    <cfRule type="cellIs" dxfId="7687" priority="421" stopIfTrue="1" operator="equal">
      <formula>"от"</formula>
    </cfRule>
  </conditionalFormatting>
  <conditionalFormatting sqref="G15">
    <cfRule type="cellIs" dxfId="7686" priority="416" stopIfTrue="1" operator="equal">
      <formula>2</formula>
    </cfRule>
    <cfRule type="cellIs" dxfId="7685" priority="417" stopIfTrue="1" operator="equal">
      <formula>"в"</formula>
    </cfRule>
    <cfRule type="cellIs" dxfId="7684" priority="418" stopIfTrue="1" operator="equal">
      <formula>"от"</formula>
    </cfRule>
  </conditionalFormatting>
  <conditionalFormatting sqref="M15 AA15">
    <cfRule type="cellIs" dxfId="7683" priority="413" stopIfTrue="1" operator="equal">
      <formula>2</formula>
    </cfRule>
    <cfRule type="cellIs" dxfId="7682" priority="414" stopIfTrue="1" operator="equal">
      <formula>"в"</formula>
    </cfRule>
    <cfRule type="cellIs" dxfId="7681" priority="415" stopIfTrue="1" operator="equal">
      <formula>"от"</formula>
    </cfRule>
  </conditionalFormatting>
  <conditionalFormatting sqref="N15 U15 AB15">
    <cfRule type="cellIs" dxfId="7680" priority="410" stopIfTrue="1" operator="equal">
      <formula>2</formula>
    </cfRule>
    <cfRule type="cellIs" dxfId="7679" priority="411" stopIfTrue="1" operator="equal">
      <formula>"в"</formula>
    </cfRule>
    <cfRule type="cellIs" dxfId="7678" priority="412" stopIfTrue="1" operator="equal">
      <formula>"от"</formula>
    </cfRule>
  </conditionalFormatting>
  <conditionalFormatting sqref="H16 O16 V16 AC16">
    <cfRule type="cellIs" dxfId="7677" priority="407" stopIfTrue="1" operator="equal">
      <formula>2</formula>
    </cfRule>
    <cfRule type="cellIs" dxfId="7676" priority="408" stopIfTrue="1" operator="equal">
      <formula>"в"</formula>
    </cfRule>
    <cfRule type="cellIs" dxfId="7675" priority="409" stopIfTrue="1" operator="equal">
      <formula>"от"</formula>
    </cfRule>
  </conditionalFormatting>
  <conditionalFormatting sqref="I16 P16 W16 AD16">
    <cfRule type="cellIs" dxfId="7674" priority="404" stopIfTrue="1" operator="equal">
      <formula>2</formula>
    </cfRule>
    <cfRule type="cellIs" dxfId="7673" priority="405" stopIfTrue="1" operator="equal">
      <formula>"в"</formula>
    </cfRule>
    <cfRule type="cellIs" dxfId="7672" priority="406" stopIfTrue="1" operator="equal">
      <formula>"от"</formula>
    </cfRule>
  </conditionalFormatting>
  <conditionalFormatting sqref="D17 K17 R17 Y17 AF17">
    <cfRule type="cellIs" dxfId="7671" priority="368" stopIfTrue="1" operator="equal">
      <formula>2</formula>
    </cfRule>
    <cfRule type="cellIs" dxfId="7670" priority="369" stopIfTrue="1" operator="equal">
      <formula>"в"</formula>
    </cfRule>
    <cfRule type="cellIs" dxfId="7669" priority="370" stopIfTrue="1" operator="equal">
      <formula>"от"</formula>
    </cfRule>
  </conditionalFormatting>
  <conditionalFormatting sqref="E17 L17 S17 Z17 AG17">
    <cfRule type="cellIs" dxfId="7668" priority="365" stopIfTrue="1" operator="equal">
      <formula>2</formula>
    </cfRule>
    <cfRule type="cellIs" dxfId="7667" priority="366" stopIfTrue="1" operator="equal">
      <formula>"в"</formula>
    </cfRule>
    <cfRule type="cellIs" dxfId="7666" priority="367" stopIfTrue="1" operator="equal">
      <formula>"от"</formula>
    </cfRule>
  </conditionalFormatting>
  <conditionalFormatting sqref="C20 Q20 X20 AE20">
    <cfRule type="cellIs" dxfId="7665" priority="362" stopIfTrue="1" operator="equal">
      <formula>2</formula>
    </cfRule>
    <cfRule type="cellIs" dxfId="7664" priority="363" stopIfTrue="1" operator="equal">
      <formula>"в"</formula>
    </cfRule>
    <cfRule type="cellIs" dxfId="7663" priority="364" stopIfTrue="1" operator="equal">
      <formula>"от"</formula>
    </cfRule>
  </conditionalFormatting>
  <conditionalFormatting sqref="D20 K20 R20 Y20 AF20">
    <cfRule type="cellIs" dxfId="7662" priority="359" stopIfTrue="1" operator="equal">
      <formula>2</formula>
    </cfRule>
    <cfRule type="cellIs" dxfId="7661" priority="360" stopIfTrue="1" operator="equal">
      <formula>"в"</formula>
    </cfRule>
    <cfRule type="cellIs" dxfId="7660" priority="361" stopIfTrue="1" operator="equal">
      <formula>"от"</formula>
    </cfRule>
  </conditionalFormatting>
  <conditionalFormatting sqref="C18 J18 Q18 X18 AE18">
    <cfRule type="cellIs" dxfId="7659" priority="383" stopIfTrue="1" operator="equal">
      <formula>2</formula>
    </cfRule>
    <cfRule type="cellIs" dxfId="7658" priority="384" stopIfTrue="1" operator="equal">
      <formula>"в"</formula>
    </cfRule>
    <cfRule type="cellIs" dxfId="7657" priority="385" stopIfTrue="1" operator="equal">
      <formula>"от"</formula>
    </cfRule>
  </conditionalFormatting>
  <conditionalFormatting sqref="F18 M18 T18 AA18">
    <cfRule type="cellIs" dxfId="7656" priority="380" stopIfTrue="1" operator="equal">
      <formula>2</formula>
    </cfRule>
    <cfRule type="cellIs" dxfId="7655" priority="381" stopIfTrue="1" operator="equal">
      <formula>"в"</formula>
    </cfRule>
    <cfRule type="cellIs" dxfId="7654" priority="382" stopIfTrue="1" operator="equal">
      <formula>"от"</formula>
    </cfRule>
  </conditionalFormatting>
  <conditionalFormatting sqref="K18">
    <cfRule type="cellIs" dxfId="7653" priority="371" stopIfTrue="1" operator="equal">
      <formula>2</formula>
    </cfRule>
    <cfRule type="cellIs" dxfId="7652" priority="372" stopIfTrue="1" operator="equal">
      <formula>"в"</formula>
    </cfRule>
    <cfRule type="cellIs" dxfId="7651" priority="373" stopIfTrue="1" operator="equal">
      <formula>"от"</formula>
    </cfRule>
  </conditionalFormatting>
  <conditionalFormatting sqref="J20">
    <cfRule type="cellIs" dxfId="7650" priority="347" stopIfTrue="1" operator="equal">
      <formula>2</formula>
    </cfRule>
    <cfRule type="cellIs" dxfId="7649" priority="348" stopIfTrue="1" operator="equal">
      <formula>"в"</formula>
    </cfRule>
    <cfRule type="cellIs" dxfId="7648" priority="349" stopIfTrue="1" operator="equal">
      <formula>"от"</formula>
    </cfRule>
  </conditionalFormatting>
  <conditionalFormatting sqref="H22 O22 V22 AC22">
    <cfRule type="cellIs" dxfId="7647" priority="344" stopIfTrue="1" operator="equal">
      <formula>2</formula>
    </cfRule>
    <cfRule type="cellIs" dxfId="7646" priority="345" stopIfTrue="1" operator="equal">
      <formula>"в"</formula>
    </cfRule>
    <cfRule type="cellIs" dxfId="7645" priority="346" stopIfTrue="1" operator="equal">
      <formula>"от"</formula>
    </cfRule>
  </conditionalFormatting>
  <conditionalFormatting sqref="I22 P22 W22 AD22">
    <cfRule type="cellIs" dxfId="7644" priority="341" stopIfTrue="1" operator="equal">
      <formula>2</formula>
    </cfRule>
    <cfRule type="cellIs" dxfId="7643" priority="342" stopIfTrue="1" operator="equal">
      <formula>"в"</formula>
    </cfRule>
    <cfRule type="cellIs" dxfId="7642" priority="343" stopIfTrue="1" operator="equal">
      <formula>"от"</formula>
    </cfRule>
  </conditionalFormatting>
  <conditionalFormatting sqref="E24 L24 S24 Z24 AG24">
    <cfRule type="cellIs" dxfId="7641" priority="338" stopIfTrue="1" operator="equal">
      <formula>2</formula>
    </cfRule>
    <cfRule type="cellIs" dxfId="7640" priority="339" stopIfTrue="1" operator="equal">
      <formula>"в"</formula>
    </cfRule>
    <cfRule type="cellIs" dxfId="7639" priority="340" stopIfTrue="1" operator="equal">
      <formula>"от"</formula>
    </cfRule>
  </conditionalFormatting>
  <conditionalFormatting sqref="P24 W24">
    <cfRule type="cellIs" dxfId="7638" priority="335" stopIfTrue="1" operator="equal">
      <formula>2</formula>
    </cfRule>
    <cfRule type="cellIs" dxfId="7637" priority="336" stopIfTrue="1" operator="equal">
      <formula>"в"</formula>
    </cfRule>
    <cfRule type="cellIs" dxfId="7636" priority="337" stopIfTrue="1" operator="equal">
      <formula>"от"</formula>
    </cfRule>
  </conditionalFormatting>
  <conditionalFormatting sqref="D23 K23 R23 Y23 AF23">
    <cfRule type="cellIs" dxfId="7635" priority="332" stopIfTrue="1" operator="equal">
      <formula>2</formula>
    </cfRule>
    <cfRule type="cellIs" dxfId="7634" priority="333" stopIfTrue="1" operator="equal">
      <formula>"в"</formula>
    </cfRule>
    <cfRule type="cellIs" dxfId="7633" priority="334" stopIfTrue="1" operator="equal">
      <formula>"от"</formula>
    </cfRule>
  </conditionalFormatting>
  <conditionalFormatting sqref="E23 L23 S23 Z23 AG23">
    <cfRule type="cellIs" dxfId="7632" priority="329" stopIfTrue="1" operator="equal">
      <formula>2</formula>
    </cfRule>
    <cfRule type="cellIs" dxfId="7631" priority="330" stopIfTrue="1" operator="equal">
      <formula>"в"</formula>
    </cfRule>
    <cfRule type="cellIs" dxfId="7630" priority="331" stopIfTrue="1" operator="equal">
      <formula>"от"</formula>
    </cfRule>
  </conditionalFormatting>
  <conditionalFormatting sqref="P23:Q23 M23">
    <cfRule type="cellIs" dxfId="7629" priority="326" stopIfTrue="1" operator="equal">
      <formula>2</formula>
    </cfRule>
    <cfRule type="cellIs" dxfId="7628" priority="327" stopIfTrue="1" operator="equal">
      <formula>"в"</formula>
    </cfRule>
    <cfRule type="cellIs" dxfId="7627" priority="328" stopIfTrue="1" operator="equal">
      <formula>"от"</formula>
    </cfRule>
  </conditionalFormatting>
  <conditionalFormatting sqref="O23">
    <cfRule type="cellIs" dxfId="7626" priority="320" stopIfTrue="1" operator="equal">
      <formula>2</formula>
    </cfRule>
    <cfRule type="cellIs" dxfId="7625" priority="321" stopIfTrue="1" operator="equal">
      <formula>"в"</formula>
    </cfRule>
    <cfRule type="cellIs" dxfId="7624" priority="322" stopIfTrue="1" operator="equal">
      <formula>"от"</formula>
    </cfRule>
  </conditionalFormatting>
  <conditionalFormatting sqref="N23">
    <cfRule type="cellIs" dxfId="7623" priority="323" stopIfTrue="1" operator="equal">
      <formula>2</formula>
    </cfRule>
    <cfRule type="cellIs" dxfId="7622" priority="324" stopIfTrue="1" operator="equal">
      <formula>"в"</formula>
    </cfRule>
    <cfRule type="cellIs" dxfId="7621" priority="325" stopIfTrue="1" operator="equal">
      <formula>"от"</formula>
    </cfRule>
  </conditionalFormatting>
  <conditionalFormatting sqref="W23:X23 T23 AD23:AE23 AA23">
    <cfRule type="cellIs" dxfId="7620" priority="317" stopIfTrue="1" operator="equal">
      <formula>2</formula>
    </cfRule>
    <cfRule type="cellIs" dxfId="7619" priority="318" stopIfTrue="1" operator="equal">
      <formula>"в"</formula>
    </cfRule>
    <cfRule type="cellIs" dxfId="7618" priority="319" stopIfTrue="1" operator="equal">
      <formula>"от"</formula>
    </cfRule>
  </conditionalFormatting>
  <conditionalFormatting sqref="V23 AC23">
    <cfRule type="cellIs" dxfId="7617" priority="311" stopIfTrue="1" operator="equal">
      <formula>2</formula>
    </cfRule>
    <cfRule type="cellIs" dxfId="7616" priority="312" stopIfTrue="1" operator="equal">
      <formula>"в"</formula>
    </cfRule>
    <cfRule type="cellIs" dxfId="7615" priority="313" stopIfTrue="1" operator="equal">
      <formula>"от"</formula>
    </cfRule>
  </conditionalFormatting>
  <conditionalFormatting sqref="U23 AB23">
    <cfRule type="cellIs" dxfId="7614" priority="314" stopIfTrue="1" operator="equal">
      <formula>2</formula>
    </cfRule>
    <cfRule type="cellIs" dxfId="7613" priority="315" stopIfTrue="1" operator="equal">
      <formula>"в"</formula>
    </cfRule>
    <cfRule type="cellIs" dxfId="7612" priority="316" stopIfTrue="1" operator="equal">
      <formula>"от"</formula>
    </cfRule>
  </conditionalFormatting>
  <conditionalFormatting sqref="T19 AA19">
    <cfRule type="cellIs" dxfId="7611" priority="299" stopIfTrue="1" operator="equal">
      <formula>2</formula>
    </cfRule>
    <cfRule type="cellIs" dxfId="7610" priority="300" stopIfTrue="1" operator="equal">
      <formula>"в"</formula>
    </cfRule>
    <cfRule type="cellIs" dxfId="7609" priority="301" stopIfTrue="1" operator="equal">
      <formula>"от"</formula>
    </cfRule>
  </conditionalFormatting>
  <conditionalFormatting sqref="U19 AB19">
    <cfRule type="cellIs" dxfId="7608" priority="296" stopIfTrue="1" operator="equal">
      <formula>2</formula>
    </cfRule>
    <cfRule type="cellIs" dxfId="7607" priority="297" stopIfTrue="1" operator="equal">
      <formula>"в"</formula>
    </cfRule>
    <cfRule type="cellIs" dxfId="7606" priority="298" stopIfTrue="1" operator="equal">
      <formula>"от"</formula>
    </cfRule>
  </conditionalFormatting>
  <conditionalFormatting sqref="F14 N14 V14 AC14">
    <cfRule type="cellIs" dxfId="7605" priority="293" stopIfTrue="1" operator="equal">
      <formula>2</formula>
    </cfRule>
    <cfRule type="cellIs" dxfId="7604" priority="294" stopIfTrue="1" operator="equal">
      <formula>"в"</formula>
    </cfRule>
    <cfRule type="cellIs" dxfId="7603" priority="295" stopIfTrue="1" operator="equal">
      <formula>"от"</formula>
    </cfRule>
  </conditionalFormatting>
  <conditionalFormatting sqref="I14 Q14 Y14 AF14">
    <cfRule type="cellIs" dxfId="7602" priority="290" stopIfTrue="1" operator="equal">
      <formula>2</formula>
    </cfRule>
    <cfRule type="cellIs" dxfId="7601" priority="291" stopIfTrue="1" operator="equal">
      <formula>"в"</formula>
    </cfRule>
    <cfRule type="cellIs" dxfId="7600" priority="292" stopIfTrue="1" operator="equal">
      <formula>"от"</formula>
    </cfRule>
  </conditionalFormatting>
  <conditionalFormatting sqref="C18 J18 Q18 X18 AE18">
    <cfRule type="cellIs" dxfId="7599" priority="287" stopIfTrue="1" operator="equal">
      <formula>2</formula>
    </cfRule>
    <cfRule type="cellIs" dxfId="7598" priority="288" stopIfTrue="1" operator="equal">
      <formula>"в"</formula>
    </cfRule>
    <cfRule type="cellIs" dxfId="7597" priority="289" stopIfTrue="1" operator="equal">
      <formula>"от"</formula>
    </cfRule>
  </conditionalFormatting>
  <conditionalFormatting sqref="G20:G21 N20 U20 AB20">
    <cfRule type="cellIs" dxfId="7596" priority="284" stopIfTrue="1" operator="equal">
      <formula>2</formula>
    </cfRule>
    <cfRule type="cellIs" dxfId="7595" priority="285" stopIfTrue="1" operator="equal">
      <formula>"в"</formula>
    </cfRule>
    <cfRule type="cellIs" dxfId="7594" priority="286" stopIfTrue="1" operator="equal">
      <formula>"от"</formula>
    </cfRule>
  </conditionalFormatting>
  <conditionalFormatting sqref="H20 O20:O21 AC20 V20:V21">
    <cfRule type="cellIs" dxfId="7593" priority="281" stopIfTrue="1" operator="equal">
      <formula>2</formula>
    </cfRule>
    <cfRule type="cellIs" dxfId="7592" priority="282" stopIfTrue="1" operator="equal">
      <formula>"в"</formula>
    </cfRule>
    <cfRule type="cellIs" dxfId="7591" priority="283" stopIfTrue="1" operator="equal">
      <formula>"от"</formula>
    </cfRule>
  </conditionalFormatting>
  <conditionalFormatting sqref="P24 W24">
    <cfRule type="cellIs" dxfId="7590" priority="278" stopIfTrue="1" operator="equal">
      <formula>2</formula>
    </cfRule>
    <cfRule type="cellIs" dxfId="7589" priority="279" stopIfTrue="1" operator="equal">
      <formula>"в"</formula>
    </cfRule>
    <cfRule type="cellIs" dxfId="7588" priority="280" stopIfTrue="1" operator="equal">
      <formula>"от"</formula>
    </cfRule>
  </conditionalFormatting>
  <conditionalFormatting sqref="E24 L24 S24 Z24 AG24">
    <cfRule type="cellIs" dxfId="7587" priority="275" stopIfTrue="1" operator="equal">
      <formula>2</formula>
    </cfRule>
    <cfRule type="cellIs" dxfId="7586" priority="276" stopIfTrue="1" operator="equal">
      <formula>"в"</formula>
    </cfRule>
    <cfRule type="cellIs" dxfId="7585" priority="277" stopIfTrue="1" operator="equal">
      <formula>"от"</formula>
    </cfRule>
  </conditionalFormatting>
  <conditionalFormatting sqref="E14">
    <cfRule type="cellIs" dxfId="7584" priority="272" stopIfTrue="1" operator="equal">
      <formula>2</formula>
    </cfRule>
    <cfRule type="cellIs" dxfId="7583" priority="273" stopIfTrue="1" operator="equal">
      <formula>"в"</formula>
    </cfRule>
    <cfRule type="cellIs" dxfId="7582" priority="274" stopIfTrue="1" operator="equal">
      <formula>"от"</formula>
    </cfRule>
  </conditionalFormatting>
  <conditionalFormatting sqref="H14">
    <cfRule type="cellIs" dxfId="7581" priority="269" stopIfTrue="1" operator="equal">
      <formula>2</formula>
    </cfRule>
    <cfRule type="cellIs" dxfId="7580" priority="270" stopIfTrue="1" operator="equal">
      <formula>"в"</formula>
    </cfRule>
    <cfRule type="cellIs" dxfId="7579" priority="271" stopIfTrue="1" operator="equal">
      <formula>"от"</formula>
    </cfRule>
  </conditionalFormatting>
  <conditionalFormatting sqref="L14">
    <cfRule type="cellIs" dxfId="7578" priority="266" stopIfTrue="1" operator="equal">
      <formula>2</formula>
    </cfRule>
    <cfRule type="cellIs" dxfId="7577" priority="267" stopIfTrue="1" operator="equal">
      <formula>"в"</formula>
    </cfRule>
    <cfRule type="cellIs" dxfId="7576" priority="268" stopIfTrue="1" operator="equal">
      <formula>"от"</formula>
    </cfRule>
  </conditionalFormatting>
  <conditionalFormatting sqref="M14">
    <cfRule type="cellIs" dxfId="7575" priority="263" stopIfTrue="1" operator="equal">
      <formula>2</formula>
    </cfRule>
    <cfRule type="cellIs" dxfId="7574" priority="264" stopIfTrue="1" operator="equal">
      <formula>"в"</formula>
    </cfRule>
    <cfRule type="cellIs" dxfId="7573" priority="265" stopIfTrue="1" operator="equal">
      <formula>"от"</formula>
    </cfRule>
  </conditionalFormatting>
  <conditionalFormatting sqref="S14">
    <cfRule type="cellIs" dxfId="7572" priority="260" stopIfTrue="1" operator="equal">
      <formula>2</formula>
    </cfRule>
    <cfRule type="cellIs" dxfId="7571" priority="261" stopIfTrue="1" operator="equal">
      <formula>"в"</formula>
    </cfRule>
    <cfRule type="cellIs" dxfId="7570" priority="262" stopIfTrue="1" operator="equal">
      <formula>"от"</formula>
    </cfRule>
  </conditionalFormatting>
  <conditionalFormatting sqref="Z14 AG14">
    <cfRule type="cellIs" dxfId="7569" priority="257" stopIfTrue="1" operator="equal">
      <formula>2</formula>
    </cfRule>
    <cfRule type="cellIs" dxfId="7568" priority="258" stopIfTrue="1" operator="equal">
      <formula>"в"</formula>
    </cfRule>
    <cfRule type="cellIs" dxfId="7567" priority="259" stopIfTrue="1" operator="equal">
      <formula>"от"</formula>
    </cfRule>
  </conditionalFormatting>
  <conditionalFormatting sqref="D21">
    <cfRule type="cellIs" dxfId="7566" priority="251" stopIfTrue="1" operator="equal">
      <formula>2</formula>
    </cfRule>
    <cfRule type="cellIs" dxfId="7565" priority="252" stopIfTrue="1" operator="equal">
      <formula>"в"</formula>
    </cfRule>
    <cfRule type="cellIs" dxfId="7564" priority="253" stopIfTrue="1" operator="equal">
      <formula>"от"</formula>
    </cfRule>
  </conditionalFormatting>
  <conditionalFormatting sqref="J21">
    <cfRule type="cellIs" dxfId="7563" priority="248" stopIfTrue="1" operator="equal">
      <formula>2</formula>
    </cfRule>
    <cfRule type="cellIs" dxfId="7562" priority="249" stopIfTrue="1" operator="equal">
      <formula>"в"</formula>
    </cfRule>
    <cfRule type="cellIs" dxfId="7561" priority="250" stopIfTrue="1" operator="equal">
      <formula>"от"</formula>
    </cfRule>
  </conditionalFormatting>
  <conditionalFormatting sqref="K21">
    <cfRule type="cellIs" dxfId="7560" priority="245" stopIfTrue="1" operator="equal">
      <formula>2</formula>
    </cfRule>
    <cfRule type="cellIs" dxfId="7559" priority="246" stopIfTrue="1" operator="equal">
      <formula>"в"</formula>
    </cfRule>
    <cfRule type="cellIs" dxfId="7558" priority="247" stopIfTrue="1" operator="equal">
      <formula>"от"</formula>
    </cfRule>
  </conditionalFormatting>
  <conditionalFormatting sqref="R21">
    <cfRule type="cellIs" dxfId="7557" priority="239" stopIfTrue="1" operator="equal">
      <formula>2</formula>
    </cfRule>
    <cfRule type="cellIs" dxfId="7556" priority="240" stopIfTrue="1" operator="equal">
      <formula>"в"</formula>
    </cfRule>
    <cfRule type="cellIs" dxfId="7555" priority="241" stopIfTrue="1" operator="equal">
      <formula>"от"</formula>
    </cfRule>
  </conditionalFormatting>
  <conditionalFormatting sqref="T21">
    <cfRule type="cellIs" dxfId="7554" priority="236" stopIfTrue="1" operator="equal">
      <formula>2</formula>
    </cfRule>
    <cfRule type="cellIs" dxfId="7553" priority="237" stopIfTrue="1" operator="equal">
      <formula>"в"</formula>
    </cfRule>
    <cfRule type="cellIs" dxfId="7552" priority="238" stopIfTrue="1" operator="equal">
      <formula>"от"</formula>
    </cfRule>
  </conditionalFormatting>
  <conditionalFormatting sqref="G19">
    <cfRule type="cellIs" dxfId="7551" priority="230" stopIfTrue="1" operator="equal">
      <formula>2</formula>
    </cfRule>
    <cfRule type="cellIs" dxfId="7550" priority="231" stopIfTrue="1" operator="equal">
      <formula>"в"</formula>
    </cfRule>
    <cfRule type="cellIs" dxfId="7549" priority="232" stopIfTrue="1" operator="equal">
      <formula>"от"</formula>
    </cfRule>
  </conditionalFormatting>
  <conditionalFormatting sqref="H19">
    <cfRule type="cellIs" dxfId="7548" priority="227" stopIfTrue="1" operator="equal">
      <formula>2</formula>
    </cfRule>
    <cfRule type="cellIs" dxfId="7547" priority="228" stopIfTrue="1" operator="equal">
      <formula>"в"</formula>
    </cfRule>
    <cfRule type="cellIs" dxfId="7546" priority="229" stopIfTrue="1" operator="equal">
      <formula>"от"</formula>
    </cfRule>
  </conditionalFormatting>
  <conditionalFormatting sqref="G15 N15 U15 AB15">
    <cfRule type="cellIs" dxfId="7545" priority="224" stopIfTrue="1" operator="equal">
      <formula>2</formula>
    </cfRule>
    <cfRule type="cellIs" dxfId="7544" priority="225" stopIfTrue="1" operator="equal">
      <formula>"в"</formula>
    </cfRule>
    <cfRule type="cellIs" dxfId="7543" priority="226" stopIfTrue="1" operator="equal">
      <formula>"от"</formula>
    </cfRule>
  </conditionalFormatting>
  <conditionalFormatting sqref="H15 O15 V15 AC15">
    <cfRule type="cellIs" dxfId="7542" priority="221" stopIfTrue="1" operator="equal">
      <formula>2</formula>
    </cfRule>
    <cfRule type="cellIs" dxfId="7541" priority="222" stopIfTrue="1" operator="equal">
      <formula>"в"</formula>
    </cfRule>
    <cfRule type="cellIs" dxfId="7540" priority="223" stopIfTrue="1" operator="equal">
      <formula>"от"</formula>
    </cfRule>
  </conditionalFormatting>
  <conditionalFormatting sqref="I16 P16 W16 AD16">
    <cfRule type="cellIs" dxfId="7539" priority="218" stopIfTrue="1" operator="equal">
      <formula>2</formula>
    </cfRule>
    <cfRule type="cellIs" dxfId="7538" priority="219" stopIfTrue="1" operator="equal">
      <formula>"в"</formula>
    </cfRule>
    <cfRule type="cellIs" dxfId="7537" priority="220" stopIfTrue="1" operator="equal">
      <formula>"от"</formula>
    </cfRule>
  </conditionalFormatting>
  <conditionalFormatting sqref="C16 J16 Q16 X16 AE16">
    <cfRule type="cellIs" dxfId="7536" priority="215" stopIfTrue="1" operator="equal">
      <formula>2</formula>
    </cfRule>
    <cfRule type="cellIs" dxfId="7535" priority="216" stopIfTrue="1" operator="equal">
      <formula>"в"</formula>
    </cfRule>
    <cfRule type="cellIs" dxfId="7534" priority="217" stopIfTrue="1" operator="equal">
      <formula>"от"</formula>
    </cfRule>
  </conditionalFormatting>
  <conditionalFormatting sqref="E17 L17 S17 Z17 AG17">
    <cfRule type="cellIs" dxfId="7533" priority="203" stopIfTrue="1" operator="equal">
      <formula>2</formula>
    </cfRule>
    <cfRule type="cellIs" dxfId="7532" priority="204" stopIfTrue="1" operator="equal">
      <formula>"в"</formula>
    </cfRule>
    <cfRule type="cellIs" dxfId="7531" priority="205" stopIfTrue="1" operator="equal">
      <formula>"от"</formula>
    </cfRule>
  </conditionalFormatting>
  <conditionalFormatting sqref="F17 M17 T17 AA17">
    <cfRule type="cellIs" dxfId="7530" priority="200" stopIfTrue="1" operator="equal">
      <formula>2</formula>
    </cfRule>
    <cfRule type="cellIs" dxfId="7529" priority="201" stopIfTrue="1" operator="equal">
      <formula>"в"</formula>
    </cfRule>
    <cfRule type="cellIs" dxfId="7528" priority="202" stopIfTrue="1" operator="equal">
      <formula>"от"</formula>
    </cfRule>
  </conditionalFormatting>
  <conditionalFormatting sqref="K20 R20 Y20 AF20">
    <cfRule type="cellIs" dxfId="7527" priority="197" stopIfTrue="1" operator="equal">
      <formula>2</formula>
    </cfRule>
    <cfRule type="cellIs" dxfId="7526" priority="198" stopIfTrue="1" operator="equal">
      <formula>"в"</formula>
    </cfRule>
    <cfRule type="cellIs" dxfId="7525" priority="199" stopIfTrue="1" operator="equal">
      <formula>"от"</formula>
    </cfRule>
  </conditionalFormatting>
  <conditionalFormatting sqref="E20 L20 S20 Z20 AG20">
    <cfRule type="cellIs" dxfId="7524" priority="194" stopIfTrue="1" operator="equal">
      <formula>2</formula>
    </cfRule>
    <cfRule type="cellIs" dxfId="7523" priority="195" stopIfTrue="1" operator="equal">
      <formula>"в"</formula>
    </cfRule>
    <cfRule type="cellIs" dxfId="7522" priority="196" stopIfTrue="1" operator="equal">
      <formula>"от"</formula>
    </cfRule>
  </conditionalFormatting>
  <conditionalFormatting sqref="D18 K18 R18 Y18 AF18">
    <cfRule type="cellIs" dxfId="7521" priority="212" stopIfTrue="1" operator="equal">
      <formula>2</formula>
    </cfRule>
    <cfRule type="cellIs" dxfId="7520" priority="213" stopIfTrue="1" operator="equal">
      <formula>"в"</formula>
    </cfRule>
    <cfRule type="cellIs" dxfId="7519" priority="214" stopIfTrue="1" operator="equal">
      <formula>"от"</formula>
    </cfRule>
  </conditionalFormatting>
  <conditionalFormatting sqref="G18 N18 U18 AB18">
    <cfRule type="cellIs" dxfId="7518" priority="209" stopIfTrue="1" operator="equal">
      <formula>2</formula>
    </cfRule>
    <cfRule type="cellIs" dxfId="7517" priority="210" stopIfTrue="1" operator="equal">
      <formula>"в"</formula>
    </cfRule>
    <cfRule type="cellIs" dxfId="7516" priority="211" stopIfTrue="1" operator="equal">
      <formula>"от"</formula>
    </cfRule>
  </conditionalFormatting>
  <conditionalFormatting sqref="E18">
    <cfRule type="cellIs" dxfId="7515" priority="206" stopIfTrue="1" operator="equal">
      <formula>2</formula>
    </cfRule>
    <cfRule type="cellIs" dxfId="7514" priority="207" stopIfTrue="1" operator="equal">
      <formula>"в"</formula>
    </cfRule>
    <cfRule type="cellIs" dxfId="7513" priority="208" stopIfTrue="1" operator="equal">
      <formula>"от"</formula>
    </cfRule>
  </conditionalFormatting>
  <conditionalFormatting sqref="D20">
    <cfRule type="cellIs" dxfId="7512" priority="191" stopIfTrue="1" operator="equal">
      <formula>2</formula>
    </cfRule>
    <cfRule type="cellIs" dxfId="7511" priority="192" stopIfTrue="1" operator="equal">
      <formula>"в"</formula>
    </cfRule>
    <cfRule type="cellIs" dxfId="7510" priority="193" stopIfTrue="1" operator="equal">
      <formula>"от"</formula>
    </cfRule>
  </conditionalFormatting>
  <conditionalFormatting sqref="I22 P22 W22 AD22">
    <cfRule type="cellIs" dxfId="7509" priority="188" stopIfTrue="1" operator="equal">
      <formula>2</formula>
    </cfRule>
    <cfRule type="cellIs" dxfId="7508" priority="189" stopIfTrue="1" operator="equal">
      <formula>"в"</formula>
    </cfRule>
    <cfRule type="cellIs" dxfId="7507" priority="190" stopIfTrue="1" operator="equal">
      <formula>"от"</formula>
    </cfRule>
  </conditionalFormatting>
  <conditionalFormatting sqref="C22 J22 Q22 X22 AE22">
    <cfRule type="cellIs" dxfId="7506" priority="185" stopIfTrue="1" operator="equal">
      <formula>2</formula>
    </cfRule>
    <cfRule type="cellIs" dxfId="7505" priority="186" stopIfTrue="1" operator="equal">
      <formula>"в"</formula>
    </cfRule>
    <cfRule type="cellIs" dxfId="7504" priority="187" stopIfTrue="1" operator="equal">
      <formula>"от"</formula>
    </cfRule>
  </conditionalFormatting>
  <conditionalFormatting sqref="F24 M24 T24 AA24">
    <cfRule type="cellIs" dxfId="7503" priority="182" stopIfTrue="1" operator="equal">
      <formula>2</formula>
    </cfRule>
    <cfRule type="cellIs" dxfId="7502" priority="183" stopIfTrue="1" operator="equal">
      <formula>"в"</formula>
    </cfRule>
    <cfRule type="cellIs" dxfId="7501" priority="184" stopIfTrue="1" operator="equal">
      <formula>"от"</formula>
    </cfRule>
  </conditionalFormatting>
  <conditionalFormatting sqref="C24 J24 Q24 X24 AE24">
    <cfRule type="cellIs" dxfId="7500" priority="179" stopIfTrue="1" operator="equal">
      <formula>2</formula>
    </cfRule>
    <cfRule type="cellIs" dxfId="7499" priority="180" stopIfTrue="1" operator="equal">
      <formula>"в"</formula>
    </cfRule>
    <cfRule type="cellIs" dxfId="7498" priority="181" stopIfTrue="1" operator="equal">
      <formula>"от"</formula>
    </cfRule>
  </conditionalFormatting>
  <conditionalFormatting sqref="E23 L23 S23 Z23 AG23">
    <cfRule type="cellIs" dxfId="7497" priority="176" stopIfTrue="1" operator="equal">
      <formula>2</formula>
    </cfRule>
    <cfRule type="cellIs" dxfId="7496" priority="177" stopIfTrue="1" operator="equal">
      <formula>"в"</formula>
    </cfRule>
    <cfRule type="cellIs" dxfId="7495" priority="178" stopIfTrue="1" operator="equal">
      <formula>"от"</formula>
    </cfRule>
  </conditionalFormatting>
  <conditionalFormatting sqref="F23 M23 T23 AA23">
    <cfRule type="cellIs" dxfId="7494" priority="173" stopIfTrue="1" operator="equal">
      <formula>2</formula>
    </cfRule>
    <cfRule type="cellIs" dxfId="7493" priority="174" stopIfTrue="1" operator="equal">
      <formula>"в"</formula>
    </cfRule>
    <cfRule type="cellIs" dxfId="7492" priority="175" stopIfTrue="1" operator="equal">
      <formula>"от"</formula>
    </cfRule>
  </conditionalFormatting>
  <conditionalFormatting sqref="J23:K23 G23">
    <cfRule type="cellIs" dxfId="7491" priority="170" stopIfTrue="1" operator="equal">
      <formula>2</formula>
    </cfRule>
    <cfRule type="cellIs" dxfId="7490" priority="171" stopIfTrue="1" operator="equal">
      <formula>"в"</formula>
    </cfRule>
    <cfRule type="cellIs" dxfId="7489" priority="172" stopIfTrue="1" operator="equal">
      <formula>"от"</formula>
    </cfRule>
  </conditionalFormatting>
  <conditionalFormatting sqref="I23">
    <cfRule type="cellIs" dxfId="7488" priority="164" stopIfTrue="1" operator="equal">
      <formula>2</formula>
    </cfRule>
    <cfRule type="cellIs" dxfId="7487" priority="165" stopIfTrue="1" operator="equal">
      <formula>"в"</formula>
    </cfRule>
    <cfRule type="cellIs" dxfId="7486" priority="166" stopIfTrue="1" operator="equal">
      <formula>"от"</formula>
    </cfRule>
  </conditionalFormatting>
  <conditionalFormatting sqref="H23">
    <cfRule type="cellIs" dxfId="7485" priority="167" stopIfTrue="1" operator="equal">
      <formula>2</formula>
    </cfRule>
    <cfRule type="cellIs" dxfId="7484" priority="168" stopIfTrue="1" operator="equal">
      <formula>"в"</formula>
    </cfRule>
    <cfRule type="cellIs" dxfId="7483" priority="169" stopIfTrue="1" operator="equal">
      <formula>"от"</formula>
    </cfRule>
  </conditionalFormatting>
  <conditionalFormatting sqref="Q23:R23 N23 Y23 AF23">
    <cfRule type="cellIs" dxfId="7482" priority="161" stopIfTrue="1" operator="equal">
      <formula>2</formula>
    </cfRule>
    <cfRule type="cellIs" dxfId="7481" priority="162" stopIfTrue="1" operator="equal">
      <formula>"в"</formula>
    </cfRule>
    <cfRule type="cellIs" dxfId="7480" priority="163" stopIfTrue="1" operator="equal">
      <formula>"от"</formula>
    </cfRule>
  </conditionalFormatting>
  <conditionalFormatting sqref="P23">
    <cfRule type="cellIs" dxfId="7479" priority="155" stopIfTrue="1" operator="equal">
      <formula>2</formula>
    </cfRule>
    <cfRule type="cellIs" dxfId="7478" priority="156" stopIfTrue="1" operator="equal">
      <formula>"в"</formula>
    </cfRule>
    <cfRule type="cellIs" dxfId="7477" priority="157" stopIfTrue="1" operator="equal">
      <formula>"от"</formula>
    </cfRule>
  </conditionalFormatting>
  <conditionalFormatting sqref="O23">
    <cfRule type="cellIs" dxfId="7476" priority="158" stopIfTrue="1" operator="equal">
      <formula>2</formula>
    </cfRule>
    <cfRule type="cellIs" dxfId="7475" priority="159" stopIfTrue="1" operator="equal">
      <formula>"в"</formula>
    </cfRule>
    <cfRule type="cellIs" dxfId="7474" priority="160" stopIfTrue="1" operator="equal">
      <formula>"от"</formula>
    </cfRule>
  </conditionalFormatting>
  <conditionalFormatting sqref="X23 U23 AE23 AB23">
    <cfRule type="cellIs" dxfId="7473" priority="152" stopIfTrue="1" operator="equal">
      <formula>2</formula>
    </cfRule>
    <cfRule type="cellIs" dxfId="7472" priority="153" stopIfTrue="1" operator="equal">
      <formula>"в"</formula>
    </cfRule>
    <cfRule type="cellIs" dxfId="7471" priority="154" stopIfTrue="1" operator="equal">
      <formula>"от"</formula>
    </cfRule>
  </conditionalFormatting>
  <conditionalFormatting sqref="W23 AD23">
    <cfRule type="cellIs" dxfId="7470" priority="146" stopIfTrue="1" operator="equal">
      <formula>2</formula>
    </cfRule>
    <cfRule type="cellIs" dxfId="7469" priority="147" stopIfTrue="1" operator="equal">
      <formula>"в"</formula>
    </cfRule>
    <cfRule type="cellIs" dxfId="7468" priority="148" stopIfTrue="1" operator="equal">
      <formula>"от"</formula>
    </cfRule>
  </conditionalFormatting>
  <conditionalFormatting sqref="V23 AC23">
    <cfRule type="cellIs" dxfId="7467" priority="149" stopIfTrue="1" operator="equal">
      <formula>2</formula>
    </cfRule>
    <cfRule type="cellIs" dxfId="7466" priority="150" stopIfTrue="1" operator="equal">
      <formula>"в"</formula>
    </cfRule>
    <cfRule type="cellIs" dxfId="7465" priority="151" stopIfTrue="1" operator="equal">
      <formula>"от"</formula>
    </cfRule>
  </conditionalFormatting>
  <conditionalFormatting sqref="N19 U19 AB19">
    <cfRule type="cellIs" dxfId="7464" priority="143" stopIfTrue="1" operator="equal">
      <formula>2</formula>
    </cfRule>
    <cfRule type="cellIs" dxfId="7463" priority="144" stopIfTrue="1" operator="equal">
      <formula>"в"</formula>
    </cfRule>
    <cfRule type="cellIs" dxfId="7462" priority="145" stopIfTrue="1" operator="equal">
      <formula>"от"</formula>
    </cfRule>
  </conditionalFormatting>
  <conditionalFormatting sqref="O19 V19 AC19">
    <cfRule type="cellIs" dxfId="7461" priority="140" stopIfTrue="1" operator="equal">
      <formula>2</formula>
    </cfRule>
    <cfRule type="cellIs" dxfId="7460" priority="141" stopIfTrue="1" operator="equal">
      <formula>"в"</formula>
    </cfRule>
    <cfRule type="cellIs" dxfId="7459" priority="142" stopIfTrue="1" operator="equal">
      <formula>"от"</formula>
    </cfRule>
  </conditionalFormatting>
  <conditionalFormatting sqref="C21">
    <cfRule type="cellIs" dxfId="7458" priority="137" stopIfTrue="1" operator="equal">
      <formula>2</formula>
    </cfRule>
    <cfRule type="cellIs" dxfId="7457" priority="138" stopIfTrue="1" operator="equal">
      <formula>"в"</formula>
    </cfRule>
    <cfRule type="cellIs" dxfId="7456" priority="139" stopIfTrue="1" operator="equal">
      <formula>"от"</formula>
    </cfRule>
  </conditionalFormatting>
  <conditionalFormatting sqref="C21">
    <cfRule type="cellIs" dxfId="7455" priority="134" stopIfTrue="1" operator="equal">
      <formula>2</formula>
    </cfRule>
    <cfRule type="cellIs" dxfId="7454" priority="135" stopIfTrue="1" operator="equal">
      <formula>"в"</formula>
    </cfRule>
    <cfRule type="cellIs" dxfId="7453" priority="136" stopIfTrue="1" operator="equal">
      <formula>"от"</formula>
    </cfRule>
  </conditionalFormatting>
  <conditionalFormatting sqref="H18">
    <cfRule type="cellIs" dxfId="7452" priority="131" stopIfTrue="1" operator="equal">
      <formula>2</formula>
    </cfRule>
    <cfRule type="cellIs" dxfId="7451" priority="132" stopIfTrue="1" operator="equal">
      <formula>"в"</formula>
    </cfRule>
    <cfRule type="cellIs" dxfId="7450" priority="133" stopIfTrue="1" operator="equal">
      <formula>"от"</formula>
    </cfRule>
  </conditionalFormatting>
  <conditionalFormatting sqref="H18">
    <cfRule type="cellIs" dxfId="7449" priority="128" stopIfTrue="1" operator="equal">
      <formula>2</formula>
    </cfRule>
    <cfRule type="cellIs" dxfId="7448" priority="129" stopIfTrue="1" operator="equal">
      <formula>"в"</formula>
    </cfRule>
    <cfRule type="cellIs" dxfId="7447" priority="130" stopIfTrue="1" operator="equal">
      <formula>"от"</formula>
    </cfRule>
  </conditionalFormatting>
  <conditionalFormatting sqref="H21">
    <cfRule type="cellIs" dxfId="7446" priority="125" stopIfTrue="1" operator="equal">
      <formula>2</formula>
    </cfRule>
    <cfRule type="cellIs" dxfId="7445" priority="126" stopIfTrue="1" operator="equal">
      <formula>"в"</formula>
    </cfRule>
    <cfRule type="cellIs" dxfId="7444" priority="127" stopIfTrue="1" operator="equal">
      <formula>"от"</formula>
    </cfRule>
  </conditionalFormatting>
  <conditionalFormatting sqref="H21">
    <cfRule type="cellIs" dxfId="7443" priority="122" stopIfTrue="1" operator="equal">
      <formula>2</formula>
    </cfRule>
    <cfRule type="cellIs" dxfId="7442" priority="123" stopIfTrue="1" operator="equal">
      <formula>"в"</formula>
    </cfRule>
    <cfRule type="cellIs" dxfId="7441" priority="124" stopIfTrue="1" operator="equal">
      <formula>"от"</formula>
    </cfRule>
  </conditionalFormatting>
  <conditionalFormatting sqref="I21">
    <cfRule type="cellIs" dxfId="7440" priority="119" stopIfTrue="1" operator="equal">
      <formula>2</formula>
    </cfRule>
    <cfRule type="cellIs" dxfId="7439" priority="120" stopIfTrue="1" operator="equal">
      <formula>"в"</formula>
    </cfRule>
    <cfRule type="cellIs" dxfId="7438" priority="121" stopIfTrue="1" operator="equal">
      <formula>"от"</formula>
    </cfRule>
  </conditionalFormatting>
  <conditionalFormatting sqref="I21">
    <cfRule type="cellIs" dxfId="7437" priority="116" stopIfTrue="1" operator="equal">
      <formula>2</formula>
    </cfRule>
    <cfRule type="cellIs" dxfId="7436" priority="117" stopIfTrue="1" operator="equal">
      <formula>"в"</formula>
    </cfRule>
    <cfRule type="cellIs" dxfId="7435" priority="118" stopIfTrue="1" operator="equal">
      <formula>"от"</formula>
    </cfRule>
  </conditionalFormatting>
  <conditionalFormatting sqref="N21">
    <cfRule type="cellIs" dxfId="7434" priority="113" stopIfTrue="1" operator="equal">
      <formula>2</formula>
    </cfRule>
    <cfRule type="cellIs" dxfId="7433" priority="114" stopIfTrue="1" operator="equal">
      <formula>"в"</formula>
    </cfRule>
    <cfRule type="cellIs" dxfId="7432" priority="115" stopIfTrue="1" operator="equal">
      <formula>"от"</formula>
    </cfRule>
  </conditionalFormatting>
  <conditionalFormatting sqref="N21">
    <cfRule type="cellIs" dxfId="7431" priority="110" stopIfTrue="1" operator="equal">
      <formula>2</formula>
    </cfRule>
    <cfRule type="cellIs" dxfId="7430" priority="111" stopIfTrue="1" operator="equal">
      <formula>"в"</formula>
    </cfRule>
    <cfRule type="cellIs" dxfId="7429" priority="112" stopIfTrue="1" operator="equal">
      <formula>"от"</formula>
    </cfRule>
  </conditionalFormatting>
  <conditionalFormatting sqref="O21">
    <cfRule type="cellIs" dxfId="7428" priority="107" stopIfTrue="1" operator="equal">
      <formula>2</formula>
    </cfRule>
    <cfRule type="cellIs" dxfId="7427" priority="108" stopIfTrue="1" operator="equal">
      <formula>"в"</formula>
    </cfRule>
    <cfRule type="cellIs" dxfId="7426" priority="109" stopIfTrue="1" operator="equal">
      <formula>"от"</formula>
    </cfRule>
  </conditionalFormatting>
  <conditionalFormatting sqref="U21">
    <cfRule type="cellIs" dxfId="7425" priority="104" stopIfTrue="1" operator="equal">
      <formula>2</formula>
    </cfRule>
    <cfRule type="cellIs" dxfId="7424" priority="105" stopIfTrue="1" operator="equal">
      <formula>"в"</formula>
    </cfRule>
    <cfRule type="cellIs" dxfId="7423" priority="106" stopIfTrue="1" operator="equal">
      <formula>"от"</formula>
    </cfRule>
  </conditionalFormatting>
  <conditionalFormatting sqref="U21">
    <cfRule type="cellIs" dxfId="7422" priority="101" stopIfTrue="1" operator="equal">
      <formula>2</formula>
    </cfRule>
    <cfRule type="cellIs" dxfId="7421" priority="102" stopIfTrue="1" operator="equal">
      <formula>"в"</formula>
    </cfRule>
    <cfRule type="cellIs" dxfId="7420" priority="103" stopIfTrue="1" operator="equal">
      <formula>"от"</formula>
    </cfRule>
  </conditionalFormatting>
  <conditionalFormatting sqref="U21">
    <cfRule type="cellIs" dxfId="7419" priority="98" stopIfTrue="1" operator="equal">
      <formula>2</formula>
    </cfRule>
    <cfRule type="cellIs" dxfId="7418" priority="99" stopIfTrue="1" operator="equal">
      <formula>"в"</formula>
    </cfRule>
    <cfRule type="cellIs" dxfId="7417" priority="100" stopIfTrue="1" operator="equal">
      <formula>"от"</formula>
    </cfRule>
  </conditionalFormatting>
  <conditionalFormatting sqref="V21">
    <cfRule type="cellIs" dxfId="7416" priority="95" stopIfTrue="1" operator="equal">
      <formula>2</formula>
    </cfRule>
    <cfRule type="cellIs" dxfId="7415" priority="96" stopIfTrue="1" operator="equal">
      <formula>"в"</formula>
    </cfRule>
    <cfRule type="cellIs" dxfId="7414" priority="97" stopIfTrue="1" operator="equal">
      <formula>"от"</formula>
    </cfRule>
  </conditionalFormatting>
  <conditionalFormatting sqref="AA21">
    <cfRule type="cellIs" dxfId="7413" priority="92" stopIfTrue="1" operator="equal">
      <formula>2</formula>
    </cfRule>
    <cfRule type="cellIs" dxfId="7412" priority="93" stopIfTrue="1" operator="equal">
      <formula>"в"</formula>
    </cfRule>
    <cfRule type="cellIs" dxfId="7411" priority="94" stopIfTrue="1" operator="equal">
      <formula>"от"</formula>
    </cfRule>
  </conditionalFormatting>
  <conditionalFormatting sqref="AA21">
    <cfRule type="cellIs" dxfId="7410" priority="89" stopIfTrue="1" operator="equal">
      <formula>2</formula>
    </cfRule>
    <cfRule type="cellIs" dxfId="7409" priority="90" stopIfTrue="1" operator="equal">
      <formula>"в"</formula>
    </cfRule>
    <cfRule type="cellIs" dxfId="7408" priority="91" stopIfTrue="1" operator="equal">
      <formula>"от"</formula>
    </cfRule>
  </conditionalFormatting>
  <conditionalFormatting sqref="AA21">
    <cfRule type="cellIs" dxfId="7407" priority="86" stopIfTrue="1" operator="equal">
      <formula>2</formula>
    </cfRule>
    <cfRule type="cellIs" dxfId="7406" priority="87" stopIfTrue="1" operator="equal">
      <formula>"в"</formula>
    </cfRule>
    <cfRule type="cellIs" dxfId="7405" priority="88" stopIfTrue="1" operator="equal">
      <formula>"от"</formula>
    </cfRule>
  </conditionalFormatting>
  <conditionalFormatting sqref="AE21">
    <cfRule type="cellIs" dxfId="7404" priority="83" stopIfTrue="1" operator="equal">
      <formula>2</formula>
    </cfRule>
    <cfRule type="cellIs" dxfId="7403" priority="84" stopIfTrue="1" operator="equal">
      <formula>"в"</formula>
    </cfRule>
    <cfRule type="cellIs" dxfId="7402" priority="85" stopIfTrue="1" operator="equal">
      <formula>"от"</formula>
    </cfRule>
  </conditionalFormatting>
  <conditionalFormatting sqref="AE21">
    <cfRule type="cellIs" dxfId="7401" priority="80" stopIfTrue="1" operator="equal">
      <formula>2</formula>
    </cfRule>
    <cfRule type="cellIs" dxfId="7400" priority="81" stopIfTrue="1" operator="equal">
      <formula>"в"</formula>
    </cfRule>
    <cfRule type="cellIs" dxfId="7399" priority="82" stopIfTrue="1" operator="equal">
      <formula>"от"</formula>
    </cfRule>
  </conditionalFormatting>
  <conditionalFormatting sqref="AE21">
    <cfRule type="cellIs" dxfId="7398" priority="77" stopIfTrue="1" operator="equal">
      <formula>2</formula>
    </cfRule>
    <cfRule type="cellIs" dxfId="7397" priority="78" stopIfTrue="1" operator="equal">
      <formula>"в"</formula>
    </cfRule>
    <cfRule type="cellIs" dxfId="7396" priority="79" stopIfTrue="1" operator="equal">
      <formula>"от"</formula>
    </cfRule>
  </conditionalFormatting>
  <conditionalFormatting sqref="AF21">
    <cfRule type="cellIs" dxfId="7395" priority="74" stopIfTrue="1" operator="equal">
      <formula>2</formula>
    </cfRule>
    <cfRule type="cellIs" dxfId="7394" priority="75" stopIfTrue="1" operator="equal">
      <formula>"в"</formula>
    </cfRule>
    <cfRule type="cellIs" dxfId="7393" priority="76" stopIfTrue="1" operator="equal">
      <formula>"от"</formula>
    </cfRule>
  </conditionalFormatting>
  <conditionalFormatting sqref="AF21">
    <cfRule type="cellIs" dxfId="7392" priority="71" stopIfTrue="1" operator="equal">
      <formula>2</formula>
    </cfRule>
    <cfRule type="cellIs" dxfId="7391" priority="72" stopIfTrue="1" operator="equal">
      <formula>"в"</formula>
    </cfRule>
    <cfRule type="cellIs" dxfId="7390" priority="73" stopIfTrue="1" operator="equal">
      <formula>"от"</formula>
    </cfRule>
  </conditionalFormatting>
  <conditionalFormatting sqref="AF21">
    <cfRule type="cellIs" dxfId="7389" priority="68" stopIfTrue="1" operator="equal">
      <formula>2</formula>
    </cfRule>
    <cfRule type="cellIs" dxfId="7388" priority="69" stopIfTrue="1" operator="equal">
      <formula>"в"</formula>
    </cfRule>
    <cfRule type="cellIs" dxfId="7387" priority="70" stopIfTrue="1" operator="equal">
      <formula>"от"</formula>
    </cfRule>
  </conditionalFormatting>
  <conditionalFormatting sqref="I24">
    <cfRule type="cellIs" dxfId="7386" priority="65" stopIfTrue="1" operator="equal">
      <formula>2</formula>
    </cfRule>
    <cfRule type="cellIs" dxfId="7385" priority="66" stopIfTrue="1" operator="equal">
      <formula>"в"</formula>
    </cfRule>
    <cfRule type="cellIs" dxfId="7384" priority="67" stopIfTrue="1" operator="equal">
      <formula>"от"</formula>
    </cfRule>
  </conditionalFormatting>
  <conditionalFormatting sqref="I24">
    <cfRule type="cellIs" dxfId="7383" priority="62" stopIfTrue="1" operator="equal">
      <formula>2</formula>
    </cfRule>
    <cfRule type="cellIs" dxfId="7382" priority="63" stopIfTrue="1" operator="equal">
      <formula>"в"</formula>
    </cfRule>
    <cfRule type="cellIs" dxfId="7381" priority="64" stopIfTrue="1" operator="equal">
      <formula>"от"</formula>
    </cfRule>
  </conditionalFormatting>
  <conditionalFormatting sqref="AD24">
    <cfRule type="cellIs" dxfId="7380" priority="59" stopIfTrue="1" operator="equal">
      <formula>2</formula>
    </cfRule>
    <cfRule type="cellIs" dxfId="7379" priority="60" stopIfTrue="1" operator="equal">
      <formula>"в"</formula>
    </cfRule>
    <cfRule type="cellIs" dxfId="7378" priority="61" stopIfTrue="1" operator="equal">
      <formula>"от"</formula>
    </cfRule>
  </conditionalFormatting>
  <conditionalFormatting sqref="AD24">
    <cfRule type="cellIs" dxfId="7377" priority="56" stopIfTrue="1" operator="equal">
      <formula>2</formula>
    </cfRule>
    <cfRule type="cellIs" dxfId="7376" priority="57" stopIfTrue="1" operator="equal">
      <formula>"в"</formula>
    </cfRule>
    <cfRule type="cellIs" dxfId="7375" priority="58" stopIfTrue="1" operator="equal">
      <formula>"от"</formula>
    </cfRule>
  </conditionalFormatting>
  <conditionalFormatting sqref="AG15">
    <cfRule type="cellIs" dxfId="7374" priority="53" stopIfTrue="1" operator="equal">
      <formula>2</formula>
    </cfRule>
    <cfRule type="cellIs" dxfId="7373" priority="54" stopIfTrue="1" operator="equal">
      <formula>"в"</formula>
    </cfRule>
    <cfRule type="cellIs" dxfId="7372" priority="55" stopIfTrue="1" operator="equal">
      <formula>"от"</formula>
    </cfRule>
  </conditionalFormatting>
  <conditionalFormatting sqref="AF15">
    <cfRule type="cellIs" dxfId="7371" priority="50" stopIfTrue="1" operator="equal">
      <formula>2</formula>
    </cfRule>
    <cfRule type="cellIs" dxfId="7370" priority="51" stopIfTrue="1" operator="equal">
      <formula>"в"</formula>
    </cfRule>
    <cfRule type="cellIs" dxfId="7369" priority="52" stopIfTrue="1" operator="equal">
      <formula>"от"</formula>
    </cfRule>
  </conditionalFormatting>
  <conditionalFormatting sqref="S13">
    <cfRule type="cellIs" dxfId="7368" priority="48" stopIfTrue="1" operator="equal">
      <formula>"в"</formula>
    </cfRule>
    <cfRule type="cellIs" dxfId="7367" priority="49" stopIfTrue="1" operator="equal">
      <formula>"от"</formula>
    </cfRule>
  </conditionalFormatting>
  <conditionalFormatting sqref="X13">
    <cfRule type="cellIs" dxfId="7366" priority="44" stopIfTrue="1" operator="equal">
      <formula>"в"</formula>
    </cfRule>
    <cfRule type="cellIs" dxfId="7365" priority="45" stopIfTrue="1" operator="equal">
      <formula>"от"</formula>
    </cfRule>
  </conditionalFormatting>
  <conditionalFormatting sqref="F13">
    <cfRule type="cellIs" dxfId="7364" priority="46" stopIfTrue="1" operator="equal">
      <formula>"в"</formula>
    </cfRule>
    <cfRule type="cellIs" dxfId="7363" priority="47" stopIfTrue="1" operator="equal">
      <formula>"от"</formula>
    </cfRule>
  </conditionalFormatting>
  <conditionalFormatting sqref="AE13">
    <cfRule type="cellIs" dxfId="7362" priority="42" stopIfTrue="1" operator="equal">
      <formula>"в"</formula>
    </cfRule>
    <cfRule type="cellIs" dxfId="7361" priority="43" stopIfTrue="1" operator="equal">
      <formula>"от"</formula>
    </cfRule>
  </conditionalFormatting>
  <conditionalFormatting sqref="AB13">
    <cfRule type="cellIs" dxfId="7360" priority="40" stopIfTrue="1" operator="equal">
      <formula>"в"</formula>
    </cfRule>
    <cfRule type="cellIs" dxfId="7359" priority="41" stopIfTrue="1" operator="equal">
      <formula>"от"</formula>
    </cfRule>
  </conditionalFormatting>
  <conditionalFormatting sqref="C13:D13">
    <cfRule type="cellIs" dxfId="7358" priority="38" stopIfTrue="1" operator="equal">
      <formula>"в"</formula>
    </cfRule>
    <cfRule type="cellIs" dxfId="7357" priority="39" stopIfTrue="1" operator="equal">
      <formula>"от"</formula>
    </cfRule>
  </conditionalFormatting>
  <conditionalFormatting sqref="K13:L13">
    <cfRule type="cellIs" dxfId="7356" priority="36" stopIfTrue="1" operator="equal">
      <formula>"в"</formula>
    </cfRule>
    <cfRule type="cellIs" dxfId="7355" priority="37" stopIfTrue="1" operator="equal">
      <formula>"от"</formula>
    </cfRule>
  </conditionalFormatting>
  <conditionalFormatting sqref="G13">
    <cfRule type="cellIs" dxfId="7354" priority="34" stopIfTrue="1" operator="equal">
      <formula>"в"</formula>
    </cfRule>
    <cfRule type="cellIs" dxfId="7353" priority="35" stopIfTrue="1" operator="equal">
      <formula>"от"</formula>
    </cfRule>
  </conditionalFormatting>
  <conditionalFormatting sqref="Q13:R13">
    <cfRule type="cellIs" dxfId="7352" priority="32" stopIfTrue="1" operator="equal">
      <formula>"в"</formula>
    </cfRule>
    <cfRule type="cellIs" dxfId="7351" priority="33" stopIfTrue="1" operator="equal">
      <formula>"от"</formula>
    </cfRule>
  </conditionalFormatting>
  <conditionalFormatting sqref="Y13">
    <cfRule type="cellIs" dxfId="7350" priority="30" stopIfTrue="1" operator="equal">
      <formula>"в"</formula>
    </cfRule>
    <cfRule type="cellIs" dxfId="7349" priority="31" stopIfTrue="1" operator="equal">
      <formula>"от"</formula>
    </cfRule>
  </conditionalFormatting>
  <conditionalFormatting sqref="J13">
    <cfRule type="cellIs" dxfId="7348" priority="28" stopIfTrue="1" operator="equal">
      <formula>"в"</formula>
    </cfRule>
    <cfRule type="cellIs" dxfId="7347" priority="29" stopIfTrue="1" operator="equal">
      <formula>"от"</formula>
    </cfRule>
  </conditionalFormatting>
  <conditionalFormatting sqref="M13:P13">
    <cfRule type="cellIs" dxfId="7346" priority="26" stopIfTrue="1" operator="equal">
      <formula>"в"</formula>
    </cfRule>
    <cfRule type="cellIs" dxfId="7345" priority="27" stopIfTrue="1" operator="equal">
      <formula>"от"</formula>
    </cfRule>
  </conditionalFormatting>
  <conditionalFormatting sqref="I13">
    <cfRule type="cellIs" dxfId="7344" priority="24" stopIfTrue="1" operator="equal">
      <formula>"в"</formula>
    </cfRule>
    <cfRule type="cellIs" dxfId="7343" priority="25" stopIfTrue="1" operator="equal">
      <formula>"от"</formula>
    </cfRule>
  </conditionalFormatting>
  <conditionalFormatting sqref="E13">
    <cfRule type="cellIs" dxfId="7342" priority="22" stopIfTrue="1" operator="equal">
      <formula>"в"</formula>
    </cfRule>
    <cfRule type="cellIs" dxfId="7341" priority="23" stopIfTrue="1" operator="equal">
      <formula>"от"</formula>
    </cfRule>
  </conditionalFormatting>
  <conditionalFormatting sqref="H13">
    <cfRule type="cellIs" dxfId="7340" priority="20" stopIfTrue="1" operator="equal">
      <formula>"в"</formula>
    </cfRule>
    <cfRule type="cellIs" dxfId="7339" priority="21" stopIfTrue="1" operator="equal">
      <formula>"от"</formula>
    </cfRule>
  </conditionalFormatting>
  <conditionalFormatting sqref="V13:W13">
    <cfRule type="cellIs" dxfId="7338" priority="18" stopIfTrue="1" operator="equal">
      <formula>"в"</formula>
    </cfRule>
    <cfRule type="cellIs" dxfId="7337" priority="19" stopIfTrue="1" operator="equal">
      <formula>"от"</formula>
    </cfRule>
  </conditionalFormatting>
  <conditionalFormatting sqref="AA13">
    <cfRule type="cellIs" dxfId="7336" priority="16" stopIfTrue="1" operator="equal">
      <formula>"в"</formula>
    </cfRule>
    <cfRule type="cellIs" dxfId="7335" priority="17" stopIfTrue="1" operator="equal">
      <formula>"от"</formula>
    </cfRule>
  </conditionalFormatting>
  <conditionalFormatting sqref="AG13">
    <cfRule type="cellIs" dxfId="7334" priority="14" stopIfTrue="1" operator="equal">
      <formula>"в"</formula>
    </cfRule>
    <cfRule type="cellIs" dxfId="7333" priority="15" stopIfTrue="1" operator="equal">
      <formula>"от"</formula>
    </cfRule>
  </conditionalFormatting>
  <conditionalFormatting sqref="U13">
    <cfRule type="cellIs" dxfId="7332" priority="12" stopIfTrue="1" operator="equal">
      <formula>"в"</formula>
    </cfRule>
    <cfRule type="cellIs" dxfId="7331" priority="13" stopIfTrue="1" operator="equal">
      <formula>"от"</formula>
    </cfRule>
  </conditionalFormatting>
  <conditionalFormatting sqref="AF13">
    <cfRule type="cellIs" dxfId="7330" priority="10" stopIfTrue="1" operator="equal">
      <formula>"в"</formula>
    </cfRule>
    <cfRule type="cellIs" dxfId="7329" priority="11" stopIfTrue="1" operator="equal">
      <formula>"от"</formula>
    </cfRule>
  </conditionalFormatting>
  <conditionalFormatting sqref="T15">
    <cfRule type="cellIs" dxfId="7328" priority="7" stopIfTrue="1" operator="equal">
      <formula>2</formula>
    </cfRule>
    <cfRule type="cellIs" dxfId="7327" priority="8" stopIfTrue="1" operator="equal">
      <formula>"в"</formula>
    </cfRule>
    <cfRule type="cellIs" dxfId="7326" priority="9" stopIfTrue="1" operator="equal">
      <formula>"от"</formula>
    </cfRule>
  </conditionalFormatting>
  <conditionalFormatting sqref="T15">
    <cfRule type="cellIs" dxfId="7325" priority="4" stopIfTrue="1" operator="equal">
      <formula>2</formula>
    </cfRule>
    <cfRule type="cellIs" dxfId="7324" priority="5" stopIfTrue="1" operator="equal">
      <formula>"в"</formula>
    </cfRule>
    <cfRule type="cellIs" dxfId="7323" priority="6" stopIfTrue="1" operator="equal">
      <formula>"от"</formula>
    </cfRule>
  </conditionalFormatting>
  <conditionalFormatting sqref="AF24">
    <cfRule type="cellIs" dxfId="7322" priority="1" stopIfTrue="1" operator="equal">
      <formula>2</formula>
    </cfRule>
    <cfRule type="cellIs" dxfId="7321" priority="2" stopIfTrue="1" operator="equal">
      <formula>"в"</formula>
    </cfRule>
    <cfRule type="cellIs" dxfId="7320" priority="3" stopIfTrue="1" operator="equal">
      <formula>"от"</formula>
    </cfRule>
  </conditionalFormatting>
  <pageMargins left="0.7" right="0.7" top="0.75" bottom="0.75" header="0.3" footer="0.3"/>
  <pageSetup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topLeftCell="A4" workbookViewId="0">
      <selection activeCell="C28" sqref="C28:F28"/>
    </sheetView>
  </sheetViews>
  <sheetFormatPr defaultRowHeight="15" x14ac:dyDescent="0.25"/>
  <cols>
    <col min="2" max="2" width="25.7109375" customWidth="1"/>
    <col min="3" max="30" width="3.28515625" customWidth="1"/>
    <col min="31" max="32" width="3" bestFit="1" customWidth="1"/>
    <col min="33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42887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171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6"/>
      <c r="AH9" s="366"/>
      <c r="AI9" s="366"/>
      <c r="AJ9" s="366"/>
      <c r="AK9" s="366"/>
      <c r="AL9" s="366"/>
      <c r="AM9" s="23" t="s">
        <v>14</v>
      </c>
    </row>
    <row r="10" spans="1:41" x14ac:dyDescent="0.25">
      <c r="A10" s="344" t="s">
        <v>15</v>
      </c>
      <c r="B10" s="347" t="s">
        <v>16</v>
      </c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350" t="s">
        <v>17</v>
      </c>
      <c r="AH10" s="354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7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351"/>
      <c r="AH11" s="355"/>
      <c r="AI11" s="355"/>
      <c r="AJ11" s="355"/>
      <c r="AK11" s="355"/>
      <c r="AL11" s="355"/>
      <c r="AM11" s="355"/>
      <c r="AN11" s="378"/>
      <c r="AO11" s="378"/>
    </row>
    <row r="12" spans="1:41" ht="14.25" customHeight="1" x14ac:dyDescent="0.25">
      <c r="A12" s="346"/>
      <c r="B12" s="349"/>
      <c r="C12" s="118" t="s">
        <v>26</v>
      </c>
      <c r="D12" s="118" t="s">
        <v>27</v>
      </c>
      <c r="E12" s="118" t="s">
        <v>28</v>
      </c>
      <c r="F12" s="118" t="s">
        <v>29</v>
      </c>
      <c r="G12" s="118" t="s">
        <v>30</v>
      </c>
      <c r="H12" s="118" t="s">
        <v>31</v>
      </c>
      <c r="I12" s="118" t="s">
        <v>32</v>
      </c>
      <c r="J12" s="118" t="s">
        <v>26</v>
      </c>
      <c r="K12" s="118" t="s">
        <v>27</v>
      </c>
      <c r="L12" s="118" t="s">
        <v>28</v>
      </c>
      <c r="M12" s="118" t="s">
        <v>29</v>
      </c>
      <c r="N12" s="118" t="s">
        <v>30</v>
      </c>
      <c r="O12" s="118" t="s">
        <v>31</v>
      </c>
      <c r="P12" s="118" t="s">
        <v>32</v>
      </c>
      <c r="Q12" s="118" t="s">
        <v>26</v>
      </c>
      <c r="R12" s="118" t="s">
        <v>27</v>
      </c>
      <c r="S12" s="118" t="s">
        <v>28</v>
      </c>
      <c r="T12" s="118" t="s">
        <v>29</v>
      </c>
      <c r="U12" s="118" t="s">
        <v>30</v>
      </c>
      <c r="V12" s="118" t="s">
        <v>31</v>
      </c>
      <c r="W12" s="118" t="s">
        <v>32</v>
      </c>
      <c r="X12" s="118" t="s">
        <v>26</v>
      </c>
      <c r="Y12" s="118" t="s">
        <v>27</v>
      </c>
      <c r="Z12" s="118" t="s">
        <v>28</v>
      </c>
      <c r="AA12" s="118" t="s">
        <v>29</v>
      </c>
      <c r="AB12" s="118" t="s">
        <v>30</v>
      </c>
      <c r="AC12" s="118" t="s">
        <v>31</v>
      </c>
      <c r="AD12" s="120" t="s">
        <v>32</v>
      </c>
      <c r="AE12" s="118" t="s">
        <v>26</v>
      </c>
      <c r="AF12" s="118" t="s">
        <v>27</v>
      </c>
      <c r="AG12" s="352"/>
      <c r="AH12" s="356"/>
      <c r="AI12" s="356"/>
      <c r="AJ12" s="356"/>
      <c r="AK12" s="356"/>
      <c r="AL12" s="356"/>
      <c r="AM12" s="356"/>
      <c r="AN12" s="378"/>
      <c r="AO12" s="378"/>
    </row>
    <row r="13" spans="1:41" ht="28.5" customHeight="1" thickBot="1" x14ac:dyDescent="0.3">
      <c r="A13" s="32" t="s">
        <v>33</v>
      </c>
      <c r="B13" s="187" t="s">
        <v>10</v>
      </c>
      <c r="C13" s="181" t="s">
        <v>76</v>
      </c>
      <c r="D13" s="181" t="s">
        <v>76</v>
      </c>
      <c r="E13" s="181" t="s">
        <v>76</v>
      </c>
      <c r="F13" s="181" t="s">
        <v>36</v>
      </c>
      <c r="G13" s="181" t="s">
        <v>36</v>
      </c>
      <c r="H13" s="181" t="s">
        <v>79</v>
      </c>
      <c r="I13" s="181" t="s">
        <v>79</v>
      </c>
      <c r="J13" s="181" t="s">
        <v>79</v>
      </c>
      <c r="K13" s="181" t="s">
        <v>36</v>
      </c>
      <c r="L13" s="181" t="s">
        <v>36</v>
      </c>
      <c r="M13" s="182" t="s">
        <v>75</v>
      </c>
      <c r="N13" s="181" t="s">
        <v>76</v>
      </c>
      <c r="O13" s="181" t="s">
        <v>76</v>
      </c>
      <c r="P13" s="181" t="s">
        <v>36</v>
      </c>
      <c r="Q13" s="181" t="s">
        <v>76</v>
      </c>
      <c r="R13" s="181" t="s">
        <v>76</v>
      </c>
      <c r="S13" s="181" t="s">
        <v>76</v>
      </c>
      <c r="T13" s="181" t="s">
        <v>36</v>
      </c>
      <c r="U13" s="181" t="s">
        <v>36</v>
      </c>
      <c r="V13" s="181" t="s">
        <v>79</v>
      </c>
      <c r="W13" s="181" t="s">
        <v>79</v>
      </c>
      <c r="X13" s="181" t="s">
        <v>79</v>
      </c>
      <c r="Y13" s="181" t="s">
        <v>36</v>
      </c>
      <c r="Z13" s="181" t="s">
        <v>36</v>
      </c>
      <c r="AA13" s="181" t="s">
        <v>76</v>
      </c>
      <c r="AB13" s="182" t="s">
        <v>75</v>
      </c>
      <c r="AC13" s="181" t="s">
        <v>76</v>
      </c>
      <c r="AD13" s="181" t="s">
        <v>36</v>
      </c>
      <c r="AE13" s="181" t="s">
        <v>36</v>
      </c>
      <c r="AF13" s="181" t="s">
        <v>79</v>
      </c>
      <c r="AG13" s="41"/>
      <c r="AH13" s="42">
        <f t="shared" ref="AH13:AH22" si="0">COUNTIF(C13:AF13,2)</f>
        <v>0</v>
      </c>
      <c r="AI13" s="43">
        <f t="shared" ref="AI13:AI22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22" si="2">SUM(AG13:AJ13)+COUNTIF(C13:AF13,"ОТ")</f>
        <v>0</v>
      </c>
      <c r="AM13" s="42">
        <f t="shared" ref="AM13:AM24" si="3">COUNTIF(C13:AF13,"в")</f>
        <v>11</v>
      </c>
      <c r="AN13" s="45"/>
      <c r="AO13" s="46"/>
    </row>
    <row r="14" spans="1:41" ht="25.5" customHeight="1" x14ac:dyDescent="0.25">
      <c r="A14" s="47" t="s">
        <v>82</v>
      </c>
      <c r="B14" s="188" t="s">
        <v>81</v>
      </c>
      <c r="C14" s="108">
        <v>2</v>
      </c>
      <c r="D14" s="50">
        <v>2</v>
      </c>
      <c r="E14" s="50" t="s">
        <v>36</v>
      </c>
      <c r="F14" s="50">
        <v>2</v>
      </c>
      <c r="G14" s="50">
        <v>2</v>
      </c>
      <c r="H14" s="50">
        <v>2</v>
      </c>
      <c r="I14" s="50">
        <v>2</v>
      </c>
      <c r="J14" s="50" t="s">
        <v>36</v>
      </c>
      <c r="K14" s="50">
        <v>2</v>
      </c>
      <c r="L14" s="50">
        <v>2</v>
      </c>
      <c r="M14" s="50" t="s">
        <v>36</v>
      </c>
      <c r="N14" s="50" t="s">
        <v>36</v>
      </c>
      <c r="O14" s="50">
        <v>2</v>
      </c>
      <c r="P14" s="50">
        <v>2</v>
      </c>
      <c r="Q14" s="50">
        <v>2</v>
      </c>
      <c r="R14" s="50">
        <v>2</v>
      </c>
      <c r="S14" s="50">
        <v>2</v>
      </c>
      <c r="T14" s="50" t="s">
        <v>36</v>
      </c>
      <c r="U14" s="50" t="s">
        <v>36</v>
      </c>
      <c r="V14" s="50">
        <v>2</v>
      </c>
      <c r="W14" s="50">
        <v>2</v>
      </c>
      <c r="X14" s="50">
        <v>2</v>
      </c>
      <c r="Y14" s="50">
        <v>2</v>
      </c>
      <c r="Z14" s="50">
        <v>2</v>
      </c>
      <c r="AA14" s="50" t="s">
        <v>36</v>
      </c>
      <c r="AB14" s="50" t="s">
        <v>36</v>
      </c>
      <c r="AC14" s="50">
        <v>2</v>
      </c>
      <c r="AD14" s="50">
        <v>2</v>
      </c>
      <c r="AE14" s="50">
        <v>2</v>
      </c>
      <c r="AF14" s="109">
        <v>2</v>
      </c>
      <c r="AG14" s="51">
        <f t="shared" ref="AG14:AG22" si="4">COUNTIF(C14:AF14,1)</f>
        <v>0</v>
      </c>
      <c r="AH14" s="42">
        <f t="shared" si="0"/>
        <v>22</v>
      </c>
      <c r="AI14" s="43">
        <f t="shared" si="1"/>
        <v>0</v>
      </c>
      <c r="AJ14" s="44">
        <f>COUNTIF(J14:AF14,5)</f>
        <v>0</v>
      </c>
      <c r="AK14" s="42">
        <f>SUM(AG14:AJ14)</f>
        <v>22</v>
      </c>
      <c r="AL14" s="42">
        <f t="shared" si="2"/>
        <v>22</v>
      </c>
      <c r="AM14" s="42">
        <f t="shared" si="3"/>
        <v>8</v>
      </c>
      <c r="AN14" s="45"/>
      <c r="AO14" s="46"/>
    </row>
    <row r="15" spans="1:41" ht="28.5" customHeight="1" thickBot="1" x14ac:dyDescent="0.3">
      <c r="A15" s="52" t="s">
        <v>37</v>
      </c>
      <c r="B15" s="189" t="s">
        <v>38</v>
      </c>
      <c r="C15" s="156">
        <v>1</v>
      </c>
      <c r="D15" s="142" t="s">
        <v>36</v>
      </c>
      <c r="E15" s="142" t="s">
        <v>36</v>
      </c>
      <c r="F15" s="142" t="s">
        <v>36</v>
      </c>
      <c r="G15" s="183">
        <v>1</v>
      </c>
      <c r="H15" s="183">
        <v>1</v>
      </c>
      <c r="I15" s="183">
        <v>1</v>
      </c>
      <c r="J15" s="183">
        <v>1</v>
      </c>
      <c r="K15" s="142" t="s">
        <v>36</v>
      </c>
      <c r="L15" s="142" t="s">
        <v>36</v>
      </c>
      <c r="M15" s="183">
        <v>1</v>
      </c>
      <c r="N15" s="183">
        <v>1</v>
      </c>
      <c r="O15" s="183">
        <v>1</v>
      </c>
      <c r="P15" s="183">
        <v>1</v>
      </c>
      <c r="Q15" s="142" t="s">
        <v>36</v>
      </c>
      <c r="R15" s="142" t="s">
        <v>36</v>
      </c>
      <c r="S15" s="142" t="s">
        <v>36</v>
      </c>
      <c r="T15" s="183">
        <v>1</v>
      </c>
      <c r="U15" s="183">
        <v>1</v>
      </c>
      <c r="V15" s="183">
        <v>1</v>
      </c>
      <c r="W15" s="183">
        <v>1</v>
      </c>
      <c r="X15" s="183">
        <v>1</v>
      </c>
      <c r="Y15" s="142" t="s">
        <v>36</v>
      </c>
      <c r="Z15" s="142" t="s">
        <v>36</v>
      </c>
      <c r="AA15" s="183">
        <v>1</v>
      </c>
      <c r="AB15" s="183">
        <v>1</v>
      </c>
      <c r="AC15" s="183">
        <v>1</v>
      </c>
      <c r="AD15" s="183">
        <v>1</v>
      </c>
      <c r="AE15" s="183">
        <v>1</v>
      </c>
      <c r="AF15" s="157" t="s">
        <v>36</v>
      </c>
      <c r="AG15" s="51">
        <f t="shared" si="4"/>
        <v>19</v>
      </c>
      <c r="AH15" s="42">
        <f t="shared" si="0"/>
        <v>0</v>
      </c>
      <c r="AI15" s="43">
        <f t="shared" si="1"/>
        <v>0</v>
      </c>
      <c r="AJ15" s="44">
        <f t="shared" ref="AJ15:AJ22" si="5">COUNTIF(E15:AF15,5)</f>
        <v>0</v>
      </c>
      <c r="AK15" s="42">
        <f>SUM(AG15:AJ15)</f>
        <v>19</v>
      </c>
      <c r="AL15" s="42">
        <f t="shared" si="2"/>
        <v>19</v>
      </c>
      <c r="AM15" s="42">
        <f t="shared" si="3"/>
        <v>11</v>
      </c>
      <c r="AN15" s="45"/>
      <c r="AO15" s="46"/>
    </row>
    <row r="16" spans="1:41" ht="28.5" customHeight="1" x14ac:dyDescent="0.25">
      <c r="A16" s="54" t="s">
        <v>39</v>
      </c>
      <c r="B16" s="190" t="s">
        <v>40</v>
      </c>
      <c r="C16" s="147">
        <v>1</v>
      </c>
      <c r="D16" s="148">
        <v>1</v>
      </c>
      <c r="E16" s="148">
        <v>1</v>
      </c>
      <c r="F16" s="50" t="s">
        <v>36</v>
      </c>
      <c r="G16" s="50" t="s">
        <v>36</v>
      </c>
      <c r="H16" s="148">
        <v>1</v>
      </c>
      <c r="I16" s="148">
        <v>1</v>
      </c>
      <c r="J16" s="148">
        <v>1</v>
      </c>
      <c r="K16" s="148">
        <v>1</v>
      </c>
      <c r="L16" s="148">
        <v>1</v>
      </c>
      <c r="M16" s="50" t="s">
        <v>36</v>
      </c>
      <c r="N16" s="50" t="s">
        <v>36</v>
      </c>
      <c r="O16" s="148">
        <v>1</v>
      </c>
      <c r="P16" s="148">
        <v>1</v>
      </c>
      <c r="Q16" s="148">
        <v>1</v>
      </c>
      <c r="R16" s="148">
        <v>1</v>
      </c>
      <c r="S16" s="184">
        <v>1</v>
      </c>
      <c r="T16" s="185" t="s">
        <v>36</v>
      </c>
      <c r="U16" s="185" t="s">
        <v>36</v>
      </c>
      <c r="V16" s="184">
        <v>1</v>
      </c>
      <c r="W16" s="184">
        <v>1</v>
      </c>
      <c r="X16" s="184">
        <v>1</v>
      </c>
      <c r="Y16" s="184">
        <v>1</v>
      </c>
      <c r="Z16" s="184">
        <v>1</v>
      </c>
      <c r="AA16" s="185" t="s">
        <v>36</v>
      </c>
      <c r="AB16" s="185" t="s">
        <v>36</v>
      </c>
      <c r="AC16" s="184">
        <v>1</v>
      </c>
      <c r="AD16" s="184">
        <v>1</v>
      </c>
      <c r="AE16" s="184">
        <v>1</v>
      </c>
      <c r="AF16" s="186">
        <v>1</v>
      </c>
      <c r="AG16" s="51">
        <f t="shared" si="4"/>
        <v>22</v>
      </c>
      <c r="AH16" s="42">
        <f t="shared" si="0"/>
        <v>0</v>
      </c>
      <c r="AI16" s="43">
        <f t="shared" si="1"/>
        <v>0</v>
      </c>
      <c r="AJ16" s="44">
        <f t="shared" si="5"/>
        <v>0</v>
      </c>
      <c r="AK16" s="42">
        <f t="shared" ref="AK16:AK22" si="6">SUM(AG16:AJ16)</f>
        <v>22</v>
      </c>
      <c r="AL16" s="42">
        <f t="shared" si="2"/>
        <v>22</v>
      </c>
      <c r="AM16" s="42">
        <f t="shared" si="3"/>
        <v>8</v>
      </c>
      <c r="AN16" s="45"/>
      <c r="AO16" s="56"/>
    </row>
    <row r="17" spans="1:41" ht="28.5" customHeight="1" x14ac:dyDescent="0.25">
      <c r="A17" s="57" t="s">
        <v>41</v>
      </c>
      <c r="B17" s="191" t="s">
        <v>42</v>
      </c>
      <c r="C17" s="94" t="s">
        <v>36</v>
      </c>
      <c r="D17" s="144">
        <v>1</v>
      </c>
      <c r="E17" s="144">
        <v>1</v>
      </c>
      <c r="F17" s="144">
        <v>1</v>
      </c>
      <c r="G17" s="144">
        <v>1</v>
      </c>
      <c r="H17" s="144">
        <v>1</v>
      </c>
      <c r="I17" s="49" t="s">
        <v>36</v>
      </c>
      <c r="J17" s="49" t="s">
        <v>36</v>
      </c>
      <c r="K17" s="144">
        <v>1</v>
      </c>
      <c r="L17" s="144">
        <v>1</v>
      </c>
      <c r="M17" s="144">
        <v>1</v>
      </c>
      <c r="N17" s="144">
        <v>1</v>
      </c>
      <c r="O17" s="144">
        <v>1</v>
      </c>
      <c r="P17" s="49" t="s">
        <v>36</v>
      </c>
      <c r="Q17" s="49" t="s">
        <v>36</v>
      </c>
      <c r="R17" s="144">
        <v>1</v>
      </c>
      <c r="S17" s="144">
        <v>1</v>
      </c>
      <c r="T17" s="144">
        <v>1</v>
      </c>
      <c r="U17" s="144">
        <v>1</v>
      </c>
      <c r="V17" s="144">
        <v>1</v>
      </c>
      <c r="W17" s="49" t="s">
        <v>36</v>
      </c>
      <c r="X17" s="49" t="s">
        <v>36</v>
      </c>
      <c r="Y17" s="144">
        <v>1</v>
      </c>
      <c r="Z17" s="144">
        <v>1</v>
      </c>
      <c r="AA17" s="144">
        <v>1</v>
      </c>
      <c r="AB17" s="144">
        <v>1</v>
      </c>
      <c r="AC17" s="144">
        <v>1</v>
      </c>
      <c r="AD17" s="49" t="s">
        <v>36</v>
      </c>
      <c r="AE17" s="49" t="s">
        <v>36</v>
      </c>
      <c r="AF17" s="150">
        <v>1</v>
      </c>
      <c r="AG17" s="51">
        <f t="shared" si="4"/>
        <v>21</v>
      </c>
      <c r="AH17" s="42">
        <f t="shared" si="0"/>
        <v>0</v>
      </c>
      <c r="AI17" s="43">
        <f t="shared" si="1"/>
        <v>0</v>
      </c>
      <c r="AJ17" s="44">
        <f t="shared" si="5"/>
        <v>0</v>
      </c>
      <c r="AK17" s="42">
        <f t="shared" si="6"/>
        <v>21</v>
      </c>
      <c r="AL17" s="42">
        <f t="shared" si="2"/>
        <v>21</v>
      </c>
      <c r="AM17" s="42">
        <f t="shared" si="3"/>
        <v>9</v>
      </c>
      <c r="AN17" s="45"/>
      <c r="AO17" s="56"/>
    </row>
    <row r="18" spans="1:41" ht="27" customHeight="1" x14ac:dyDescent="0.25">
      <c r="A18" s="59" t="s">
        <v>43</v>
      </c>
      <c r="B18" s="192" t="s">
        <v>44</v>
      </c>
      <c r="C18" s="155">
        <v>1</v>
      </c>
      <c r="D18" s="49" t="s">
        <v>36</v>
      </c>
      <c r="E18" s="49">
        <v>1</v>
      </c>
      <c r="F18" s="145">
        <v>1</v>
      </c>
      <c r="G18" s="49">
        <v>1</v>
      </c>
      <c r="H18" s="49" t="s">
        <v>36</v>
      </c>
      <c r="I18" s="145">
        <v>1</v>
      </c>
      <c r="J18" s="145">
        <v>1</v>
      </c>
      <c r="K18" s="49" t="s">
        <v>36</v>
      </c>
      <c r="L18" s="49">
        <v>1</v>
      </c>
      <c r="M18" s="145">
        <v>1</v>
      </c>
      <c r="N18" s="49">
        <v>1</v>
      </c>
      <c r="O18" s="49" t="s">
        <v>36</v>
      </c>
      <c r="P18" s="145">
        <v>1</v>
      </c>
      <c r="Q18" s="145">
        <v>1</v>
      </c>
      <c r="R18" s="49" t="s">
        <v>36</v>
      </c>
      <c r="S18" s="49">
        <v>1</v>
      </c>
      <c r="T18" s="145">
        <v>1</v>
      </c>
      <c r="U18" s="49">
        <v>1</v>
      </c>
      <c r="V18" s="49" t="s">
        <v>36</v>
      </c>
      <c r="W18" s="145">
        <v>1</v>
      </c>
      <c r="X18" s="145">
        <v>1</v>
      </c>
      <c r="Y18" s="49" t="s">
        <v>36</v>
      </c>
      <c r="Z18" s="49">
        <v>1</v>
      </c>
      <c r="AA18" s="145">
        <v>1</v>
      </c>
      <c r="AB18" s="49">
        <v>1</v>
      </c>
      <c r="AC18" s="49" t="s">
        <v>36</v>
      </c>
      <c r="AD18" s="145">
        <v>1</v>
      </c>
      <c r="AE18" s="145">
        <v>1</v>
      </c>
      <c r="AF18" s="95" t="s">
        <v>36</v>
      </c>
      <c r="AG18" s="51">
        <f t="shared" si="4"/>
        <v>21</v>
      </c>
      <c r="AH18" s="42">
        <f t="shared" si="0"/>
        <v>0</v>
      </c>
      <c r="AI18" s="43">
        <f t="shared" si="1"/>
        <v>0</v>
      </c>
      <c r="AJ18" s="44">
        <f t="shared" si="5"/>
        <v>0</v>
      </c>
      <c r="AK18" s="42">
        <f t="shared" si="6"/>
        <v>21</v>
      </c>
      <c r="AL18" s="42">
        <f t="shared" si="2"/>
        <v>21</v>
      </c>
      <c r="AM18" s="42">
        <f t="shared" si="3"/>
        <v>9</v>
      </c>
      <c r="AN18" s="45"/>
      <c r="AO18" s="56"/>
    </row>
    <row r="19" spans="1:41" ht="27" customHeight="1" x14ac:dyDescent="0.25">
      <c r="A19" s="180"/>
      <c r="B19" s="193" t="s">
        <v>92</v>
      </c>
      <c r="C19" s="149"/>
      <c r="D19" s="49"/>
      <c r="E19" s="49"/>
      <c r="F19" s="144"/>
      <c r="G19" s="49"/>
      <c r="H19" s="49"/>
      <c r="I19" s="144"/>
      <c r="J19" s="144"/>
      <c r="K19" s="49"/>
      <c r="L19" s="49"/>
      <c r="M19" s="144"/>
      <c r="N19" s="49"/>
      <c r="O19" s="49"/>
      <c r="P19" s="144"/>
      <c r="Q19" s="144"/>
      <c r="R19" s="49">
        <v>1</v>
      </c>
      <c r="S19" s="49" t="s">
        <v>36</v>
      </c>
      <c r="T19" s="49" t="s">
        <v>36</v>
      </c>
      <c r="U19" s="49">
        <v>2</v>
      </c>
      <c r="V19" s="49">
        <v>2</v>
      </c>
      <c r="W19" s="144">
        <v>2</v>
      </c>
      <c r="X19" s="144">
        <v>2</v>
      </c>
      <c r="Y19" s="144">
        <v>2</v>
      </c>
      <c r="Z19" s="49" t="s">
        <v>36</v>
      </c>
      <c r="AA19" s="49" t="s">
        <v>36</v>
      </c>
      <c r="AB19" s="49">
        <v>2</v>
      </c>
      <c r="AC19" s="49">
        <v>2</v>
      </c>
      <c r="AD19" s="144">
        <v>2</v>
      </c>
      <c r="AE19" s="144">
        <v>2</v>
      </c>
      <c r="AF19" s="150">
        <v>2</v>
      </c>
      <c r="AG19" s="51">
        <f t="shared" si="4"/>
        <v>1</v>
      </c>
      <c r="AH19" s="42">
        <f t="shared" si="0"/>
        <v>10</v>
      </c>
      <c r="AI19" s="43">
        <f t="shared" si="1"/>
        <v>0</v>
      </c>
      <c r="AJ19" s="44">
        <f t="shared" si="5"/>
        <v>0</v>
      </c>
      <c r="AK19" s="42">
        <f t="shared" si="6"/>
        <v>11</v>
      </c>
      <c r="AL19" s="42">
        <f t="shared" si="2"/>
        <v>11</v>
      </c>
      <c r="AM19" s="42">
        <f t="shared" si="3"/>
        <v>4</v>
      </c>
      <c r="AN19" s="45"/>
      <c r="AO19" s="56"/>
    </row>
    <row r="20" spans="1:41" ht="28.5" hidden="1" customHeight="1" thickBot="1" x14ac:dyDescent="0.3">
      <c r="A20" s="177" t="s">
        <v>47</v>
      </c>
      <c r="B20" s="194" t="s">
        <v>48</v>
      </c>
      <c r="C20" s="149">
        <v>3</v>
      </c>
      <c r="D20" s="49">
        <v>3</v>
      </c>
      <c r="E20" s="49">
        <v>3</v>
      </c>
      <c r="F20" s="145">
        <v>3</v>
      </c>
      <c r="G20" s="144">
        <v>3</v>
      </c>
      <c r="H20" s="49" t="s">
        <v>36</v>
      </c>
      <c r="I20" s="49" t="s">
        <v>36</v>
      </c>
      <c r="J20" s="144">
        <v>3</v>
      </c>
      <c r="K20" s="49">
        <v>3</v>
      </c>
      <c r="L20" s="49">
        <v>3</v>
      </c>
      <c r="M20" s="145">
        <v>3</v>
      </c>
      <c r="N20" s="144">
        <v>3</v>
      </c>
      <c r="O20" s="49" t="s">
        <v>36</v>
      </c>
      <c r="P20" s="49" t="s">
        <v>36</v>
      </c>
      <c r="Q20" s="144">
        <v>3</v>
      </c>
      <c r="R20" s="49">
        <v>3</v>
      </c>
      <c r="S20" s="49">
        <v>3</v>
      </c>
      <c r="T20" s="145">
        <v>3</v>
      </c>
      <c r="U20" s="144">
        <v>3</v>
      </c>
      <c r="V20" s="49" t="s">
        <v>36</v>
      </c>
      <c r="W20" s="49" t="s">
        <v>36</v>
      </c>
      <c r="X20" s="144">
        <v>3</v>
      </c>
      <c r="Y20" s="49">
        <v>3</v>
      </c>
      <c r="Z20" s="49">
        <v>3</v>
      </c>
      <c r="AA20" s="145">
        <v>3</v>
      </c>
      <c r="AB20" s="144">
        <v>3</v>
      </c>
      <c r="AC20" s="49" t="s">
        <v>36</v>
      </c>
      <c r="AD20" s="49" t="s">
        <v>36</v>
      </c>
      <c r="AE20" s="144">
        <v>3</v>
      </c>
      <c r="AF20" s="95">
        <v>3</v>
      </c>
      <c r="AG20" s="63">
        <f t="shared" si="4"/>
        <v>0</v>
      </c>
      <c r="AH20" s="64">
        <f t="shared" si="0"/>
        <v>0</v>
      </c>
      <c r="AI20" s="65">
        <f t="shared" si="1"/>
        <v>22</v>
      </c>
      <c r="AJ20" s="65">
        <f t="shared" si="5"/>
        <v>0</v>
      </c>
      <c r="AK20" s="64">
        <f t="shared" si="6"/>
        <v>22</v>
      </c>
      <c r="AL20" s="64">
        <f t="shared" si="2"/>
        <v>22</v>
      </c>
      <c r="AM20" s="64">
        <f t="shared" si="3"/>
        <v>8</v>
      </c>
      <c r="AN20" s="45"/>
      <c r="AO20" s="56"/>
    </row>
    <row r="21" spans="1:41" ht="28.5" customHeight="1" thickBot="1" x14ac:dyDescent="0.3">
      <c r="A21" s="141" t="s">
        <v>73</v>
      </c>
      <c r="B21" s="195" t="s">
        <v>74</v>
      </c>
      <c r="C21" s="94">
        <v>3</v>
      </c>
      <c r="D21" s="144">
        <v>3</v>
      </c>
      <c r="E21" s="49" t="s">
        <v>36</v>
      </c>
      <c r="F21" s="145">
        <v>2</v>
      </c>
      <c r="G21" s="144">
        <v>2</v>
      </c>
      <c r="H21" s="49" t="s">
        <v>36</v>
      </c>
      <c r="I21" s="49">
        <v>2</v>
      </c>
      <c r="J21" s="49">
        <v>3</v>
      </c>
      <c r="K21" s="49" t="s">
        <v>36</v>
      </c>
      <c r="L21" s="49" t="s">
        <v>36</v>
      </c>
      <c r="M21" s="145">
        <v>2</v>
      </c>
      <c r="N21" s="144">
        <v>2</v>
      </c>
      <c r="O21" s="49">
        <v>2</v>
      </c>
      <c r="P21" s="49">
        <v>3</v>
      </c>
      <c r="Q21" s="49">
        <v>3</v>
      </c>
      <c r="R21" s="49" t="s">
        <v>36</v>
      </c>
      <c r="S21" s="49" t="s">
        <v>36</v>
      </c>
      <c r="T21" s="145">
        <v>3</v>
      </c>
      <c r="U21" s="144">
        <v>3</v>
      </c>
      <c r="V21" s="49">
        <v>3</v>
      </c>
      <c r="W21" s="49">
        <v>3</v>
      </c>
      <c r="X21" s="49">
        <v>3</v>
      </c>
      <c r="Y21" s="49" t="s">
        <v>36</v>
      </c>
      <c r="Z21" s="49" t="s">
        <v>36</v>
      </c>
      <c r="AA21" s="144">
        <v>3</v>
      </c>
      <c r="AB21" s="144">
        <v>3</v>
      </c>
      <c r="AC21" s="49">
        <v>3</v>
      </c>
      <c r="AD21" s="49">
        <v>3</v>
      </c>
      <c r="AE21" s="49">
        <v>3</v>
      </c>
      <c r="AF21" s="95" t="s">
        <v>36</v>
      </c>
      <c r="AG21" s="63">
        <f t="shared" si="4"/>
        <v>0</v>
      </c>
      <c r="AH21" s="64">
        <f t="shared" si="0"/>
        <v>6</v>
      </c>
      <c r="AI21" s="65">
        <f t="shared" si="1"/>
        <v>15</v>
      </c>
      <c r="AJ21" s="65">
        <f t="shared" si="5"/>
        <v>0</v>
      </c>
      <c r="AK21" s="64">
        <f t="shared" si="6"/>
        <v>21</v>
      </c>
      <c r="AL21" s="64">
        <f t="shared" si="2"/>
        <v>21</v>
      </c>
      <c r="AM21" s="64">
        <f t="shared" si="3"/>
        <v>9</v>
      </c>
      <c r="AN21" s="45"/>
      <c r="AO21" s="56"/>
    </row>
    <row r="22" spans="1:41" ht="28.5" customHeight="1" thickBot="1" x14ac:dyDescent="0.3">
      <c r="A22" s="59" t="s">
        <v>49</v>
      </c>
      <c r="B22" s="196" t="s">
        <v>50</v>
      </c>
      <c r="C22" s="149">
        <v>3</v>
      </c>
      <c r="D22" s="49">
        <v>3</v>
      </c>
      <c r="E22" s="49">
        <v>3</v>
      </c>
      <c r="F22" s="49" t="s">
        <v>36</v>
      </c>
      <c r="G22" s="49" t="s">
        <v>36</v>
      </c>
      <c r="H22" s="144">
        <v>3</v>
      </c>
      <c r="I22" s="144">
        <v>3</v>
      </c>
      <c r="J22" s="49" t="s">
        <v>36</v>
      </c>
      <c r="K22" s="144">
        <v>3</v>
      </c>
      <c r="L22" s="49">
        <v>3</v>
      </c>
      <c r="M22" s="49" t="s">
        <v>36</v>
      </c>
      <c r="N22" s="49" t="s">
        <v>36</v>
      </c>
      <c r="O22" s="49" t="s">
        <v>36</v>
      </c>
      <c r="P22" s="153">
        <v>3</v>
      </c>
      <c r="Q22" s="153">
        <v>3</v>
      </c>
      <c r="R22" s="153">
        <v>3</v>
      </c>
      <c r="S22" s="153">
        <v>3</v>
      </c>
      <c r="T22" s="154" t="s">
        <v>36</v>
      </c>
      <c r="U22" s="154" t="s">
        <v>36</v>
      </c>
      <c r="V22" s="153">
        <v>3</v>
      </c>
      <c r="W22" s="153">
        <v>3</v>
      </c>
      <c r="X22" s="153">
        <v>3</v>
      </c>
      <c r="Y22" s="153">
        <v>3</v>
      </c>
      <c r="Z22" s="153">
        <v>3</v>
      </c>
      <c r="AA22" s="154" t="s">
        <v>36</v>
      </c>
      <c r="AB22" s="154" t="s">
        <v>36</v>
      </c>
      <c r="AC22" s="153">
        <v>3</v>
      </c>
      <c r="AD22" s="144">
        <v>3</v>
      </c>
      <c r="AE22" s="144">
        <v>3</v>
      </c>
      <c r="AF22" s="150">
        <v>3</v>
      </c>
      <c r="AG22" s="63">
        <f t="shared" si="4"/>
        <v>0</v>
      </c>
      <c r="AH22" s="64">
        <f t="shared" si="0"/>
        <v>0</v>
      </c>
      <c r="AI22" s="65">
        <f t="shared" si="1"/>
        <v>20</v>
      </c>
      <c r="AJ22" s="65">
        <f t="shared" si="5"/>
        <v>0</v>
      </c>
      <c r="AK22" s="64">
        <f t="shared" si="6"/>
        <v>20</v>
      </c>
      <c r="AL22" s="64">
        <f t="shared" si="2"/>
        <v>20</v>
      </c>
      <c r="AM22" s="64">
        <f t="shared" si="3"/>
        <v>10</v>
      </c>
      <c r="AN22" s="45"/>
      <c r="AO22" s="56"/>
    </row>
    <row r="23" spans="1:41" ht="28.5" customHeight="1" x14ac:dyDescent="0.25">
      <c r="A23" s="59" t="s">
        <v>51</v>
      </c>
      <c r="B23" s="195" t="s">
        <v>52</v>
      </c>
      <c r="C23" s="94">
        <v>2</v>
      </c>
      <c r="D23" s="49" t="s">
        <v>36</v>
      </c>
      <c r="E23" s="49">
        <v>3</v>
      </c>
      <c r="F23" s="49">
        <v>3</v>
      </c>
      <c r="G23" s="144">
        <v>3</v>
      </c>
      <c r="H23" s="144">
        <v>3</v>
      </c>
      <c r="I23" s="144">
        <v>3</v>
      </c>
      <c r="J23" s="49" t="s">
        <v>36</v>
      </c>
      <c r="K23" s="49" t="s">
        <v>36</v>
      </c>
      <c r="L23" s="49">
        <v>3</v>
      </c>
      <c r="M23" s="49">
        <v>3</v>
      </c>
      <c r="N23" s="144">
        <v>3</v>
      </c>
      <c r="O23" s="144">
        <v>3</v>
      </c>
      <c r="P23" s="144">
        <v>3</v>
      </c>
      <c r="Q23" s="49" t="s">
        <v>36</v>
      </c>
      <c r="R23" s="49" t="s">
        <v>36</v>
      </c>
      <c r="S23" s="49">
        <v>3</v>
      </c>
      <c r="T23" s="49">
        <v>2</v>
      </c>
      <c r="U23" s="144">
        <v>2</v>
      </c>
      <c r="V23" s="144">
        <v>3</v>
      </c>
      <c r="W23" s="144">
        <v>3</v>
      </c>
      <c r="X23" s="49" t="s">
        <v>36</v>
      </c>
      <c r="Y23" s="49">
        <v>3</v>
      </c>
      <c r="Z23" s="49">
        <v>3</v>
      </c>
      <c r="AA23" s="49">
        <v>3</v>
      </c>
      <c r="AB23" s="49" t="s">
        <v>36</v>
      </c>
      <c r="AC23" s="144">
        <v>3</v>
      </c>
      <c r="AD23" s="144">
        <v>3</v>
      </c>
      <c r="AE23" s="49" t="s">
        <v>36</v>
      </c>
      <c r="AF23" s="95" t="s">
        <v>36</v>
      </c>
      <c r="AG23" s="51">
        <f>COUNTIF(D23:AF23,1)</f>
        <v>0</v>
      </c>
      <c r="AH23" s="42">
        <f>COUNTIF(D23:AF23,2)</f>
        <v>2</v>
      </c>
      <c r="AI23" s="43">
        <f>COUNTIF(D23:AF23,3)</f>
        <v>18</v>
      </c>
      <c r="AJ23" s="43">
        <f>COUNTIF(F23:AF23,5)</f>
        <v>0</v>
      </c>
      <c r="AK23" s="42">
        <f>SUM(AG23:AJ23)</f>
        <v>20</v>
      </c>
      <c r="AL23" s="42">
        <f>SUM(AG23:AJ23)+COUNTIF(D23:AF23,"ОТ")</f>
        <v>20</v>
      </c>
      <c r="AM23" s="67">
        <f t="shared" si="3"/>
        <v>9</v>
      </c>
      <c r="AN23" s="45"/>
      <c r="AO23" s="56"/>
    </row>
    <row r="24" spans="1:41" ht="28.5" customHeight="1" thickBot="1" x14ac:dyDescent="0.3">
      <c r="A24" s="70" t="s">
        <v>53</v>
      </c>
      <c r="B24" s="197" t="s">
        <v>54</v>
      </c>
      <c r="C24" s="97">
        <v>1</v>
      </c>
      <c r="D24" s="143">
        <v>1</v>
      </c>
      <c r="E24" s="69" t="s">
        <v>36</v>
      </c>
      <c r="F24" s="69">
        <v>1</v>
      </c>
      <c r="G24" s="143">
        <v>1</v>
      </c>
      <c r="H24" s="143">
        <v>1</v>
      </c>
      <c r="I24" s="69" t="s">
        <v>36</v>
      </c>
      <c r="J24" s="69">
        <v>1</v>
      </c>
      <c r="K24" s="143">
        <v>1</v>
      </c>
      <c r="L24" s="69" t="s">
        <v>36</v>
      </c>
      <c r="M24" s="69">
        <v>1</v>
      </c>
      <c r="N24" s="143">
        <v>1</v>
      </c>
      <c r="O24" s="143">
        <v>3</v>
      </c>
      <c r="P24" s="69" t="s">
        <v>36</v>
      </c>
      <c r="Q24" s="69">
        <v>3</v>
      </c>
      <c r="R24" s="143">
        <v>3</v>
      </c>
      <c r="S24" s="69" t="s">
        <v>36</v>
      </c>
      <c r="T24" s="69" t="s">
        <v>36</v>
      </c>
      <c r="U24" s="143">
        <v>1</v>
      </c>
      <c r="V24" s="143">
        <v>1</v>
      </c>
      <c r="W24" s="69">
        <v>1</v>
      </c>
      <c r="X24" s="69">
        <v>1</v>
      </c>
      <c r="Y24" s="143">
        <v>1</v>
      </c>
      <c r="Z24" s="69" t="s">
        <v>36</v>
      </c>
      <c r="AA24" s="69" t="s">
        <v>36</v>
      </c>
      <c r="AB24" s="143">
        <v>1</v>
      </c>
      <c r="AC24" s="143">
        <v>1</v>
      </c>
      <c r="AD24" s="69">
        <v>1</v>
      </c>
      <c r="AE24" s="69">
        <v>1</v>
      </c>
      <c r="AF24" s="151">
        <v>1</v>
      </c>
      <c r="AG24" s="51">
        <f>COUNTIF(D24:AF24,1)</f>
        <v>18</v>
      </c>
      <c r="AH24" s="42">
        <f>COUNTIF(D24:AF24,2)</f>
        <v>0</v>
      </c>
      <c r="AI24" s="43">
        <f>COUNTIF(D24:AF24,3)</f>
        <v>3</v>
      </c>
      <c r="AJ24" s="43">
        <f>COUNTIF(F24:AF24,5)</f>
        <v>0</v>
      </c>
      <c r="AK24" s="42">
        <f>SUM(AG24:AJ24)</f>
        <v>21</v>
      </c>
      <c r="AL24" s="42">
        <f>SUM(AG24:AJ24)+COUNTIF(D24:AF24,"ОТ")</f>
        <v>21</v>
      </c>
      <c r="AM24" s="67">
        <f t="shared" si="3"/>
        <v>8</v>
      </c>
      <c r="AN24" s="45"/>
      <c r="AO24" s="56"/>
    </row>
    <row r="25" spans="1:41" x14ac:dyDescent="0.25">
      <c r="B25" s="72"/>
      <c r="C25" s="1"/>
      <c r="D25" s="1"/>
      <c r="E25" s="1"/>
      <c r="F25" s="1"/>
      <c r="G25" s="1"/>
      <c r="H25" s="1"/>
      <c r="I25" s="1"/>
      <c r="J25" s="379" t="s">
        <v>55</v>
      </c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73"/>
      <c r="AH25" s="73"/>
      <c r="AI25" s="73"/>
      <c r="AJ25" s="73"/>
      <c r="AK25" s="73"/>
      <c r="AL25" s="73"/>
      <c r="AM25" s="73"/>
      <c r="AN25" s="1"/>
      <c r="AO25" s="1"/>
    </row>
    <row r="26" spans="1:41" ht="15.75" thickBot="1" x14ac:dyDescent="0.3"/>
    <row r="27" spans="1:41" x14ac:dyDescent="0.25">
      <c r="B27" s="74"/>
      <c r="C27" s="368" t="s">
        <v>56</v>
      </c>
      <c r="D27" s="369"/>
      <c r="E27" s="369"/>
      <c r="F27" s="370"/>
      <c r="G27" s="371" t="s">
        <v>57</v>
      </c>
      <c r="H27" s="369"/>
      <c r="I27" s="372"/>
      <c r="J27" s="387" t="s">
        <v>58</v>
      </c>
      <c r="K27" s="360"/>
      <c r="L27" s="360" t="s">
        <v>59</v>
      </c>
      <c r="M27" s="360"/>
      <c r="N27" s="360" t="s">
        <v>60</v>
      </c>
      <c r="O27" s="360"/>
      <c r="P27" s="360"/>
      <c r="Q27" s="360"/>
      <c r="R27" s="360" t="s">
        <v>58</v>
      </c>
      <c r="S27" s="360"/>
      <c r="T27" s="360" t="s">
        <v>59</v>
      </c>
      <c r="U27" s="360"/>
      <c r="V27" s="360" t="s">
        <v>60</v>
      </c>
      <c r="W27" s="360"/>
      <c r="X27" s="360"/>
      <c r="Y27" s="360"/>
      <c r="Z27" s="360" t="s">
        <v>58</v>
      </c>
      <c r="AA27" s="360"/>
      <c r="AB27" s="360" t="s">
        <v>59</v>
      </c>
      <c r="AC27" s="360"/>
      <c r="AD27" s="360"/>
      <c r="AE27" s="360"/>
      <c r="AF27" s="360"/>
    </row>
    <row r="28" spans="1:41" ht="15.75" thickBot="1" x14ac:dyDescent="0.3">
      <c r="B28" s="74" t="s">
        <v>61</v>
      </c>
      <c r="C28" s="373">
        <v>0.29166666666666669</v>
      </c>
      <c r="D28" s="374"/>
      <c r="E28" s="374"/>
      <c r="F28" s="375"/>
      <c r="G28" s="376">
        <v>0.66666666666666663</v>
      </c>
      <c r="H28" s="374"/>
      <c r="I28" s="377"/>
      <c r="J28" s="381">
        <v>0.41666666666666669</v>
      </c>
      <c r="K28" s="361"/>
      <c r="L28" s="361">
        <v>0.45833333333333331</v>
      </c>
      <c r="M28" s="361"/>
      <c r="N28" s="362">
        <v>15</v>
      </c>
      <c r="O28" s="362"/>
      <c r="P28" s="362"/>
      <c r="Q28" s="362"/>
      <c r="R28" s="361">
        <v>0.5</v>
      </c>
      <c r="S28" s="361"/>
      <c r="T28" s="361">
        <v>0.58333333333333337</v>
      </c>
      <c r="U28" s="361"/>
      <c r="V28" s="362">
        <v>30</v>
      </c>
      <c r="W28" s="362"/>
      <c r="X28" s="362"/>
      <c r="Y28" s="362"/>
      <c r="Z28" s="361">
        <v>0.625</v>
      </c>
      <c r="AA28" s="361"/>
      <c r="AB28" s="361">
        <v>0.66666666666666663</v>
      </c>
      <c r="AC28" s="361"/>
      <c r="AD28" s="361"/>
      <c r="AE28" s="361"/>
      <c r="AF28" s="361"/>
    </row>
    <row r="29" spans="1:41" x14ac:dyDescent="0.25">
      <c r="B29" s="74" t="s">
        <v>62</v>
      </c>
      <c r="C29" s="392">
        <v>0.5</v>
      </c>
      <c r="D29" s="393"/>
      <c r="E29" s="393"/>
      <c r="F29" s="394"/>
      <c r="G29" s="376">
        <v>0.875</v>
      </c>
      <c r="H29" s="374"/>
      <c r="I29" s="377"/>
      <c r="J29" s="373">
        <v>0.58333333333333337</v>
      </c>
      <c r="K29" s="375"/>
      <c r="L29" s="376">
        <v>0.625</v>
      </c>
      <c r="M29" s="375"/>
      <c r="N29" s="414">
        <v>30</v>
      </c>
      <c r="O29" s="415"/>
      <c r="P29" s="415"/>
      <c r="Q29" s="416"/>
      <c r="R29" s="376">
        <v>0.70833333333333337</v>
      </c>
      <c r="S29" s="375"/>
      <c r="T29" s="376">
        <v>0.75</v>
      </c>
      <c r="U29" s="375"/>
      <c r="V29" s="414">
        <v>15</v>
      </c>
      <c r="W29" s="415"/>
      <c r="X29" s="415"/>
      <c r="Y29" s="416"/>
      <c r="Z29" s="376">
        <v>0.79166666666666663</v>
      </c>
      <c r="AA29" s="375"/>
      <c r="AB29" s="376">
        <v>0.83333333333333337</v>
      </c>
      <c r="AC29" s="374"/>
      <c r="AD29" s="374"/>
      <c r="AE29" s="374"/>
      <c r="AF29" s="374"/>
    </row>
    <row r="30" spans="1:41" x14ac:dyDescent="0.25">
      <c r="B30" s="76" t="s">
        <v>63</v>
      </c>
      <c r="C30" s="382">
        <v>0.625</v>
      </c>
      <c r="D30" s="383"/>
      <c r="E30" s="383"/>
      <c r="F30" s="384"/>
      <c r="G30" s="385">
        <v>1</v>
      </c>
      <c r="H30" s="383"/>
      <c r="I30" s="386"/>
      <c r="J30" s="381">
        <v>0.66666666666666663</v>
      </c>
      <c r="K30" s="361"/>
      <c r="L30" s="361">
        <v>0.6875</v>
      </c>
      <c r="M30" s="361"/>
      <c r="N30" s="362">
        <v>15</v>
      </c>
      <c r="O30" s="362"/>
      <c r="P30" s="362"/>
      <c r="Q30" s="362"/>
      <c r="R30" s="361">
        <v>0.75</v>
      </c>
      <c r="S30" s="361"/>
      <c r="T30" s="361">
        <v>0.76041666666666663</v>
      </c>
      <c r="U30" s="361"/>
      <c r="V30" s="362">
        <v>30</v>
      </c>
      <c r="W30" s="362"/>
      <c r="X30" s="362"/>
      <c r="Y30" s="362"/>
      <c r="Z30" s="361">
        <v>0.85416666666666663</v>
      </c>
      <c r="AA30" s="361"/>
      <c r="AB30" s="361">
        <v>0.86458333333333337</v>
      </c>
      <c r="AC30" s="361"/>
      <c r="AD30" s="361"/>
      <c r="AE30" s="361"/>
      <c r="AF30" s="361"/>
    </row>
    <row r="31" spans="1:41" x14ac:dyDescent="0.25">
      <c r="B31" s="79"/>
      <c r="C31" s="406"/>
      <c r="D31" s="406"/>
      <c r="E31" s="406"/>
      <c r="F31" s="406"/>
      <c r="G31" s="406"/>
      <c r="H31" s="406"/>
      <c r="I31" s="406"/>
      <c r="J31" s="407"/>
      <c r="K31" s="407"/>
      <c r="L31" s="80"/>
      <c r="M31" s="412" t="s">
        <v>71</v>
      </c>
      <c r="N31" s="412"/>
      <c r="O31" s="412"/>
      <c r="P31" s="412"/>
      <c r="Q31" s="412"/>
      <c r="R31" s="412"/>
      <c r="S31" s="412"/>
      <c r="T31" s="412"/>
      <c r="U31" s="412"/>
      <c r="V31" s="412"/>
      <c r="W31" s="412"/>
      <c r="X31" s="412"/>
      <c r="Y31" s="80"/>
      <c r="Z31" s="407"/>
      <c r="AA31" s="407"/>
      <c r="AB31" s="407"/>
      <c r="AC31" s="407"/>
      <c r="AD31" s="407"/>
      <c r="AE31" s="407"/>
      <c r="AF31" s="407"/>
    </row>
    <row r="32" spans="1:41" x14ac:dyDescent="0.25"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80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  <c r="X32" s="413"/>
      <c r="Y32" s="80"/>
      <c r="Z32" s="80"/>
      <c r="AA32" s="80"/>
      <c r="AB32" s="80"/>
      <c r="AC32" s="80"/>
      <c r="AD32" s="80"/>
      <c r="AE32" s="80"/>
      <c r="AF32" s="80"/>
    </row>
  </sheetData>
  <mergeCells count="72"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AB31:AF31"/>
    <mergeCell ref="C31:F31"/>
    <mergeCell ref="G31:I31"/>
    <mergeCell ref="J31:K31"/>
    <mergeCell ref="M31:X32"/>
    <mergeCell ref="Z31:AA31"/>
  </mergeCells>
  <conditionalFormatting sqref="AI13:AJ24">
    <cfRule type="cellIs" dxfId="7319" priority="853" stopIfTrue="1" operator="greaterThan">
      <formula>3</formula>
    </cfRule>
  </conditionalFormatting>
  <conditionalFormatting sqref="C10:AF10">
    <cfRule type="cellIs" dxfId="7318" priority="852" stopIfTrue="1" operator="equal">
      <formula>"сб"</formula>
    </cfRule>
  </conditionalFormatting>
  <conditionalFormatting sqref="I23 F23 C20 H19 J24:K24 Q24:R24 F24:H24 M24:O24 U24:V24 I18 X24:Y24 AE24:AF24 AB24:AC24 E18:G18 P18 W18 L18:N18 S18:U18 Z18:AB18 D24 E20:F20 F19 AD18 O19 V19 AC19 M19 J20 Q20 X20 AE20 L20:M20 S20:T20 Z20:AA20 F21 M21 T21 C14:AF14">
    <cfRule type="cellIs" dxfId="7317" priority="849" stopIfTrue="1" operator="equal">
      <formula>2</formula>
    </cfRule>
    <cfRule type="cellIs" dxfId="7316" priority="850" stopIfTrue="1" operator="equal">
      <formula>"в"</formula>
    </cfRule>
    <cfRule type="cellIs" dxfId="7315" priority="851" stopIfTrue="1" operator="equal">
      <formula>"от"</formula>
    </cfRule>
  </conditionalFormatting>
  <conditionalFormatting sqref="C12:AF12">
    <cfRule type="cellIs" dxfId="7314" priority="845" stopIfTrue="1" operator="equal">
      <formula>"сб"</formula>
    </cfRule>
    <cfRule type="cellIs" dxfId="7313" priority="846" stopIfTrue="1" operator="equal">
      <formula>"вс"</formula>
    </cfRule>
  </conditionalFormatting>
  <conditionalFormatting sqref="D14 K14 R14 Y14 AF14">
    <cfRule type="cellIs" dxfId="7312" priority="839" stopIfTrue="1" operator="equal">
      <formula>2</formula>
    </cfRule>
    <cfRule type="cellIs" dxfId="7311" priority="840" stopIfTrue="1" operator="equal">
      <formula>"в"</formula>
    </cfRule>
    <cfRule type="cellIs" dxfId="7310" priority="841" stopIfTrue="1" operator="equal">
      <formula>"от"</formula>
    </cfRule>
  </conditionalFormatting>
  <conditionalFormatting sqref="G14 N14 U14 AB14">
    <cfRule type="cellIs" dxfId="7309" priority="836" stopIfTrue="1" operator="equal">
      <formula>2</formula>
    </cfRule>
    <cfRule type="cellIs" dxfId="7308" priority="837" stopIfTrue="1" operator="equal">
      <formula>"в"</formula>
    </cfRule>
    <cfRule type="cellIs" dxfId="7307" priority="838" stopIfTrue="1" operator="equal">
      <formula>"от"</formula>
    </cfRule>
  </conditionalFormatting>
  <conditionalFormatting sqref="C19 I19:J19 P19:Q19 W19:Y19 AD19:AF19">
    <cfRule type="cellIs" dxfId="7306" priority="812" stopIfTrue="1" operator="equal">
      <formula>2</formula>
    </cfRule>
    <cfRule type="cellIs" dxfId="7305" priority="813" stopIfTrue="1" operator="equal">
      <formula>"в"</formula>
    </cfRule>
    <cfRule type="cellIs" dxfId="7304" priority="814" stopIfTrue="1" operator="equal">
      <formula>"от"</formula>
    </cfRule>
  </conditionalFormatting>
  <conditionalFormatting sqref="I18 P18 W18 AD18">
    <cfRule type="cellIs" dxfId="7303" priority="827" stopIfTrue="1" operator="equal">
      <formula>2</formula>
    </cfRule>
    <cfRule type="cellIs" dxfId="7302" priority="828" stopIfTrue="1" operator="equal">
      <formula>"в"</formula>
    </cfRule>
    <cfRule type="cellIs" dxfId="7301" priority="829" stopIfTrue="1" operator="equal">
      <formula>"от"</formula>
    </cfRule>
  </conditionalFormatting>
  <conditionalFormatting sqref="H23">
    <cfRule type="cellIs" dxfId="7300" priority="806" stopIfTrue="1" operator="equal">
      <formula>2</formula>
    </cfRule>
    <cfRule type="cellIs" dxfId="7299" priority="807" stopIfTrue="1" operator="equal">
      <formula>"в"</formula>
    </cfRule>
    <cfRule type="cellIs" dxfId="7298" priority="808" stopIfTrue="1" operator="equal">
      <formula>"от"</formula>
    </cfRule>
  </conditionalFormatting>
  <conditionalFormatting sqref="F20:F21 M20:M21 T20:T21 AA20">
    <cfRule type="cellIs" dxfId="7297" priority="824" stopIfTrue="1" operator="equal">
      <formula>2</formula>
    </cfRule>
    <cfRule type="cellIs" dxfId="7296" priority="825" stopIfTrue="1" operator="equal">
      <formula>"в"</formula>
    </cfRule>
    <cfRule type="cellIs" dxfId="7295" priority="826" stopIfTrue="1" operator="equal">
      <formula>"от"</formula>
    </cfRule>
  </conditionalFormatting>
  <conditionalFormatting sqref="G20:G21 N20:N21 U20:U21 AB20:AB21">
    <cfRule type="cellIs" dxfId="7294" priority="821" stopIfTrue="1" operator="equal">
      <formula>2</formula>
    </cfRule>
    <cfRule type="cellIs" dxfId="7293" priority="822" stopIfTrue="1" operator="equal">
      <formula>"в"</formula>
    </cfRule>
    <cfRule type="cellIs" dxfId="7292" priority="823" stopIfTrue="1" operator="equal">
      <formula>"от"</formula>
    </cfRule>
  </conditionalFormatting>
  <conditionalFormatting sqref="C19 I19:J19 P19:Q19 W19:Y19 AD19:AF19">
    <cfRule type="cellIs" dxfId="7291" priority="815" stopIfTrue="1" operator="equal">
      <formula>2</formula>
    </cfRule>
    <cfRule type="cellIs" dxfId="7290" priority="816" stopIfTrue="1" operator="equal">
      <formula>"в"</formula>
    </cfRule>
    <cfRule type="cellIs" dxfId="7289" priority="817" stopIfTrue="1" operator="equal">
      <formula>"от"</formula>
    </cfRule>
  </conditionalFormatting>
  <conditionalFormatting sqref="G23">
    <cfRule type="cellIs" dxfId="7288" priority="809" stopIfTrue="1" operator="equal">
      <formula>2</formula>
    </cfRule>
    <cfRule type="cellIs" dxfId="7287" priority="810" stopIfTrue="1" operator="equal">
      <formula>"в"</formula>
    </cfRule>
    <cfRule type="cellIs" dxfId="7286" priority="811" stopIfTrue="1" operator="equal">
      <formula>"от"</formula>
    </cfRule>
  </conditionalFormatting>
  <conditionalFormatting sqref="H24 O24 V24 AC24">
    <cfRule type="cellIs" dxfId="7285" priority="803" stopIfTrue="1" operator="equal">
      <formula>2</formula>
    </cfRule>
    <cfRule type="cellIs" dxfId="7284" priority="804" stopIfTrue="1" operator="equal">
      <formula>"в"</formula>
    </cfRule>
    <cfRule type="cellIs" dxfId="7283" priority="805" stopIfTrue="1" operator="equal">
      <formula>"от"</formula>
    </cfRule>
  </conditionalFormatting>
  <conditionalFormatting sqref="D24 K24 R24 Y24 AF24">
    <cfRule type="cellIs" dxfId="7282" priority="800" stopIfTrue="1" operator="equal">
      <formula>2</formula>
    </cfRule>
    <cfRule type="cellIs" dxfId="7281" priority="801" stopIfTrue="1" operator="equal">
      <formula>"в"</formula>
    </cfRule>
    <cfRule type="cellIs" dxfId="7280" priority="802" stopIfTrue="1" operator="equal">
      <formula>"от"</formula>
    </cfRule>
  </conditionalFormatting>
  <conditionalFormatting sqref="D21">
    <cfRule type="cellIs" dxfId="7279" priority="779" stopIfTrue="1" operator="equal">
      <formula>2</formula>
    </cfRule>
    <cfRule type="cellIs" dxfId="7278" priority="780" stopIfTrue="1" operator="equal">
      <formula>"в"</formula>
    </cfRule>
    <cfRule type="cellIs" dxfId="7277" priority="781" stopIfTrue="1" operator="equal">
      <formula>"от"</formula>
    </cfRule>
  </conditionalFormatting>
  <conditionalFormatting sqref="F19 M19">
    <cfRule type="cellIs" dxfId="7276" priority="758" stopIfTrue="1" operator="equal">
      <formula>2</formula>
    </cfRule>
    <cfRule type="cellIs" dxfId="7275" priority="759" stopIfTrue="1" operator="equal">
      <formula>"в"</formula>
    </cfRule>
    <cfRule type="cellIs" dxfId="7274" priority="760" stopIfTrue="1" operator="equal">
      <formula>"от"</formula>
    </cfRule>
  </conditionalFormatting>
  <conditionalFormatting sqref="G19 N19 U19 AB19">
    <cfRule type="cellIs" dxfId="7273" priority="755" stopIfTrue="1" operator="equal">
      <formula>2</formula>
    </cfRule>
    <cfRule type="cellIs" dxfId="7272" priority="756" stopIfTrue="1" operator="equal">
      <formula>"в"</formula>
    </cfRule>
    <cfRule type="cellIs" dxfId="7271" priority="757" stopIfTrue="1" operator="equal">
      <formula>"от"</formula>
    </cfRule>
  </conditionalFormatting>
  <conditionalFormatting sqref="C20 J20 Q20 X20 AE20">
    <cfRule type="cellIs" dxfId="7270" priority="713" stopIfTrue="1" operator="equal">
      <formula>2</formula>
    </cfRule>
    <cfRule type="cellIs" dxfId="7269" priority="714" stopIfTrue="1" operator="equal">
      <formula>"в"</formula>
    </cfRule>
    <cfRule type="cellIs" dxfId="7268" priority="715" stopIfTrue="1" operator="equal">
      <formula>"от"</formula>
    </cfRule>
  </conditionalFormatting>
  <conditionalFormatting sqref="D20 K20 R20 Y20 AF20">
    <cfRule type="cellIs" dxfId="7267" priority="710" stopIfTrue="1" operator="equal">
      <formula>2</formula>
    </cfRule>
    <cfRule type="cellIs" dxfId="7266" priority="711" stopIfTrue="1" operator="equal">
      <formula>"в"</formula>
    </cfRule>
    <cfRule type="cellIs" dxfId="7265" priority="712" stopIfTrue="1" operator="equal">
      <formula>"от"</formula>
    </cfRule>
  </conditionalFormatting>
  <conditionalFormatting sqref="C18 J18 Q18 X18 AE18">
    <cfRule type="cellIs" dxfId="7264" priority="728" stopIfTrue="1" operator="equal">
      <formula>2</formula>
    </cfRule>
    <cfRule type="cellIs" dxfId="7263" priority="729" stopIfTrue="1" operator="equal">
      <formula>"в"</formula>
    </cfRule>
    <cfRule type="cellIs" dxfId="7262" priority="730" stopIfTrue="1" operator="equal">
      <formula>"от"</formula>
    </cfRule>
  </conditionalFormatting>
  <conditionalFormatting sqref="F18 M18 T18 AA18">
    <cfRule type="cellIs" dxfId="7261" priority="725" stopIfTrue="1" operator="equal">
      <formula>2</formula>
    </cfRule>
    <cfRule type="cellIs" dxfId="7260" priority="726" stopIfTrue="1" operator="equal">
      <formula>"в"</formula>
    </cfRule>
    <cfRule type="cellIs" dxfId="7259" priority="727" stopIfTrue="1" operator="equal">
      <formula>"от"</formula>
    </cfRule>
  </conditionalFormatting>
  <conditionalFormatting sqref="E23">
    <cfRule type="cellIs" dxfId="7258" priority="689" stopIfTrue="1" operator="equal">
      <formula>2</formula>
    </cfRule>
    <cfRule type="cellIs" dxfId="7257" priority="690" stopIfTrue="1" operator="equal">
      <formula>"в"</formula>
    </cfRule>
    <cfRule type="cellIs" dxfId="7256" priority="691" stopIfTrue="1" operator="equal">
      <formula>"от"</formula>
    </cfRule>
  </conditionalFormatting>
  <conditionalFormatting sqref="M14 T14 AA14 E14:F14">
    <cfRule type="cellIs" dxfId="7255" priority="662" stopIfTrue="1" operator="equal">
      <formula>2</formula>
    </cfRule>
    <cfRule type="cellIs" dxfId="7254" priority="663" stopIfTrue="1" operator="equal">
      <formula>"в"</formula>
    </cfRule>
    <cfRule type="cellIs" dxfId="7253" priority="664" stopIfTrue="1" operator="equal">
      <formula>"от"</formula>
    </cfRule>
  </conditionalFormatting>
  <conditionalFormatting sqref="I14 P14 W14 AD14">
    <cfRule type="cellIs" dxfId="7252" priority="659" stopIfTrue="1" operator="equal">
      <formula>2</formula>
    </cfRule>
    <cfRule type="cellIs" dxfId="7251" priority="660" stopIfTrue="1" operator="equal">
      <formula>"в"</formula>
    </cfRule>
    <cfRule type="cellIs" dxfId="7250" priority="661" stopIfTrue="1" operator="equal">
      <formula>"от"</formula>
    </cfRule>
  </conditionalFormatting>
  <conditionalFormatting sqref="C18 J18 Q18 X18 AE18">
    <cfRule type="cellIs" dxfId="7249" priority="656" stopIfTrue="1" operator="equal">
      <formula>2</formula>
    </cfRule>
    <cfRule type="cellIs" dxfId="7248" priority="657" stopIfTrue="1" operator="equal">
      <formula>"в"</formula>
    </cfRule>
    <cfRule type="cellIs" dxfId="7247" priority="658" stopIfTrue="1" operator="equal">
      <formula>"от"</formula>
    </cfRule>
  </conditionalFormatting>
  <conditionalFormatting sqref="G20:G21 N20:N21 U20:U21 AB20:AB21">
    <cfRule type="cellIs" dxfId="7246" priority="653" stopIfTrue="1" operator="equal">
      <formula>2</formula>
    </cfRule>
    <cfRule type="cellIs" dxfId="7245" priority="654" stopIfTrue="1" operator="equal">
      <formula>"в"</formula>
    </cfRule>
    <cfRule type="cellIs" dxfId="7244" priority="655" stopIfTrue="1" operator="equal">
      <formula>"от"</formula>
    </cfRule>
  </conditionalFormatting>
  <conditionalFormatting sqref="L14 S14 Z14 E14:F14">
    <cfRule type="cellIs" dxfId="7243" priority="641" stopIfTrue="1" operator="equal">
      <formula>2</formula>
    </cfRule>
    <cfRule type="cellIs" dxfId="7242" priority="642" stopIfTrue="1" operator="equal">
      <formula>"в"</formula>
    </cfRule>
    <cfRule type="cellIs" dxfId="7241" priority="643" stopIfTrue="1" operator="equal">
      <formula>"от"</formula>
    </cfRule>
  </conditionalFormatting>
  <conditionalFormatting sqref="O14 V14 AC14 F14:H14">
    <cfRule type="cellIs" dxfId="7240" priority="638" stopIfTrue="1" operator="equal">
      <formula>2</formula>
    </cfRule>
    <cfRule type="cellIs" dxfId="7239" priority="639" stopIfTrue="1" operator="equal">
      <formula>"в"</formula>
    </cfRule>
    <cfRule type="cellIs" dxfId="7238" priority="640" stopIfTrue="1" operator="equal">
      <formula>"от"</formula>
    </cfRule>
  </conditionalFormatting>
  <conditionalFormatting sqref="D21">
    <cfRule type="cellIs" dxfId="7237" priority="623" stopIfTrue="1" operator="equal">
      <formula>2</formula>
    </cfRule>
    <cfRule type="cellIs" dxfId="7236" priority="624" stopIfTrue="1" operator="equal">
      <formula>"в"</formula>
    </cfRule>
    <cfRule type="cellIs" dxfId="7235" priority="625" stopIfTrue="1" operator="equal">
      <formula>"от"</formula>
    </cfRule>
  </conditionalFormatting>
  <conditionalFormatting sqref="G19 N19 U19 AB19">
    <cfRule type="cellIs" dxfId="7234" priority="608" stopIfTrue="1" operator="equal">
      <formula>2</formula>
    </cfRule>
    <cfRule type="cellIs" dxfId="7233" priority="609" stopIfTrue="1" operator="equal">
      <formula>"в"</formula>
    </cfRule>
    <cfRule type="cellIs" dxfId="7232" priority="610" stopIfTrue="1" operator="equal">
      <formula>"от"</formula>
    </cfRule>
  </conditionalFormatting>
  <conditionalFormatting sqref="H19 O19 V19 AC19">
    <cfRule type="cellIs" dxfId="7231" priority="605" stopIfTrue="1" operator="equal">
      <formula>2</formula>
    </cfRule>
    <cfRule type="cellIs" dxfId="7230" priority="606" stopIfTrue="1" operator="equal">
      <formula>"в"</formula>
    </cfRule>
    <cfRule type="cellIs" dxfId="7229" priority="607" stopIfTrue="1" operator="equal">
      <formula>"от"</formula>
    </cfRule>
  </conditionalFormatting>
  <conditionalFormatting sqref="E20 L20 S20 Z20">
    <cfRule type="cellIs" dxfId="7228" priority="572" stopIfTrue="1" operator="equal">
      <formula>2</formula>
    </cfRule>
    <cfRule type="cellIs" dxfId="7227" priority="573" stopIfTrue="1" operator="equal">
      <formula>"в"</formula>
    </cfRule>
    <cfRule type="cellIs" dxfId="7226" priority="574" stopIfTrue="1" operator="equal">
      <formula>"от"</formula>
    </cfRule>
  </conditionalFormatting>
  <conditionalFormatting sqref="G18 N18 U18 AB18">
    <cfRule type="cellIs" dxfId="7225" priority="587" stopIfTrue="1" operator="equal">
      <formula>2</formula>
    </cfRule>
    <cfRule type="cellIs" dxfId="7224" priority="588" stopIfTrue="1" operator="equal">
      <formula>"в"</formula>
    </cfRule>
    <cfRule type="cellIs" dxfId="7223" priority="589" stopIfTrue="1" operator="equal">
      <formula>"от"</formula>
    </cfRule>
  </conditionalFormatting>
  <conditionalFormatting sqref="E18 L18 S18 Z18">
    <cfRule type="cellIs" dxfId="7222" priority="584" stopIfTrue="1" operator="equal">
      <formula>2</formula>
    </cfRule>
    <cfRule type="cellIs" dxfId="7221" priority="585" stopIfTrue="1" operator="equal">
      <formula>"в"</formula>
    </cfRule>
    <cfRule type="cellIs" dxfId="7220" priority="586" stopIfTrue="1" operator="equal">
      <formula>"от"</formula>
    </cfRule>
  </conditionalFormatting>
  <conditionalFormatting sqref="D20 K20 R20 Y20 AF20">
    <cfRule type="cellIs" dxfId="7219" priority="569" stopIfTrue="1" operator="equal">
      <formula>2</formula>
    </cfRule>
    <cfRule type="cellIs" dxfId="7218" priority="570" stopIfTrue="1" operator="equal">
      <formula>"в"</formula>
    </cfRule>
    <cfRule type="cellIs" dxfId="7217" priority="571" stopIfTrue="1" operator="equal">
      <formula>"от"</formula>
    </cfRule>
  </conditionalFormatting>
  <conditionalFormatting sqref="F24 M24">
    <cfRule type="cellIs" dxfId="7216" priority="560" stopIfTrue="1" operator="equal">
      <formula>2</formula>
    </cfRule>
    <cfRule type="cellIs" dxfId="7215" priority="561" stopIfTrue="1" operator="equal">
      <formula>"в"</formula>
    </cfRule>
    <cfRule type="cellIs" dxfId="7214" priority="562" stopIfTrue="1" operator="equal">
      <formula>"от"</formula>
    </cfRule>
  </conditionalFormatting>
  <conditionalFormatting sqref="J24 Q24 X24 AE24">
    <cfRule type="cellIs" dxfId="7213" priority="557" stopIfTrue="1" operator="equal">
      <formula>2</formula>
    </cfRule>
    <cfRule type="cellIs" dxfId="7212" priority="558" stopIfTrue="1" operator="equal">
      <formula>"в"</formula>
    </cfRule>
    <cfRule type="cellIs" dxfId="7211" priority="559" stopIfTrue="1" operator="equal">
      <formula>"от"</formula>
    </cfRule>
  </conditionalFormatting>
  <conditionalFormatting sqref="E23">
    <cfRule type="cellIs" dxfId="7210" priority="554" stopIfTrue="1" operator="equal">
      <formula>2</formula>
    </cfRule>
    <cfRule type="cellIs" dxfId="7209" priority="555" stopIfTrue="1" operator="equal">
      <formula>"в"</formula>
    </cfRule>
    <cfRule type="cellIs" dxfId="7208" priority="556" stopIfTrue="1" operator="equal">
      <formula>"от"</formula>
    </cfRule>
  </conditionalFormatting>
  <conditionalFormatting sqref="F23">
    <cfRule type="cellIs" dxfId="7207" priority="551" stopIfTrue="1" operator="equal">
      <formula>2</formula>
    </cfRule>
    <cfRule type="cellIs" dxfId="7206" priority="552" stopIfTrue="1" operator="equal">
      <formula>"в"</formula>
    </cfRule>
    <cfRule type="cellIs" dxfId="7205" priority="553" stopIfTrue="1" operator="equal">
      <formula>"от"</formula>
    </cfRule>
  </conditionalFormatting>
  <conditionalFormatting sqref="G23">
    <cfRule type="cellIs" dxfId="7204" priority="548" stopIfTrue="1" operator="equal">
      <formula>2</formula>
    </cfRule>
    <cfRule type="cellIs" dxfId="7203" priority="549" stopIfTrue="1" operator="equal">
      <formula>"в"</formula>
    </cfRule>
    <cfRule type="cellIs" dxfId="7202" priority="550" stopIfTrue="1" operator="equal">
      <formula>"от"</formula>
    </cfRule>
  </conditionalFormatting>
  <conditionalFormatting sqref="I23">
    <cfRule type="cellIs" dxfId="7201" priority="542" stopIfTrue="1" operator="equal">
      <formula>2</formula>
    </cfRule>
    <cfRule type="cellIs" dxfId="7200" priority="543" stopIfTrue="1" operator="equal">
      <formula>"в"</formula>
    </cfRule>
    <cfRule type="cellIs" dxfId="7199" priority="544" stopIfTrue="1" operator="equal">
      <formula>"от"</formula>
    </cfRule>
  </conditionalFormatting>
  <conditionalFormatting sqref="H23">
    <cfRule type="cellIs" dxfId="7198" priority="545" stopIfTrue="1" operator="equal">
      <formula>2</formula>
    </cfRule>
    <cfRule type="cellIs" dxfId="7197" priority="546" stopIfTrue="1" operator="equal">
      <formula>"в"</formula>
    </cfRule>
    <cfRule type="cellIs" dxfId="7196" priority="547" stopIfTrue="1" operator="equal">
      <formula>"от"</formula>
    </cfRule>
  </conditionalFormatting>
  <conditionalFormatting sqref="C21 J21 Q21 X21 AE21">
    <cfRule type="cellIs" dxfId="7195" priority="515" stopIfTrue="1" operator="equal">
      <formula>2</formula>
    </cfRule>
    <cfRule type="cellIs" dxfId="7194" priority="516" stopIfTrue="1" operator="equal">
      <formula>"в"</formula>
    </cfRule>
    <cfRule type="cellIs" dxfId="7193" priority="517" stopIfTrue="1" operator="equal">
      <formula>"от"</formula>
    </cfRule>
  </conditionalFormatting>
  <conditionalFormatting sqref="C21 J21 Q21 X21 AE21">
    <cfRule type="cellIs" dxfId="7192" priority="512" stopIfTrue="1" operator="equal">
      <formula>2</formula>
    </cfRule>
    <cfRule type="cellIs" dxfId="7191" priority="513" stopIfTrue="1" operator="equal">
      <formula>"в"</formula>
    </cfRule>
    <cfRule type="cellIs" dxfId="7190" priority="514" stopIfTrue="1" operator="equal">
      <formula>"от"</formula>
    </cfRule>
  </conditionalFormatting>
  <conditionalFormatting sqref="S15:X15 Z15:AE15 C15:J15 L15:Q15">
    <cfRule type="cellIs" dxfId="7189" priority="431" stopIfTrue="1" operator="equal">
      <formula>2</formula>
    </cfRule>
    <cfRule type="cellIs" dxfId="7188" priority="432" stopIfTrue="1" operator="equal">
      <formula>"в"</formula>
    </cfRule>
    <cfRule type="cellIs" dxfId="7187" priority="433" stopIfTrue="1" operator="equal">
      <formula>"от"</formula>
    </cfRule>
  </conditionalFormatting>
  <conditionalFormatting sqref="J15 Q15 X15 AE15 F15">
    <cfRule type="cellIs" dxfId="7186" priority="428" stopIfTrue="1" operator="equal">
      <formula>2</formula>
    </cfRule>
    <cfRule type="cellIs" dxfId="7185" priority="429" stopIfTrue="1" operator="equal">
      <formula>"в"</formula>
    </cfRule>
    <cfRule type="cellIs" dxfId="7184" priority="430" stopIfTrue="1" operator="equal">
      <formula>"от"</formula>
    </cfRule>
  </conditionalFormatting>
  <conditionalFormatting sqref="K15 R15 Y15 AF15">
    <cfRule type="cellIs" dxfId="7183" priority="425" stopIfTrue="1" operator="equal">
      <formula>2</formula>
    </cfRule>
    <cfRule type="cellIs" dxfId="7182" priority="426" stopIfTrue="1" operator="equal">
      <formula>"в"</formula>
    </cfRule>
    <cfRule type="cellIs" dxfId="7181" priority="427" stopIfTrue="1" operator="equal">
      <formula>"от"</formula>
    </cfRule>
  </conditionalFormatting>
  <conditionalFormatting sqref="K15 R15 Y15 AF15">
    <cfRule type="cellIs" dxfId="7180" priority="422" stopIfTrue="1" operator="equal">
      <formula>2</formula>
    </cfRule>
    <cfRule type="cellIs" dxfId="7179" priority="423" stopIfTrue="1" operator="equal">
      <formula>"в"</formula>
    </cfRule>
    <cfRule type="cellIs" dxfId="7178" priority="424" stopIfTrue="1" operator="equal">
      <formula>"от"</formula>
    </cfRule>
  </conditionalFormatting>
  <conditionalFormatting sqref="L15 S15 Z15">
    <cfRule type="cellIs" dxfId="7177" priority="419" stopIfTrue="1" operator="equal">
      <formula>2</formula>
    </cfRule>
    <cfRule type="cellIs" dxfId="7176" priority="420" stopIfTrue="1" operator="equal">
      <formula>"в"</formula>
    </cfRule>
    <cfRule type="cellIs" dxfId="7175" priority="421" stopIfTrue="1" operator="equal">
      <formula>"от"</formula>
    </cfRule>
  </conditionalFormatting>
  <conditionalFormatting sqref="G16:H16 C16:E16 N16:O16 U16:V16 AB16:AC16 J16:L16 Q16:S16 X16:Z16 AE16:AF16">
    <cfRule type="cellIs" dxfId="7174" priority="416" stopIfTrue="1" operator="equal">
      <formula>2</formula>
    </cfRule>
    <cfRule type="cellIs" dxfId="7173" priority="417" stopIfTrue="1" operator="equal">
      <formula>"в"</formula>
    </cfRule>
    <cfRule type="cellIs" dxfId="7172" priority="418" stopIfTrue="1" operator="equal">
      <formula>"от"</formula>
    </cfRule>
  </conditionalFormatting>
  <conditionalFormatting sqref="C16 H16:J16 O16:Q16 V16:X16 AC16:AE16">
    <cfRule type="cellIs" dxfId="7171" priority="413" stopIfTrue="1" operator="equal">
      <formula>2</formula>
    </cfRule>
    <cfRule type="cellIs" dxfId="7170" priority="414" stopIfTrue="1" operator="equal">
      <formula>"в"</formula>
    </cfRule>
    <cfRule type="cellIs" dxfId="7169" priority="415" stopIfTrue="1" operator="equal">
      <formula>"от"</formula>
    </cfRule>
  </conditionalFormatting>
  <conditionalFormatting sqref="E16 L16 S16 Z16">
    <cfRule type="cellIs" dxfId="7168" priority="410" stopIfTrue="1" operator="equal">
      <formula>2</formula>
    </cfRule>
    <cfRule type="cellIs" dxfId="7167" priority="411" stopIfTrue="1" operator="equal">
      <formula>"в"</formula>
    </cfRule>
    <cfRule type="cellIs" dxfId="7166" priority="412" stopIfTrue="1" operator="equal">
      <formula>"от"</formula>
    </cfRule>
  </conditionalFormatting>
  <conditionalFormatting sqref="F16 M16 T16 AA16">
    <cfRule type="cellIs" dxfId="7165" priority="407" stopIfTrue="1" operator="equal">
      <formula>2</formula>
    </cfRule>
    <cfRule type="cellIs" dxfId="7164" priority="408" stopIfTrue="1" operator="equal">
      <formula>"в"</formula>
    </cfRule>
    <cfRule type="cellIs" dxfId="7163" priority="409" stopIfTrue="1" operator="equal">
      <formula>"от"</formula>
    </cfRule>
  </conditionalFormatting>
  <conditionalFormatting sqref="F16 M16 T16 AA16">
    <cfRule type="cellIs" dxfId="7162" priority="404" stopIfTrue="1" operator="equal">
      <formula>2</formula>
    </cfRule>
    <cfRule type="cellIs" dxfId="7161" priority="405" stopIfTrue="1" operator="equal">
      <formula>"в"</formula>
    </cfRule>
    <cfRule type="cellIs" dxfId="7160" priority="406" stopIfTrue="1" operator="equal">
      <formula>"от"</formula>
    </cfRule>
  </conditionalFormatting>
  <conditionalFormatting sqref="G16 N16 U16 AB16">
    <cfRule type="cellIs" dxfId="7159" priority="401" stopIfTrue="1" operator="equal">
      <formula>2</formula>
    </cfRule>
    <cfRule type="cellIs" dxfId="7158" priority="402" stopIfTrue="1" operator="equal">
      <formula>"в"</formula>
    </cfRule>
    <cfRule type="cellIs" dxfId="7157" priority="403" stopIfTrue="1" operator="equal">
      <formula>"от"</formula>
    </cfRule>
  </conditionalFormatting>
  <conditionalFormatting sqref="H22 C22 N22 U22:V22 AB22:AC22 K22 Q22:S22 X22:Z22 AE22:AF22">
    <cfRule type="cellIs" dxfId="7156" priority="398" stopIfTrue="1" operator="equal">
      <formula>2</formula>
    </cfRule>
    <cfRule type="cellIs" dxfId="7155" priority="399" stopIfTrue="1" operator="equal">
      <formula>"в"</formula>
    </cfRule>
    <cfRule type="cellIs" dxfId="7154" priority="400" stopIfTrue="1" operator="equal">
      <formula>"от"</formula>
    </cfRule>
  </conditionalFormatting>
  <conditionalFormatting sqref="C22 H22:I22 P22:Q22 V22:X22 AC22:AE22">
    <cfRule type="cellIs" dxfId="7153" priority="395" stopIfTrue="1" operator="equal">
      <formula>2</formula>
    </cfRule>
    <cfRule type="cellIs" dxfId="7152" priority="396" stopIfTrue="1" operator="equal">
      <formula>"в"</formula>
    </cfRule>
    <cfRule type="cellIs" dxfId="7151" priority="397" stopIfTrue="1" operator="equal">
      <formula>"от"</formula>
    </cfRule>
  </conditionalFormatting>
  <conditionalFormatting sqref="S22 Z22">
    <cfRule type="cellIs" dxfId="7150" priority="392" stopIfTrue="1" operator="equal">
      <formula>2</formula>
    </cfRule>
    <cfRule type="cellIs" dxfId="7149" priority="393" stopIfTrue="1" operator="equal">
      <formula>"в"</formula>
    </cfRule>
    <cfRule type="cellIs" dxfId="7148" priority="394" stopIfTrue="1" operator="equal">
      <formula>"от"</formula>
    </cfRule>
  </conditionalFormatting>
  <conditionalFormatting sqref="M22 T22 AA22">
    <cfRule type="cellIs" dxfId="7147" priority="389" stopIfTrue="1" operator="equal">
      <formula>2</formula>
    </cfRule>
    <cfRule type="cellIs" dxfId="7146" priority="390" stopIfTrue="1" operator="equal">
      <formula>"в"</formula>
    </cfRule>
    <cfRule type="cellIs" dxfId="7145" priority="391" stopIfTrue="1" operator="equal">
      <formula>"от"</formula>
    </cfRule>
  </conditionalFormatting>
  <conditionalFormatting sqref="M22 T22 AA22">
    <cfRule type="cellIs" dxfId="7144" priority="386" stopIfTrue="1" operator="equal">
      <formula>2</formula>
    </cfRule>
    <cfRule type="cellIs" dxfId="7143" priority="387" stopIfTrue="1" operator="equal">
      <formula>"в"</formula>
    </cfRule>
    <cfRule type="cellIs" dxfId="7142" priority="388" stopIfTrue="1" operator="equal">
      <formula>"от"</formula>
    </cfRule>
  </conditionalFormatting>
  <conditionalFormatting sqref="N22 U22 AB22">
    <cfRule type="cellIs" dxfId="7141" priority="383" stopIfTrue="1" operator="equal">
      <formula>2</formula>
    </cfRule>
    <cfRule type="cellIs" dxfId="7140" priority="384" stopIfTrue="1" operator="equal">
      <formula>"в"</formula>
    </cfRule>
    <cfRule type="cellIs" dxfId="7139" priority="385" stopIfTrue="1" operator="equal">
      <formula>"от"</formula>
    </cfRule>
  </conditionalFormatting>
  <conditionalFormatting sqref="I21 P21 W21 AD21">
    <cfRule type="cellIs" dxfId="7138" priority="380" stopIfTrue="1" operator="equal">
      <formula>2</formula>
    </cfRule>
    <cfRule type="cellIs" dxfId="7137" priority="381" stopIfTrue="1" operator="equal">
      <formula>"в"</formula>
    </cfRule>
    <cfRule type="cellIs" dxfId="7136" priority="382" stopIfTrue="1" operator="equal">
      <formula>"от"</formula>
    </cfRule>
  </conditionalFormatting>
  <conditionalFormatting sqref="H21 O21 V21 AC21">
    <cfRule type="cellIs" dxfId="7135" priority="377" stopIfTrue="1" operator="equal">
      <formula>2</formula>
    </cfRule>
    <cfRule type="cellIs" dxfId="7134" priority="378" stopIfTrue="1" operator="equal">
      <formula>"в"</formula>
    </cfRule>
    <cfRule type="cellIs" dxfId="7133" priority="379" stopIfTrue="1" operator="equal">
      <formula>"от"</formula>
    </cfRule>
  </conditionalFormatting>
  <conditionalFormatting sqref="H21 O21 V21 AC21">
    <cfRule type="cellIs" dxfId="7132" priority="374" stopIfTrue="1" operator="equal">
      <formula>2</formula>
    </cfRule>
    <cfRule type="cellIs" dxfId="7131" priority="375" stopIfTrue="1" operator="equal">
      <formula>"в"</formula>
    </cfRule>
    <cfRule type="cellIs" dxfId="7130" priority="376" stopIfTrue="1" operator="equal">
      <formula>"от"</formula>
    </cfRule>
  </conditionalFormatting>
  <conditionalFormatting sqref="I21 P21 W21 AD21">
    <cfRule type="cellIs" dxfId="7129" priority="371" stopIfTrue="1" operator="equal">
      <formula>2</formula>
    </cfRule>
    <cfRule type="cellIs" dxfId="7128" priority="372" stopIfTrue="1" operator="equal">
      <formula>"в"</formula>
    </cfRule>
    <cfRule type="cellIs" dxfId="7127" priority="373" stopIfTrue="1" operator="equal">
      <formula>"от"</formula>
    </cfRule>
  </conditionalFormatting>
  <conditionalFormatting sqref="H18 O18 V18 AC18">
    <cfRule type="cellIs" dxfId="7126" priority="368" stopIfTrue="1" operator="equal">
      <formula>2</formula>
    </cfRule>
    <cfRule type="cellIs" dxfId="7125" priority="369" stopIfTrue="1" operator="equal">
      <formula>"в"</formula>
    </cfRule>
    <cfRule type="cellIs" dxfId="7124" priority="370" stopIfTrue="1" operator="equal">
      <formula>"от"</formula>
    </cfRule>
  </conditionalFormatting>
  <conditionalFormatting sqref="H18 O18 V18 AC18">
    <cfRule type="cellIs" dxfId="7123" priority="365" stopIfTrue="1" operator="equal">
      <formula>2</formula>
    </cfRule>
    <cfRule type="cellIs" dxfId="7122" priority="366" stopIfTrue="1" operator="equal">
      <formula>"в"</formula>
    </cfRule>
    <cfRule type="cellIs" dxfId="7121" priority="367" stopIfTrue="1" operator="equal">
      <formula>"от"</formula>
    </cfRule>
  </conditionalFormatting>
  <conditionalFormatting sqref="D18 K18 R18 Y18 AF18">
    <cfRule type="cellIs" dxfId="7120" priority="362" stopIfTrue="1" operator="equal">
      <formula>2</formula>
    </cfRule>
    <cfRule type="cellIs" dxfId="7119" priority="363" stopIfTrue="1" operator="equal">
      <formula>"в"</formula>
    </cfRule>
    <cfRule type="cellIs" dxfId="7118" priority="364" stopIfTrue="1" operator="equal">
      <formula>"от"</formula>
    </cfRule>
  </conditionalFormatting>
  <conditionalFormatting sqref="D18 K18 R18 Y18 AF18">
    <cfRule type="cellIs" dxfId="7117" priority="359" stopIfTrue="1" operator="equal">
      <formula>2</formula>
    </cfRule>
    <cfRule type="cellIs" dxfId="7116" priority="360" stopIfTrue="1" operator="equal">
      <formula>"в"</formula>
    </cfRule>
    <cfRule type="cellIs" dxfId="7115" priority="361" stopIfTrue="1" operator="equal">
      <formula>"от"</formula>
    </cfRule>
  </conditionalFormatting>
  <conditionalFormatting sqref="F17:H17 C17:D17 M17:O17 T17:V17 AA17:AC17 J17:K17 Q17:R17 X17:Y17 AE17:AF17">
    <cfRule type="cellIs" dxfId="7114" priority="356" stopIfTrue="1" operator="equal">
      <formula>2</formula>
    </cfRule>
    <cfRule type="cellIs" dxfId="7113" priority="357" stopIfTrue="1" operator="equal">
      <formula>"в"</formula>
    </cfRule>
    <cfRule type="cellIs" dxfId="7112" priority="358" stopIfTrue="1" operator="equal">
      <formula>"от"</formula>
    </cfRule>
  </conditionalFormatting>
  <conditionalFormatting sqref="D17:F17 K17:M17 R17:T17 Y17:AA17 AF17">
    <cfRule type="cellIs" dxfId="7111" priority="353" stopIfTrue="1" operator="equal">
      <formula>2</formula>
    </cfRule>
    <cfRule type="cellIs" dxfId="7110" priority="354" stopIfTrue="1" operator="equal">
      <formula>"в"</formula>
    </cfRule>
    <cfRule type="cellIs" dxfId="7109" priority="355" stopIfTrue="1" operator="equal">
      <formula>"от"</formula>
    </cfRule>
  </conditionalFormatting>
  <conditionalFormatting sqref="H17 O17 V17 AC17">
    <cfRule type="cellIs" dxfId="7108" priority="350" stopIfTrue="1" operator="equal">
      <formula>2</formula>
    </cfRule>
    <cfRule type="cellIs" dxfId="7107" priority="351" stopIfTrue="1" operator="equal">
      <formula>"в"</formula>
    </cfRule>
    <cfRule type="cellIs" dxfId="7106" priority="352" stopIfTrue="1" operator="equal">
      <formula>"от"</formula>
    </cfRule>
  </conditionalFormatting>
  <conditionalFormatting sqref="I17 P17 W17 AD17">
    <cfRule type="cellIs" dxfId="7105" priority="347" stopIfTrue="1" operator="equal">
      <formula>2</formula>
    </cfRule>
    <cfRule type="cellIs" dxfId="7104" priority="348" stopIfTrue="1" operator="equal">
      <formula>"в"</formula>
    </cfRule>
    <cfRule type="cellIs" dxfId="7103" priority="349" stopIfTrue="1" operator="equal">
      <formula>"от"</formula>
    </cfRule>
  </conditionalFormatting>
  <conditionalFormatting sqref="I17 P17 W17 AD17">
    <cfRule type="cellIs" dxfId="7102" priority="344" stopIfTrue="1" operator="equal">
      <formula>2</formula>
    </cfRule>
    <cfRule type="cellIs" dxfId="7101" priority="345" stopIfTrue="1" operator="equal">
      <formula>"в"</formula>
    </cfRule>
    <cfRule type="cellIs" dxfId="7100" priority="346" stopIfTrue="1" operator="equal">
      <formula>"от"</formula>
    </cfRule>
  </conditionalFormatting>
  <conditionalFormatting sqref="C17 J17 Q17 X17 AE17">
    <cfRule type="cellIs" dxfId="7099" priority="341" stopIfTrue="1" operator="equal">
      <formula>2</formula>
    </cfRule>
    <cfRule type="cellIs" dxfId="7098" priority="342" stopIfTrue="1" operator="equal">
      <formula>"в"</formula>
    </cfRule>
    <cfRule type="cellIs" dxfId="7097" priority="343" stopIfTrue="1" operator="equal">
      <formula>"от"</formula>
    </cfRule>
  </conditionalFormatting>
  <conditionalFormatting sqref="E24">
    <cfRule type="cellIs" dxfId="7096" priority="338" stopIfTrue="1" operator="equal">
      <formula>2</formula>
    </cfRule>
    <cfRule type="cellIs" dxfId="7095" priority="339" stopIfTrue="1" operator="equal">
      <formula>"в"</formula>
    </cfRule>
    <cfRule type="cellIs" dxfId="7094" priority="340" stopIfTrue="1" operator="equal">
      <formula>"от"</formula>
    </cfRule>
  </conditionalFormatting>
  <conditionalFormatting sqref="E24">
    <cfRule type="cellIs" dxfId="7093" priority="335" stopIfTrue="1" operator="equal">
      <formula>2</formula>
    </cfRule>
    <cfRule type="cellIs" dxfId="7092" priority="336" stopIfTrue="1" operator="equal">
      <formula>"в"</formula>
    </cfRule>
    <cfRule type="cellIs" dxfId="7091" priority="337" stopIfTrue="1" operator="equal">
      <formula>"от"</formula>
    </cfRule>
  </conditionalFormatting>
  <conditionalFormatting sqref="L24">
    <cfRule type="cellIs" dxfId="7090" priority="332" stopIfTrue="1" operator="equal">
      <formula>2</formula>
    </cfRule>
    <cfRule type="cellIs" dxfId="7089" priority="333" stopIfTrue="1" operator="equal">
      <formula>"в"</formula>
    </cfRule>
    <cfRule type="cellIs" dxfId="7088" priority="334" stopIfTrue="1" operator="equal">
      <formula>"от"</formula>
    </cfRule>
  </conditionalFormatting>
  <conditionalFormatting sqref="L24">
    <cfRule type="cellIs" dxfId="7087" priority="329" stopIfTrue="1" operator="equal">
      <formula>2</formula>
    </cfRule>
    <cfRule type="cellIs" dxfId="7086" priority="330" stopIfTrue="1" operator="equal">
      <formula>"в"</formula>
    </cfRule>
    <cfRule type="cellIs" dxfId="7085" priority="331" stopIfTrue="1" operator="equal">
      <formula>"от"</formula>
    </cfRule>
  </conditionalFormatting>
  <conditionalFormatting sqref="S24">
    <cfRule type="cellIs" dxfId="7084" priority="326" stopIfTrue="1" operator="equal">
      <formula>2</formula>
    </cfRule>
    <cfRule type="cellIs" dxfId="7083" priority="327" stopIfTrue="1" operator="equal">
      <formula>"в"</formula>
    </cfRule>
    <cfRule type="cellIs" dxfId="7082" priority="328" stopIfTrue="1" operator="equal">
      <formula>"от"</formula>
    </cfRule>
  </conditionalFormatting>
  <conditionalFormatting sqref="S24">
    <cfRule type="cellIs" dxfId="7081" priority="323" stopIfTrue="1" operator="equal">
      <formula>2</formula>
    </cfRule>
    <cfRule type="cellIs" dxfId="7080" priority="324" stopIfTrue="1" operator="equal">
      <formula>"в"</formula>
    </cfRule>
    <cfRule type="cellIs" dxfId="7079" priority="325" stopIfTrue="1" operator="equal">
      <formula>"от"</formula>
    </cfRule>
  </conditionalFormatting>
  <conditionalFormatting sqref="Z24">
    <cfRule type="cellIs" dxfId="7078" priority="320" stopIfTrue="1" operator="equal">
      <formula>2</formula>
    </cfRule>
    <cfRule type="cellIs" dxfId="7077" priority="321" stopIfTrue="1" operator="equal">
      <formula>"в"</formula>
    </cfRule>
    <cfRule type="cellIs" dxfId="7076" priority="322" stopIfTrue="1" operator="equal">
      <formula>"от"</formula>
    </cfRule>
  </conditionalFormatting>
  <conditionalFormatting sqref="Z24">
    <cfRule type="cellIs" dxfId="7075" priority="317" stopIfTrue="1" operator="equal">
      <formula>2</formula>
    </cfRule>
    <cfRule type="cellIs" dxfId="7074" priority="318" stopIfTrue="1" operator="equal">
      <formula>"в"</formula>
    </cfRule>
    <cfRule type="cellIs" dxfId="7073" priority="319" stopIfTrue="1" operator="equal">
      <formula>"от"</formula>
    </cfRule>
  </conditionalFormatting>
  <conditionalFormatting sqref="C24">
    <cfRule type="cellIs" dxfId="7072" priority="308" stopIfTrue="1" operator="equal">
      <formula>2</formula>
    </cfRule>
    <cfRule type="cellIs" dxfId="7071" priority="309" stopIfTrue="1" operator="equal">
      <formula>"в"</formula>
    </cfRule>
    <cfRule type="cellIs" dxfId="7070" priority="310" stopIfTrue="1" operator="equal">
      <formula>"от"</formula>
    </cfRule>
  </conditionalFormatting>
  <conditionalFormatting sqref="C24">
    <cfRule type="cellIs" dxfId="7069" priority="305" stopIfTrue="1" operator="equal">
      <formula>2</formula>
    </cfRule>
    <cfRule type="cellIs" dxfId="7068" priority="306" stopIfTrue="1" operator="equal">
      <formula>"в"</formula>
    </cfRule>
    <cfRule type="cellIs" dxfId="7067" priority="307" stopIfTrue="1" operator="equal">
      <formula>"от"</formula>
    </cfRule>
  </conditionalFormatting>
  <conditionalFormatting sqref="I24">
    <cfRule type="cellIs" dxfId="7066" priority="302" stopIfTrue="1" operator="equal">
      <formula>2</formula>
    </cfRule>
    <cfRule type="cellIs" dxfId="7065" priority="303" stopIfTrue="1" operator="equal">
      <formula>"в"</formula>
    </cfRule>
    <cfRule type="cellIs" dxfId="7064" priority="304" stopIfTrue="1" operator="equal">
      <formula>"от"</formula>
    </cfRule>
  </conditionalFormatting>
  <conditionalFormatting sqref="I24">
    <cfRule type="cellIs" dxfId="7063" priority="299" stopIfTrue="1" operator="equal">
      <formula>2</formula>
    </cfRule>
    <cfRule type="cellIs" dxfId="7062" priority="300" stopIfTrue="1" operator="equal">
      <formula>"в"</formula>
    </cfRule>
    <cfRule type="cellIs" dxfId="7061" priority="301" stopIfTrue="1" operator="equal">
      <formula>"от"</formula>
    </cfRule>
  </conditionalFormatting>
  <conditionalFormatting sqref="P24">
    <cfRule type="cellIs" dxfId="7060" priority="296" stopIfTrue="1" operator="equal">
      <formula>2</formula>
    </cfRule>
    <cfRule type="cellIs" dxfId="7059" priority="297" stopIfTrue="1" operator="equal">
      <formula>"в"</formula>
    </cfRule>
    <cfRule type="cellIs" dxfId="7058" priority="298" stopIfTrue="1" operator="equal">
      <formula>"от"</formula>
    </cfRule>
  </conditionalFormatting>
  <conditionalFormatting sqref="P24">
    <cfRule type="cellIs" dxfId="7057" priority="293" stopIfTrue="1" operator="equal">
      <formula>2</formula>
    </cfRule>
    <cfRule type="cellIs" dxfId="7056" priority="294" stopIfTrue="1" operator="equal">
      <formula>"в"</formula>
    </cfRule>
    <cfRule type="cellIs" dxfId="7055" priority="295" stopIfTrue="1" operator="equal">
      <formula>"от"</formula>
    </cfRule>
  </conditionalFormatting>
  <conditionalFormatting sqref="W24">
    <cfRule type="cellIs" dxfId="7054" priority="290" stopIfTrue="1" operator="equal">
      <formula>2</formula>
    </cfRule>
    <cfRule type="cellIs" dxfId="7053" priority="291" stopIfTrue="1" operator="equal">
      <formula>"в"</formula>
    </cfRule>
    <cfRule type="cellIs" dxfId="7052" priority="292" stopIfTrue="1" operator="equal">
      <formula>"от"</formula>
    </cfRule>
  </conditionalFormatting>
  <conditionalFormatting sqref="W24">
    <cfRule type="cellIs" dxfId="7051" priority="287" stopIfTrue="1" operator="equal">
      <formula>2</formula>
    </cfRule>
    <cfRule type="cellIs" dxfId="7050" priority="288" stopIfTrue="1" operator="equal">
      <formula>"в"</formula>
    </cfRule>
    <cfRule type="cellIs" dxfId="7049" priority="289" stopIfTrue="1" operator="equal">
      <formula>"от"</formula>
    </cfRule>
  </conditionalFormatting>
  <conditionalFormatting sqref="AD24">
    <cfRule type="cellIs" dxfId="7048" priority="284" stopIfTrue="1" operator="equal">
      <formula>2</formula>
    </cfRule>
    <cfRule type="cellIs" dxfId="7047" priority="285" stopIfTrue="1" operator="equal">
      <formula>"в"</formula>
    </cfRule>
    <cfRule type="cellIs" dxfId="7046" priority="286" stopIfTrue="1" operator="equal">
      <formula>"от"</formula>
    </cfRule>
  </conditionalFormatting>
  <conditionalFormatting sqref="AD24">
    <cfRule type="cellIs" dxfId="7045" priority="281" stopIfTrue="1" operator="equal">
      <formula>2</formula>
    </cfRule>
    <cfRule type="cellIs" dxfId="7044" priority="282" stopIfTrue="1" operator="equal">
      <formula>"в"</formula>
    </cfRule>
    <cfRule type="cellIs" dxfId="7043" priority="283" stopIfTrue="1" operator="equal">
      <formula>"от"</formula>
    </cfRule>
  </conditionalFormatting>
  <conditionalFormatting sqref="C23">
    <cfRule type="cellIs" dxfId="7042" priority="278" stopIfTrue="1" operator="equal">
      <formula>2</formula>
    </cfRule>
    <cfRule type="cellIs" dxfId="7041" priority="279" stopIfTrue="1" operator="equal">
      <formula>"в"</formula>
    </cfRule>
    <cfRule type="cellIs" dxfId="7040" priority="280" stopIfTrue="1" operator="equal">
      <formula>"от"</formula>
    </cfRule>
  </conditionalFormatting>
  <conditionalFormatting sqref="C23">
    <cfRule type="cellIs" dxfId="7039" priority="275" stopIfTrue="1" operator="equal">
      <formula>2</formula>
    </cfRule>
    <cfRule type="cellIs" dxfId="7038" priority="276" stopIfTrue="1" operator="equal">
      <formula>"в"</formula>
    </cfRule>
    <cfRule type="cellIs" dxfId="7037" priority="277" stopIfTrue="1" operator="equal">
      <formula>"от"</formula>
    </cfRule>
  </conditionalFormatting>
  <conditionalFormatting sqref="J23 Q23 X23 AE23">
    <cfRule type="cellIs" dxfId="7036" priority="272" stopIfTrue="1" operator="equal">
      <formula>2</formula>
    </cfRule>
    <cfRule type="cellIs" dxfId="7035" priority="273" stopIfTrue="1" operator="equal">
      <formula>"в"</formula>
    </cfRule>
    <cfRule type="cellIs" dxfId="7034" priority="274" stopIfTrue="1" operator="equal">
      <formula>"от"</formula>
    </cfRule>
  </conditionalFormatting>
  <conditionalFormatting sqref="J23 Q23 X23 AE23">
    <cfRule type="cellIs" dxfId="7033" priority="269" stopIfTrue="1" operator="equal">
      <formula>2</formula>
    </cfRule>
    <cfRule type="cellIs" dxfId="7032" priority="270" stopIfTrue="1" operator="equal">
      <formula>"в"</formula>
    </cfRule>
    <cfRule type="cellIs" dxfId="7031" priority="271" stopIfTrue="1" operator="equal">
      <formula>"от"</formula>
    </cfRule>
  </conditionalFormatting>
  <conditionalFormatting sqref="K23 R23 Y23 AF23">
    <cfRule type="cellIs" dxfId="7030" priority="266" stopIfTrue="1" operator="equal">
      <formula>2</formula>
    </cfRule>
    <cfRule type="cellIs" dxfId="7029" priority="267" stopIfTrue="1" operator="equal">
      <formula>"в"</formula>
    </cfRule>
    <cfRule type="cellIs" dxfId="7028" priority="268" stopIfTrue="1" operator="equal">
      <formula>"от"</formula>
    </cfRule>
  </conditionalFormatting>
  <conditionalFormatting sqref="K23 R23 Y23 AF23">
    <cfRule type="cellIs" dxfId="7027" priority="263" stopIfTrue="1" operator="equal">
      <formula>2</formula>
    </cfRule>
    <cfRule type="cellIs" dxfId="7026" priority="264" stopIfTrue="1" operator="equal">
      <formula>"в"</formula>
    </cfRule>
    <cfRule type="cellIs" dxfId="7025" priority="265" stopIfTrue="1" operator="equal">
      <formula>"от"</formula>
    </cfRule>
  </conditionalFormatting>
  <conditionalFormatting sqref="D23">
    <cfRule type="cellIs" dxfId="7024" priority="260" stopIfTrue="1" operator="equal">
      <formula>2</formula>
    </cfRule>
    <cfRule type="cellIs" dxfId="7023" priority="261" stopIfTrue="1" operator="equal">
      <formula>"в"</formula>
    </cfRule>
    <cfRule type="cellIs" dxfId="7022" priority="262" stopIfTrue="1" operator="equal">
      <formula>"от"</formula>
    </cfRule>
  </conditionalFormatting>
  <conditionalFormatting sqref="D23">
    <cfRule type="cellIs" dxfId="7021" priority="257" stopIfTrue="1" operator="equal">
      <formula>2</formula>
    </cfRule>
    <cfRule type="cellIs" dxfId="7020" priority="258" stopIfTrue="1" operator="equal">
      <formula>"в"</formula>
    </cfRule>
    <cfRule type="cellIs" dxfId="7019" priority="259" stopIfTrue="1" operator="equal">
      <formula>"от"</formula>
    </cfRule>
  </conditionalFormatting>
  <conditionalFormatting sqref="D19 K19 R19">
    <cfRule type="cellIs" dxfId="7018" priority="254" stopIfTrue="1" operator="equal">
      <formula>2</formula>
    </cfRule>
    <cfRule type="cellIs" dxfId="7017" priority="255" stopIfTrue="1" operator="equal">
      <formula>"в"</formula>
    </cfRule>
    <cfRule type="cellIs" dxfId="7016" priority="256" stopIfTrue="1" operator="equal">
      <formula>"от"</formula>
    </cfRule>
  </conditionalFormatting>
  <conditionalFormatting sqref="D19 K19 R19">
    <cfRule type="cellIs" dxfId="7015" priority="251" stopIfTrue="1" operator="equal">
      <formula>2</formula>
    </cfRule>
    <cfRule type="cellIs" dxfId="7014" priority="252" stopIfTrue="1" operator="equal">
      <formula>"в"</formula>
    </cfRule>
    <cfRule type="cellIs" dxfId="7013" priority="253" stopIfTrue="1" operator="equal">
      <formula>"от"</formula>
    </cfRule>
  </conditionalFormatting>
  <conditionalFormatting sqref="E19 L19 S19:T19 Z19:AA19">
    <cfRule type="cellIs" dxfId="7012" priority="248" stopIfTrue="1" operator="equal">
      <formula>2</formula>
    </cfRule>
    <cfRule type="cellIs" dxfId="7011" priority="249" stopIfTrue="1" operator="equal">
      <formula>"в"</formula>
    </cfRule>
    <cfRule type="cellIs" dxfId="7010" priority="250" stopIfTrue="1" operator="equal">
      <formula>"от"</formula>
    </cfRule>
  </conditionalFormatting>
  <conditionalFormatting sqref="E19 L19 S19:T19 Z19:AA19">
    <cfRule type="cellIs" dxfId="7009" priority="245" stopIfTrue="1" operator="equal">
      <formula>2</formula>
    </cfRule>
    <cfRule type="cellIs" dxfId="7008" priority="246" stopIfTrue="1" operator="equal">
      <formula>"в"</formula>
    </cfRule>
    <cfRule type="cellIs" dxfId="7007" priority="247" stopIfTrue="1" operator="equal">
      <formula>"от"</formula>
    </cfRule>
  </conditionalFormatting>
  <conditionalFormatting sqref="P23 M23">
    <cfRule type="cellIs" dxfId="7006" priority="242" stopIfTrue="1" operator="equal">
      <formula>2</formula>
    </cfRule>
    <cfRule type="cellIs" dxfId="7005" priority="243" stopIfTrue="1" operator="equal">
      <formula>"в"</formula>
    </cfRule>
    <cfRule type="cellIs" dxfId="7004" priority="244" stopIfTrue="1" operator="equal">
      <formula>"от"</formula>
    </cfRule>
  </conditionalFormatting>
  <conditionalFormatting sqref="O23">
    <cfRule type="cellIs" dxfId="7003" priority="236" stopIfTrue="1" operator="equal">
      <formula>2</formula>
    </cfRule>
    <cfRule type="cellIs" dxfId="7002" priority="237" stopIfTrue="1" operator="equal">
      <formula>"в"</formula>
    </cfRule>
    <cfRule type="cellIs" dxfId="7001" priority="238" stopIfTrue="1" operator="equal">
      <formula>"от"</formula>
    </cfRule>
  </conditionalFormatting>
  <conditionalFormatting sqref="N23">
    <cfRule type="cellIs" dxfId="7000" priority="239" stopIfTrue="1" operator="equal">
      <formula>2</formula>
    </cfRule>
    <cfRule type="cellIs" dxfId="6999" priority="240" stopIfTrue="1" operator="equal">
      <formula>"в"</formula>
    </cfRule>
    <cfRule type="cellIs" dxfId="6998" priority="241" stopIfTrue="1" operator="equal">
      <formula>"от"</formula>
    </cfRule>
  </conditionalFormatting>
  <conditionalFormatting sqref="L23">
    <cfRule type="cellIs" dxfId="6997" priority="233" stopIfTrue="1" operator="equal">
      <formula>2</formula>
    </cfRule>
    <cfRule type="cellIs" dxfId="6996" priority="234" stopIfTrue="1" operator="equal">
      <formula>"в"</formula>
    </cfRule>
    <cfRule type="cellIs" dxfId="6995" priority="235" stopIfTrue="1" operator="equal">
      <formula>"от"</formula>
    </cfRule>
  </conditionalFormatting>
  <conditionalFormatting sqref="L23">
    <cfRule type="cellIs" dxfId="6994" priority="230" stopIfTrue="1" operator="equal">
      <formula>2</formula>
    </cfRule>
    <cfRule type="cellIs" dxfId="6993" priority="231" stopIfTrue="1" operator="equal">
      <formula>"в"</formula>
    </cfRule>
    <cfRule type="cellIs" dxfId="6992" priority="232" stopIfTrue="1" operator="equal">
      <formula>"от"</formula>
    </cfRule>
  </conditionalFormatting>
  <conditionalFormatting sqref="M23">
    <cfRule type="cellIs" dxfId="6991" priority="227" stopIfTrue="1" operator="equal">
      <formula>2</formula>
    </cfRule>
    <cfRule type="cellIs" dxfId="6990" priority="228" stopIfTrue="1" operator="equal">
      <formula>"в"</formula>
    </cfRule>
    <cfRule type="cellIs" dxfId="6989" priority="229" stopIfTrue="1" operator="equal">
      <formula>"от"</formula>
    </cfRule>
  </conditionalFormatting>
  <conditionalFormatting sqref="N23">
    <cfRule type="cellIs" dxfId="6988" priority="224" stopIfTrue="1" operator="equal">
      <formula>2</formula>
    </cfRule>
    <cfRule type="cellIs" dxfId="6987" priority="225" stopIfTrue="1" operator="equal">
      <formula>"в"</formula>
    </cfRule>
    <cfRule type="cellIs" dxfId="6986" priority="226" stopIfTrue="1" operator="equal">
      <formula>"от"</formula>
    </cfRule>
  </conditionalFormatting>
  <conditionalFormatting sqref="P23">
    <cfRule type="cellIs" dxfId="6985" priority="218" stopIfTrue="1" operator="equal">
      <formula>2</formula>
    </cfRule>
    <cfRule type="cellIs" dxfId="6984" priority="219" stopIfTrue="1" operator="equal">
      <formula>"в"</formula>
    </cfRule>
    <cfRule type="cellIs" dxfId="6983" priority="220" stopIfTrue="1" operator="equal">
      <formula>"от"</formula>
    </cfRule>
  </conditionalFormatting>
  <conditionalFormatting sqref="O23">
    <cfRule type="cellIs" dxfId="6982" priority="221" stopIfTrue="1" operator="equal">
      <formula>2</formula>
    </cfRule>
    <cfRule type="cellIs" dxfId="6981" priority="222" stopIfTrue="1" operator="equal">
      <formula>"в"</formula>
    </cfRule>
    <cfRule type="cellIs" dxfId="6980" priority="223" stopIfTrue="1" operator="equal">
      <formula>"от"</formula>
    </cfRule>
  </conditionalFormatting>
  <conditionalFormatting sqref="W23 T23">
    <cfRule type="cellIs" dxfId="6979" priority="215" stopIfTrue="1" operator="equal">
      <formula>2</formula>
    </cfRule>
    <cfRule type="cellIs" dxfId="6978" priority="216" stopIfTrue="1" operator="equal">
      <formula>"в"</formula>
    </cfRule>
    <cfRule type="cellIs" dxfId="6977" priority="217" stopIfTrue="1" operator="equal">
      <formula>"от"</formula>
    </cfRule>
  </conditionalFormatting>
  <conditionalFormatting sqref="V23">
    <cfRule type="cellIs" dxfId="6976" priority="209" stopIfTrue="1" operator="equal">
      <formula>2</formula>
    </cfRule>
    <cfRule type="cellIs" dxfId="6975" priority="210" stopIfTrue="1" operator="equal">
      <formula>"в"</formula>
    </cfRule>
    <cfRule type="cellIs" dxfId="6974" priority="211" stopIfTrue="1" operator="equal">
      <formula>"от"</formula>
    </cfRule>
  </conditionalFormatting>
  <conditionalFormatting sqref="U23">
    <cfRule type="cellIs" dxfId="6973" priority="212" stopIfTrue="1" operator="equal">
      <formula>2</formula>
    </cfRule>
    <cfRule type="cellIs" dxfId="6972" priority="213" stopIfTrue="1" operator="equal">
      <formula>"в"</formula>
    </cfRule>
    <cfRule type="cellIs" dxfId="6971" priority="214" stopIfTrue="1" operator="equal">
      <formula>"от"</formula>
    </cfRule>
  </conditionalFormatting>
  <conditionalFormatting sqref="S23">
    <cfRule type="cellIs" dxfId="6970" priority="206" stopIfTrue="1" operator="equal">
      <formula>2</formula>
    </cfRule>
    <cfRule type="cellIs" dxfId="6969" priority="207" stopIfTrue="1" operator="equal">
      <formula>"в"</formula>
    </cfRule>
    <cfRule type="cellIs" dxfId="6968" priority="208" stopIfTrue="1" operator="equal">
      <formula>"от"</formula>
    </cfRule>
  </conditionalFormatting>
  <conditionalFormatting sqref="S23">
    <cfRule type="cellIs" dxfId="6967" priority="203" stopIfTrue="1" operator="equal">
      <formula>2</formula>
    </cfRule>
    <cfRule type="cellIs" dxfId="6966" priority="204" stopIfTrue="1" operator="equal">
      <formula>"в"</formula>
    </cfRule>
    <cfRule type="cellIs" dxfId="6965" priority="205" stopIfTrue="1" operator="equal">
      <formula>"от"</formula>
    </cfRule>
  </conditionalFormatting>
  <conditionalFormatting sqref="T23">
    <cfRule type="cellIs" dxfId="6964" priority="200" stopIfTrue="1" operator="equal">
      <formula>2</formula>
    </cfRule>
    <cfRule type="cellIs" dxfId="6963" priority="201" stopIfTrue="1" operator="equal">
      <formula>"в"</formula>
    </cfRule>
    <cfRule type="cellIs" dxfId="6962" priority="202" stopIfTrue="1" operator="equal">
      <formula>"от"</formula>
    </cfRule>
  </conditionalFormatting>
  <conditionalFormatting sqref="U23">
    <cfRule type="cellIs" dxfId="6961" priority="197" stopIfTrue="1" operator="equal">
      <formula>2</formula>
    </cfRule>
    <cfRule type="cellIs" dxfId="6960" priority="198" stopIfTrue="1" operator="equal">
      <formula>"в"</formula>
    </cfRule>
    <cfRule type="cellIs" dxfId="6959" priority="199" stopIfTrue="1" operator="equal">
      <formula>"от"</formula>
    </cfRule>
  </conditionalFormatting>
  <conditionalFormatting sqref="W23">
    <cfRule type="cellIs" dxfId="6958" priority="191" stopIfTrue="1" operator="equal">
      <formula>2</formula>
    </cfRule>
    <cfRule type="cellIs" dxfId="6957" priority="192" stopIfTrue="1" operator="equal">
      <formula>"в"</formula>
    </cfRule>
    <cfRule type="cellIs" dxfId="6956" priority="193" stopIfTrue="1" operator="equal">
      <formula>"от"</formula>
    </cfRule>
  </conditionalFormatting>
  <conditionalFormatting sqref="V23">
    <cfRule type="cellIs" dxfId="6955" priority="194" stopIfTrue="1" operator="equal">
      <formula>2</formula>
    </cfRule>
    <cfRule type="cellIs" dxfId="6954" priority="195" stopIfTrue="1" operator="equal">
      <formula>"в"</formula>
    </cfRule>
    <cfRule type="cellIs" dxfId="6953" priority="196" stopIfTrue="1" operator="equal">
      <formula>"от"</formula>
    </cfRule>
  </conditionalFormatting>
  <conditionalFormatting sqref="AD23 AA23">
    <cfRule type="cellIs" dxfId="6952" priority="188" stopIfTrue="1" operator="equal">
      <formula>2</formula>
    </cfRule>
    <cfRule type="cellIs" dxfId="6951" priority="189" stopIfTrue="1" operator="equal">
      <formula>"в"</formula>
    </cfRule>
    <cfRule type="cellIs" dxfId="6950" priority="190" stopIfTrue="1" operator="equal">
      <formula>"от"</formula>
    </cfRule>
  </conditionalFormatting>
  <conditionalFormatting sqref="AC23">
    <cfRule type="cellIs" dxfId="6949" priority="182" stopIfTrue="1" operator="equal">
      <formula>2</formula>
    </cfRule>
    <cfRule type="cellIs" dxfId="6948" priority="183" stopIfTrue="1" operator="equal">
      <formula>"в"</formula>
    </cfRule>
    <cfRule type="cellIs" dxfId="6947" priority="184" stopIfTrue="1" operator="equal">
      <formula>"от"</formula>
    </cfRule>
  </conditionalFormatting>
  <conditionalFormatting sqref="Z23">
    <cfRule type="cellIs" dxfId="6946" priority="179" stopIfTrue="1" operator="equal">
      <formula>2</formula>
    </cfRule>
    <cfRule type="cellIs" dxfId="6945" priority="180" stopIfTrue="1" operator="equal">
      <formula>"в"</formula>
    </cfRule>
    <cfRule type="cellIs" dxfId="6944" priority="181" stopIfTrue="1" operator="equal">
      <formula>"от"</formula>
    </cfRule>
  </conditionalFormatting>
  <conditionalFormatting sqref="Z23">
    <cfRule type="cellIs" dxfId="6943" priority="176" stopIfTrue="1" operator="equal">
      <formula>2</formula>
    </cfRule>
    <cfRule type="cellIs" dxfId="6942" priority="177" stopIfTrue="1" operator="equal">
      <formula>"в"</formula>
    </cfRule>
    <cfRule type="cellIs" dxfId="6941" priority="178" stopIfTrue="1" operator="equal">
      <formula>"от"</formula>
    </cfRule>
  </conditionalFormatting>
  <conditionalFormatting sqref="AA23">
    <cfRule type="cellIs" dxfId="6940" priority="173" stopIfTrue="1" operator="equal">
      <formula>2</formula>
    </cfRule>
    <cfRule type="cellIs" dxfId="6939" priority="174" stopIfTrue="1" operator="equal">
      <formula>"в"</formula>
    </cfRule>
    <cfRule type="cellIs" dxfId="6938" priority="175" stopIfTrue="1" operator="equal">
      <formula>"от"</formula>
    </cfRule>
  </conditionalFormatting>
  <conditionalFormatting sqref="AD23">
    <cfRule type="cellIs" dxfId="6937" priority="164" stopIfTrue="1" operator="equal">
      <formula>2</formula>
    </cfRule>
    <cfRule type="cellIs" dxfId="6936" priority="165" stopIfTrue="1" operator="equal">
      <formula>"в"</formula>
    </cfRule>
    <cfRule type="cellIs" dxfId="6935" priority="166" stopIfTrue="1" operator="equal">
      <formula>"от"</formula>
    </cfRule>
  </conditionalFormatting>
  <conditionalFormatting sqref="AC23">
    <cfRule type="cellIs" dxfId="6934" priority="167" stopIfTrue="1" operator="equal">
      <formula>2</formula>
    </cfRule>
    <cfRule type="cellIs" dxfId="6933" priority="168" stopIfTrue="1" operator="equal">
      <formula>"в"</formula>
    </cfRule>
    <cfRule type="cellIs" dxfId="6932" priority="169" stopIfTrue="1" operator="equal">
      <formula>"от"</formula>
    </cfRule>
  </conditionalFormatting>
  <conditionalFormatting sqref="H20 O20 V20 AC20">
    <cfRule type="cellIs" dxfId="6931" priority="161" stopIfTrue="1" operator="equal">
      <formula>2</formula>
    </cfRule>
    <cfRule type="cellIs" dxfId="6930" priority="162" stopIfTrue="1" operator="equal">
      <formula>"в"</formula>
    </cfRule>
    <cfRule type="cellIs" dxfId="6929" priority="163" stopIfTrue="1" operator="equal">
      <formula>"от"</formula>
    </cfRule>
  </conditionalFormatting>
  <conditionalFormatting sqref="H20 O20 V20 AC20">
    <cfRule type="cellIs" dxfId="6928" priority="158" stopIfTrue="1" operator="equal">
      <formula>2</formula>
    </cfRule>
    <cfRule type="cellIs" dxfId="6927" priority="159" stopIfTrue="1" operator="equal">
      <formula>"в"</formula>
    </cfRule>
    <cfRule type="cellIs" dxfId="6926" priority="160" stopIfTrue="1" operator="equal">
      <formula>"от"</formula>
    </cfRule>
  </conditionalFormatting>
  <conditionalFormatting sqref="I20 P20 W20 AD20">
    <cfRule type="cellIs" dxfId="6925" priority="155" stopIfTrue="1" operator="equal">
      <formula>2</formula>
    </cfRule>
    <cfRule type="cellIs" dxfId="6924" priority="156" stopIfTrue="1" operator="equal">
      <formula>"в"</formula>
    </cfRule>
    <cfRule type="cellIs" dxfId="6923" priority="157" stopIfTrue="1" operator="equal">
      <formula>"от"</formula>
    </cfRule>
  </conditionalFormatting>
  <conditionalFormatting sqref="I20 P20 W20 AD20">
    <cfRule type="cellIs" dxfId="6922" priority="152" stopIfTrue="1" operator="equal">
      <formula>2</formula>
    </cfRule>
    <cfRule type="cellIs" dxfId="6921" priority="153" stopIfTrue="1" operator="equal">
      <formula>"в"</formula>
    </cfRule>
    <cfRule type="cellIs" dxfId="6920" priority="154" stopIfTrue="1" operator="equal">
      <formula>"от"</formula>
    </cfRule>
  </conditionalFormatting>
  <conditionalFormatting sqref="D22">
    <cfRule type="cellIs" dxfId="6919" priority="149" stopIfTrue="1" operator="equal">
      <formula>2</formula>
    </cfRule>
    <cfRule type="cellIs" dxfId="6918" priority="150" stopIfTrue="1" operator="equal">
      <formula>"в"</formula>
    </cfRule>
    <cfRule type="cellIs" dxfId="6917" priority="151" stopIfTrue="1" operator="equal">
      <formula>"от"</formula>
    </cfRule>
  </conditionalFormatting>
  <conditionalFormatting sqref="D22">
    <cfRule type="cellIs" dxfId="6916" priority="146" stopIfTrue="1" operator="equal">
      <formula>2</formula>
    </cfRule>
    <cfRule type="cellIs" dxfId="6915" priority="147" stopIfTrue="1" operator="equal">
      <formula>"в"</formula>
    </cfRule>
    <cfRule type="cellIs" dxfId="6914" priority="148" stopIfTrue="1" operator="equal">
      <formula>"от"</formula>
    </cfRule>
  </conditionalFormatting>
  <conditionalFormatting sqref="E22">
    <cfRule type="cellIs" dxfId="6913" priority="143" stopIfTrue="1" operator="equal">
      <formula>2</formula>
    </cfRule>
    <cfRule type="cellIs" dxfId="6912" priority="144" stopIfTrue="1" operator="equal">
      <formula>"в"</formula>
    </cfRule>
    <cfRule type="cellIs" dxfId="6911" priority="145" stopIfTrue="1" operator="equal">
      <formula>"от"</formula>
    </cfRule>
  </conditionalFormatting>
  <conditionalFormatting sqref="E22">
    <cfRule type="cellIs" dxfId="6910" priority="140" stopIfTrue="1" operator="equal">
      <formula>2</formula>
    </cfRule>
    <cfRule type="cellIs" dxfId="6909" priority="141" stopIfTrue="1" operator="equal">
      <formula>"в"</formula>
    </cfRule>
    <cfRule type="cellIs" dxfId="6908" priority="142" stopIfTrue="1" operator="equal">
      <formula>"от"</formula>
    </cfRule>
  </conditionalFormatting>
  <conditionalFormatting sqref="E21">
    <cfRule type="cellIs" dxfId="6907" priority="137" stopIfTrue="1" operator="equal">
      <formula>2</formula>
    </cfRule>
    <cfRule type="cellIs" dxfId="6906" priority="138" stopIfTrue="1" operator="equal">
      <formula>"в"</formula>
    </cfRule>
    <cfRule type="cellIs" dxfId="6905" priority="139" stopIfTrue="1" operator="equal">
      <formula>"от"</formula>
    </cfRule>
  </conditionalFormatting>
  <conditionalFormatting sqref="E21">
    <cfRule type="cellIs" dxfId="6904" priority="134" stopIfTrue="1" operator="equal">
      <formula>2</formula>
    </cfRule>
    <cfRule type="cellIs" dxfId="6903" priority="135" stopIfTrue="1" operator="equal">
      <formula>"в"</formula>
    </cfRule>
    <cfRule type="cellIs" dxfId="6902" priority="136" stopIfTrue="1" operator="equal">
      <formula>"от"</formula>
    </cfRule>
  </conditionalFormatting>
  <conditionalFormatting sqref="K21">
    <cfRule type="cellIs" dxfId="6901" priority="131" stopIfTrue="1" operator="equal">
      <formula>2</formula>
    </cfRule>
    <cfRule type="cellIs" dxfId="6900" priority="132" stopIfTrue="1" operator="equal">
      <formula>"в"</formula>
    </cfRule>
    <cfRule type="cellIs" dxfId="6899" priority="133" stopIfTrue="1" operator="equal">
      <formula>"от"</formula>
    </cfRule>
  </conditionalFormatting>
  <conditionalFormatting sqref="K21">
    <cfRule type="cellIs" dxfId="6898" priority="128" stopIfTrue="1" operator="equal">
      <formula>2</formula>
    </cfRule>
    <cfRule type="cellIs" dxfId="6897" priority="129" stopIfTrue="1" operator="equal">
      <formula>"в"</formula>
    </cfRule>
    <cfRule type="cellIs" dxfId="6896" priority="130" stopIfTrue="1" operator="equal">
      <formula>"от"</formula>
    </cfRule>
  </conditionalFormatting>
  <conditionalFormatting sqref="L21">
    <cfRule type="cellIs" dxfId="6895" priority="125" stopIfTrue="1" operator="equal">
      <formula>2</formula>
    </cfRule>
    <cfRule type="cellIs" dxfId="6894" priority="126" stopIfTrue="1" operator="equal">
      <formula>"в"</formula>
    </cfRule>
    <cfRule type="cellIs" dxfId="6893" priority="127" stopIfTrue="1" operator="equal">
      <formula>"от"</formula>
    </cfRule>
  </conditionalFormatting>
  <conditionalFormatting sqref="L21">
    <cfRule type="cellIs" dxfId="6892" priority="122" stopIfTrue="1" operator="equal">
      <formula>2</formula>
    </cfRule>
    <cfRule type="cellIs" dxfId="6891" priority="123" stopIfTrue="1" operator="equal">
      <formula>"в"</formula>
    </cfRule>
    <cfRule type="cellIs" dxfId="6890" priority="124" stopIfTrue="1" operator="equal">
      <formula>"от"</formula>
    </cfRule>
  </conditionalFormatting>
  <conditionalFormatting sqref="S21 Z21">
    <cfRule type="cellIs" dxfId="6889" priority="119" stopIfTrue="1" operator="equal">
      <formula>2</formula>
    </cfRule>
    <cfRule type="cellIs" dxfId="6888" priority="120" stopIfTrue="1" operator="equal">
      <formula>"в"</formula>
    </cfRule>
    <cfRule type="cellIs" dxfId="6887" priority="121" stopIfTrue="1" operator="equal">
      <formula>"от"</formula>
    </cfRule>
  </conditionalFormatting>
  <conditionalFormatting sqref="R21 Y21 AF21">
    <cfRule type="cellIs" dxfId="6886" priority="116" stopIfTrue="1" operator="equal">
      <formula>2</formula>
    </cfRule>
    <cfRule type="cellIs" dxfId="6885" priority="117" stopIfTrue="1" operator="equal">
      <formula>"в"</formula>
    </cfRule>
    <cfRule type="cellIs" dxfId="6884" priority="118" stopIfTrue="1" operator="equal">
      <formula>"от"</formula>
    </cfRule>
  </conditionalFormatting>
  <conditionalFormatting sqref="R21 Y21 AF21">
    <cfRule type="cellIs" dxfId="6883" priority="113" stopIfTrue="1" operator="equal">
      <formula>2</formula>
    </cfRule>
    <cfRule type="cellIs" dxfId="6882" priority="114" stopIfTrue="1" operator="equal">
      <formula>"в"</formula>
    </cfRule>
    <cfRule type="cellIs" dxfId="6881" priority="115" stopIfTrue="1" operator="equal">
      <formula>"от"</formula>
    </cfRule>
  </conditionalFormatting>
  <conditionalFormatting sqref="S21 Z21">
    <cfRule type="cellIs" dxfId="6880" priority="110" stopIfTrue="1" operator="equal">
      <formula>2</formula>
    </cfRule>
    <cfRule type="cellIs" dxfId="6879" priority="111" stopIfTrue="1" operator="equal">
      <formula>"в"</formula>
    </cfRule>
    <cfRule type="cellIs" dxfId="6878" priority="112" stopIfTrue="1" operator="equal">
      <formula>"от"</formula>
    </cfRule>
  </conditionalFormatting>
  <conditionalFormatting sqref="T24">
    <cfRule type="cellIs" dxfId="6877" priority="107" stopIfTrue="1" operator="equal">
      <formula>2</formula>
    </cfRule>
    <cfRule type="cellIs" dxfId="6876" priority="108" stopIfTrue="1" operator="equal">
      <formula>"в"</formula>
    </cfRule>
    <cfRule type="cellIs" dxfId="6875" priority="109" stopIfTrue="1" operator="equal">
      <formula>"от"</formula>
    </cfRule>
  </conditionalFormatting>
  <conditionalFormatting sqref="T24">
    <cfRule type="cellIs" dxfId="6874" priority="104" stopIfTrue="1" operator="equal">
      <formula>2</formula>
    </cfRule>
    <cfRule type="cellIs" dxfId="6873" priority="105" stopIfTrue="1" operator="equal">
      <formula>"в"</formula>
    </cfRule>
    <cfRule type="cellIs" dxfId="6872" priority="106" stopIfTrue="1" operator="equal">
      <formula>"от"</formula>
    </cfRule>
  </conditionalFormatting>
  <conditionalFormatting sqref="AA24">
    <cfRule type="cellIs" dxfId="6871" priority="101" stopIfTrue="1" operator="equal">
      <formula>2</formula>
    </cfRule>
    <cfRule type="cellIs" dxfId="6870" priority="102" stopIfTrue="1" operator="equal">
      <formula>"в"</formula>
    </cfRule>
    <cfRule type="cellIs" dxfId="6869" priority="103" stopIfTrue="1" operator="equal">
      <formula>"от"</formula>
    </cfRule>
  </conditionalFormatting>
  <conditionalFormatting sqref="AA24">
    <cfRule type="cellIs" dxfId="6868" priority="98" stopIfTrue="1" operator="equal">
      <formula>2</formula>
    </cfRule>
    <cfRule type="cellIs" dxfId="6867" priority="99" stopIfTrue="1" operator="equal">
      <formula>"в"</formula>
    </cfRule>
    <cfRule type="cellIs" dxfId="6866" priority="100" stopIfTrue="1" operator="equal">
      <formula>"от"</formula>
    </cfRule>
  </conditionalFormatting>
  <conditionalFormatting sqref="AB23">
    <cfRule type="cellIs" dxfId="6865" priority="95" stopIfTrue="1" operator="equal">
      <formula>2</formula>
    </cfRule>
    <cfRule type="cellIs" dxfId="6864" priority="96" stopIfTrue="1" operator="equal">
      <formula>"в"</formula>
    </cfRule>
    <cfRule type="cellIs" dxfId="6863" priority="97" stopIfTrue="1" operator="equal">
      <formula>"от"</formula>
    </cfRule>
  </conditionalFormatting>
  <conditionalFormatting sqref="AB23">
    <cfRule type="cellIs" dxfId="6862" priority="92" stopIfTrue="1" operator="equal">
      <formula>2</formula>
    </cfRule>
    <cfRule type="cellIs" dxfId="6861" priority="93" stopIfTrue="1" operator="equal">
      <formula>"в"</formula>
    </cfRule>
    <cfRule type="cellIs" dxfId="6860" priority="94" stopIfTrue="1" operator="equal">
      <formula>"от"</formula>
    </cfRule>
  </conditionalFormatting>
  <conditionalFormatting sqref="M14 T14 AA14 E14:F14">
    <cfRule type="cellIs" dxfId="6859" priority="89" stopIfTrue="1" operator="equal">
      <formula>2</formula>
    </cfRule>
    <cfRule type="cellIs" dxfId="6858" priority="90" stopIfTrue="1" operator="equal">
      <formula>"в"</formula>
    </cfRule>
    <cfRule type="cellIs" dxfId="6857" priority="91" stopIfTrue="1" operator="equal">
      <formula>"от"</formula>
    </cfRule>
  </conditionalFormatting>
  <conditionalFormatting sqref="G14 N14 U14 AB14">
    <cfRule type="cellIs" dxfId="6856" priority="86" stopIfTrue="1" operator="equal">
      <formula>2</formula>
    </cfRule>
    <cfRule type="cellIs" dxfId="6855" priority="87" stopIfTrue="1" operator="equal">
      <formula>"в"</formula>
    </cfRule>
    <cfRule type="cellIs" dxfId="6854" priority="88" stopIfTrue="1" operator="equal">
      <formula>"от"</formula>
    </cfRule>
  </conditionalFormatting>
  <conditionalFormatting sqref="L22">
    <cfRule type="cellIs" dxfId="6853" priority="83" stopIfTrue="1" operator="equal">
      <formula>2</formula>
    </cfRule>
    <cfRule type="cellIs" dxfId="6852" priority="84" stopIfTrue="1" operator="equal">
      <formula>"в"</formula>
    </cfRule>
    <cfRule type="cellIs" dxfId="6851" priority="85" stopIfTrue="1" operator="equal">
      <formula>"от"</formula>
    </cfRule>
  </conditionalFormatting>
  <conditionalFormatting sqref="L22">
    <cfRule type="cellIs" dxfId="6850" priority="80" stopIfTrue="1" operator="equal">
      <formula>2</formula>
    </cfRule>
    <cfRule type="cellIs" dxfId="6849" priority="81" stopIfTrue="1" operator="equal">
      <formula>"в"</formula>
    </cfRule>
    <cfRule type="cellIs" dxfId="6848" priority="82" stopIfTrue="1" operator="equal">
      <formula>"от"</formula>
    </cfRule>
  </conditionalFormatting>
  <conditionalFormatting sqref="F22">
    <cfRule type="cellIs" dxfId="6847" priority="77" stopIfTrue="1" operator="equal">
      <formula>2</formula>
    </cfRule>
    <cfRule type="cellIs" dxfId="6846" priority="78" stopIfTrue="1" operator="equal">
      <formula>"в"</formula>
    </cfRule>
    <cfRule type="cellIs" dxfId="6845" priority="79" stopIfTrue="1" operator="equal">
      <formula>"от"</formula>
    </cfRule>
  </conditionalFormatting>
  <conditionalFormatting sqref="F22">
    <cfRule type="cellIs" dxfId="6844" priority="74" stopIfTrue="1" operator="equal">
      <formula>2</formula>
    </cfRule>
    <cfRule type="cellIs" dxfId="6843" priority="75" stopIfTrue="1" operator="equal">
      <formula>"в"</formula>
    </cfRule>
    <cfRule type="cellIs" dxfId="6842" priority="76" stopIfTrue="1" operator="equal">
      <formula>"от"</formula>
    </cfRule>
  </conditionalFormatting>
  <conditionalFormatting sqref="G22">
    <cfRule type="cellIs" dxfId="6841" priority="71" stopIfTrue="1" operator="equal">
      <formula>2</formula>
    </cfRule>
    <cfRule type="cellIs" dxfId="6840" priority="72" stopIfTrue="1" operator="equal">
      <formula>"в"</formula>
    </cfRule>
    <cfRule type="cellIs" dxfId="6839" priority="73" stopIfTrue="1" operator="equal">
      <formula>"от"</formula>
    </cfRule>
  </conditionalFormatting>
  <conditionalFormatting sqref="G22">
    <cfRule type="cellIs" dxfId="6838" priority="68" stopIfTrue="1" operator="equal">
      <formula>2</formula>
    </cfRule>
    <cfRule type="cellIs" dxfId="6837" priority="69" stopIfTrue="1" operator="equal">
      <formula>"в"</formula>
    </cfRule>
    <cfRule type="cellIs" dxfId="6836" priority="70" stopIfTrue="1" operator="equal">
      <formula>"от"</formula>
    </cfRule>
  </conditionalFormatting>
  <conditionalFormatting sqref="Q15">
    <cfRule type="cellIs" dxfId="6835" priority="65" stopIfTrue="1" operator="equal">
      <formula>2</formula>
    </cfRule>
    <cfRule type="cellIs" dxfId="6834" priority="66" stopIfTrue="1" operator="equal">
      <formula>"в"</formula>
    </cfRule>
    <cfRule type="cellIs" dxfId="6833" priority="67" stopIfTrue="1" operator="equal">
      <formula>"от"</formula>
    </cfRule>
  </conditionalFormatting>
  <conditionalFormatting sqref="O22">
    <cfRule type="cellIs" dxfId="6832" priority="62" stopIfTrue="1" operator="equal">
      <formula>2</formula>
    </cfRule>
    <cfRule type="cellIs" dxfId="6831" priority="63" stopIfTrue="1" operator="equal">
      <formula>"в"</formula>
    </cfRule>
    <cfRule type="cellIs" dxfId="6830" priority="64" stopIfTrue="1" operator="equal">
      <formula>"от"</formula>
    </cfRule>
  </conditionalFormatting>
  <conditionalFormatting sqref="O22">
    <cfRule type="cellIs" dxfId="6829" priority="59" stopIfTrue="1" operator="equal">
      <formula>2</formula>
    </cfRule>
    <cfRule type="cellIs" dxfId="6828" priority="60" stopIfTrue="1" operator="equal">
      <formula>"в"</formula>
    </cfRule>
    <cfRule type="cellIs" dxfId="6827" priority="61" stopIfTrue="1" operator="equal">
      <formula>"от"</formula>
    </cfRule>
  </conditionalFormatting>
  <conditionalFormatting sqref="J22">
    <cfRule type="cellIs" dxfId="6826" priority="56" stopIfTrue="1" operator="equal">
      <formula>2</formula>
    </cfRule>
    <cfRule type="cellIs" dxfId="6825" priority="57" stopIfTrue="1" operator="equal">
      <formula>"в"</formula>
    </cfRule>
    <cfRule type="cellIs" dxfId="6824" priority="58" stopIfTrue="1" operator="equal">
      <formula>"от"</formula>
    </cfRule>
  </conditionalFormatting>
  <conditionalFormatting sqref="J22">
    <cfRule type="cellIs" dxfId="6823" priority="53" stopIfTrue="1" operator="equal">
      <formula>2</formula>
    </cfRule>
    <cfRule type="cellIs" dxfId="6822" priority="54" stopIfTrue="1" operator="equal">
      <formula>"в"</formula>
    </cfRule>
    <cfRule type="cellIs" dxfId="6821" priority="55" stopIfTrue="1" operator="equal">
      <formula>"от"</formula>
    </cfRule>
  </conditionalFormatting>
  <conditionalFormatting sqref="J14">
    <cfRule type="cellIs" dxfId="6820" priority="50" stopIfTrue="1" operator="equal">
      <formula>2</formula>
    </cfRule>
    <cfRule type="cellIs" dxfId="6819" priority="51" stopIfTrue="1" operator="equal">
      <formula>"в"</formula>
    </cfRule>
    <cfRule type="cellIs" dxfId="6818" priority="52" stopIfTrue="1" operator="equal">
      <formula>"от"</formula>
    </cfRule>
  </conditionalFormatting>
  <conditionalFormatting sqref="J14">
    <cfRule type="cellIs" dxfId="6817" priority="47" stopIfTrue="1" operator="equal">
      <formula>2</formula>
    </cfRule>
    <cfRule type="cellIs" dxfId="6816" priority="48" stopIfTrue="1" operator="equal">
      <formula>"в"</formula>
    </cfRule>
    <cfRule type="cellIs" dxfId="6815" priority="49" stopIfTrue="1" operator="equal">
      <formula>"от"</formula>
    </cfRule>
  </conditionalFormatting>
  <conditionalFormatting sqref="S13">
    <cfRule type="cellIs" dxfId="6814" priority="45" stopIfTrue="1" operator="equal">
      <formula>"в"</formula>
    </cfRule>
    <cfRule type="cellIs" dxfId="6813" priority="46" stopIfTrue="1" operator="equal">
      <formula>"от"</formula>
    </cfRule>
  </conditionalFormatting>
  <conditionalFormatting sqref="X13">
    <cfRule type="cellIs" dxfId="6812" priority="41" stopIfTrue="1" operator="equal">
      <formula>"в"</formula>
    </cfRule>
    <cfRule type="cellIs" dxfId="6811" priority="42" stopIfTrue="1" operator="equal">
      <formula>"от"</formula>
    </cfRule>
  </conditionalFormatting>
  <conditionalFormatting sqref="F13">
    <cfRule type="cellIs" dxfId="6810" priority="43" stopIfTrue="1" operator="equal">
      <formula>"в"</formula>
    </cfRule>
    <cfRule type="cellIs" dxfId="6809" priority="44" stopIfTrue="1" operator="equal">
      <formula>"от"</formula>
    </cfRule>
  </conditionalFormatting>
  <conditionalFormatting sqref="AE13">
    <cfRule type="cellIs" dxfId="6808" priority="39" stopIfTrue="1" operator="equal">
      <formula>"в"</formula>
    </cfRule>
    <cfRule type="cellIs" dxfId="6807" priority="40" stopIfTrue="1" operator="equal">
      <formula>"от"</formula>
    </cfRule>
  </conditionalFormatting>
  <conditionalFormatting sqref="C13:D13">
    <cfRule type="cellIs" dxfId="6806" priority="37" stopIfTrue="1" operator="equal">
      <formula>"в"</formula>
    </cfRule>
    <cfRule type="cellIs" dxfId="6805" priority="38" stopIfTrue="1" operator="equal">
      <formula>"от"</formula>
    </cfRule>
  </conditionalFormatting>
  <conditionalFormatting sqref="K13:L13">
    <cfRule type="cellIs" dxfId="6804" priority="35" stopIfTrue="1" operator="equal">
      <formula>"в"</formula>
    </cfRule>
    <cfRule type="cellIs" dxfId="6803" priority="36" stopIfTrue="1" operator="equal">
      <formula>"от"</formula>
    </cfRule>
  </conditionalFormatting>
  <conditionalFormatting sqref="G13">
    <cfRule type="cellIs" dxfId="6802" priority="33" stopIfTrue="1" operator="equal">
      <formula>"в"</formula>
    </cfRule>
    <cfRule type="cellIs" dxfId="6801" priority="34" stopIfTrue="1" operator="equal">
      <formula>"от"</formula>
    </cfRule>
  </conditionalFormatting>
  <conditionalFormatting sqref="Q13:R13">
    <cfRule type="cellIs" dxfId="6800" priority="31" stopIfTrue="1" operator="equal">
      <formula>"в"</formula>
    </cfRule>
    <cfRule type="cellIs" dxfId="6799" priority="32" stopIfTrue="1" operator="equal">
      <formula>"от"</formula>
    </cfRule>
  </conditionalFormatting>
  <conditionalFormatting sqref="Y13">
    <cfRule type="cellIs" dxfId="6798" priority="29" stopIfTrue="1" operator="equal">
      <formula>"в"</formula>
    </cfRule>
    <cfRule type="cellIs" dxfId="6797" priority="30" stopIfTrue="1" operator="equal">
      <formula>"от"</formula>
    </cfRule>
  </conditionalFormatting>
  <conditionalFormatting sqref="J13">
    <cfRule type="cellIs" dxfId="6796" priority="27" stopIfTrue="1" operator="equal">
      <formula>"в"</formula>
    </cfRule>
    <cfRule type="cellIs" dxfId="6795" priority="28" stopIfTrue="1" operator="equal">
      <formula>"от"</formula>
    </cfRule>
  </conditionalFormatting>
  <conditionalFormatting sqref="N13:P13">
    <cfRule type="cellIs" dxfId="6794" priority="25" stopIfTrue="1" operator="equal">
      <formula>"в"</formula>
    </cfRule>
    <cfRule type="cellIs" dxfId="6793" priority="26" stopIfTrue="1" operator="equal">
      <formula>"от"</formula>
    </cfRule>
  </conditionalFormatting>
  <conditionalFormatting sqref="I13">
    <cfRule type="cellIs" dxfId="6792" priority="23" stopIfTrue="1" operator="equal">
      <formula>"в"</formula>
    </cfRule>
    <cfRule type="cellIs" dxfId="6791" priority="24" stopIfTrue="1" operator="equal">
      <formula>"от"</formula>
    </cfRule>
  </conditionalFormatting>
  <conditionalFormatting sqref="E13">
    <cfRule type="cellIs" dxfId="6790" priority="21" stopIfTrue="1" operator="equal">
      <formula>"в"</formula>
    </cfRule>
    <cfRule type="cellIs" dxfId="6789" priority="22" stopIfTrue="1" operator="equal">
      <formula>"от"</formula>
    </cfRule>
  </conditionalFormatting>
  <conditionalFormatting sqref="H13">
    <cfRule type="cellIs" dxfId="6788" priority="19" stopIfTrue="1" operator="equal">
      <formula>"в"</formula>
    </cfRule>
    <cfRule type="cellIs" dxfId="6787" priority="20" stopIfTrue="1" operator="equal">
      <formula>"от"</formula>
    </cfRule>
  </conditionalFormatting>
  <conditionalFormatting sqref="V13:W13">
    <cfRule type="cellIs" dxfId="6786" priority="17" stopIfTrue="1" operator="equal">
      <formula>"в"</formula>
    </cfRule>
    <cfRule type="cellIs" dxfId="6785" priority="18" stopIfTrue="1" operator="equal">
      <formula>"от"</formula>
    </cfRule>
  </conditionalFormatting>
  <conditionalFormatting sqref="AA13">
    <cfRule type="cellIs" dxfId="6784" priority="15" stopIfTrue="1" operator="equal">
      <formula>"в"</formula>
    </cfRule>
    <cfRule type="cellIs" dxfId="6783" priority="16" stopIfTrue="1" operator="equal">
      <formula>"от"</formula>
    </cfRule>
  </conditionalFormatting>
  <conditionalFormatting sqref="AF13">
    <cfRule type="cellIs" dxfId="6782" priority="13" stopIfTrue="1" operator="equal">
      <formula>"в"</formula>
    </cfRule>
    <cfRule type="cellIs" dxfId="6781" priority="14" stopIfTrue="1" operator="equal">
      <formula>"от"</formula>
    </cfRule>
  </conditionalFormatting>
  <conditionalFormatting sqref="AD13">
    <cfRule type="cellIs" dxfId="6780" priority="11" stopIfTrue="1" operator="equal">
      <formula>"в"</formula>
    </cfRule>
    <cfRule type="cellIs" dxfId="6779" priority="12" stopIfTrue="1" operator="equal">
      <formula>"от"</formula>
    </cfRule>
  </conditionalFormatting>
  <conditionalFormatting sqref="Z13">
    <cfRule type="cellIs" dxfId="6778" priority="9" stopIfTrue="1" operator="equal">
      <formula>"в"</formula>
    </cfRule>
    <cfRule type="cellIs" dxfId="6777" priority="10" stopIfTrue="1" operator="equal">
      <formula>"от"</formula>
    </cfRule>
  </conditionalFormatting>
  <conditionalFormatting sqref="T13:U13">
    <cfRule type="cellIs" dxfId="6776" priority="7" stopIfTrue="1" operator="equal">
      <formula>"в"</formula>
    </cfRule>
    <cfRule type="cellIs" dxfId="6775" priority="8" stopIfTrue="1" operator="equal">
      <formula>"от"</formula>
    </cfRule>
  </conditionalFormatting>
  <conditionalFormatting sqref="AA21">
    <cfRule type="cellIs" dxfId="6774" priority="4" stopIfTrue="1" operator="equal">
      <formula>2</formula>
    </cfRule>
    <cfRule type="cellIs" dxfId="6773" priority="5" stopIfTrue="1" operator="equal">
      <formula>"в"</formula>
    </cfRule>
    <cfRule type="cellIs" dxfId="6772" priority="6" stopIfTrue="1" operator="equal">
      <formula>"от"</formula>
    </cfRule>
  </conditionalFormatting>
  <conditionalFormatting sqref="AA21">
    <cfRule type="cellIs" dxfId="6771" priority="1" stopIfTrue="1" operator="equal">
      <formula>2</formula>
    </cfRule>
    <cfRule type="cellIs" dxfId="6770" priority="2" stopIfTrue="1" operator="equal">
      <formula>"в"</formula>
    </cfRule>
    <cfRule type="cellIs" dxfId="6769" priority="3" stopIfTrue="1" operator="equal">
      <formula>"от"</formula>
    </cfRule>
  </conditionalFormatting>
  <pageMargins left="0.7" right="0.7" top="0.75" bottom="0.75" header="0.3" footer="0.3"/>
  <pageSetup scale="6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9"/>
  <sheetViews>
    <sheetView topLeftCell="B1" workbookViewId="0">
      <selection activeCell="G28" sqref="G28:I28"/>
    </sheetView>
  </sheetViews>
  <sheetFormatPr defaultRowHeight="15" x14ac:dyDescent="0.25"/>
  <cols>
    <col min="2" max="2" width="25.7109375" customWidth="1"/>
    <col min="3" max="30" width="3.28515625" customWidth="1"/>
    <col min="31" max="31" width="3" bestFit="1" customWidth="1"/>
    <col min="32" max="32" width="2.85546875" customWidth="1"/>
    <col min="33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42917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178"/>
      <c r="C9" s="19"/>
      <c r="D9" s="19"/>
      <c r="E9" s="3"/>
      <c r="F9" s="6"/>
      <c r="G9" s="6"/>
      <c r="H9" s="6"/>
      <c r="I9" s="6"/>
      <c r="J9" s="6"/>
      <c r="K9" s="6"/>
      <c r="L9" s="6"/>
      <c r="M9" s="22"/>
      <c r="N9" s="22"/>
      <c r="O9" s="22"/>
      <c r="P9" s="18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28</v>
      </c>
      <c r="D12" s="118" t="s">
        <v>29</v>
      </c>
      <c r="E12" s="118" t="s">
        <v>30</v>
      </c>
      <c r="F12" s="118" t="s">
        <v>31</v>
      </c>
      <c r="G12" s="118" t="s">
        <v>32</v>
      </c>
      <c r="H12" s="118" t="s">
        <v>26</v>
      </c>
      <c r="I12" s="118" t="s">
        <v>27</v>
      </c>
      <c r="J12" s="118" t="s">
        <v>28</v>
      </c>
      <c r="K12" s="118" t="s">
        <v>29</v>
      </c>
      <c r="L12" s="118" t="s">
        <v>30</v>
      </c>
      <c r="M12" s="118" t="s">
        <v>31</v>
      </c>
      <c r="N12" s="118" t="s">
        <v>32</v>
      </c>
      <c r="O12" s="118" t="s">
        <v>26</v>
      </c>
      <c r="P12" s="118" t="s">
        <v>27</v>
      </c>
      <c r="Q12" s="118" t="s">
        <v>28</v>
      </c>
      <c r="R12" s="118" t="s">
        <v>29</v>
      </c>
      <c r="S12" s="118" t="s">
        <v>30</v>
      </c>
      <c r="T12" s="118" t="s">
        <v>31</v>
      </c>
      <c r="U12" s="118" t="s">
        <v>32</v>
      </c>
      <c r="V12" s="118" t="s">
        <v>26</v>
      </c>
      <c r="W12" s="118" t="s">
        <v>27</v>
      </c>
      <c r="X12" s="118" t="s">
        <v>28</v>
      </c>
      <c r="Y12" s="118" t="s">
        <v>29</v>
      </c>
      <c r="Z12" s="118" t="s">
        <v>30</v>
      </c>
      <c r="AA12" s="118" t="s">
        <v>31</v>
      </c>
      <c r="AB12" s="118" t="s">
        <v>32</v>
      </c>
      <c r="AC12" s="118" t="s">
        <v>26</v>
      </c>
      <c r="AD12" s="118" t="s">
        <v>27</v>
      </c>
      <c r="AE12" s="118" t="s">
        <v>28</v>
      </c>
      <c r="AF12" s="118" t="s">
        <v>29</v>
      </c>
      <c r="AG12" s="118" t="s">
        <v>30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8.5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9" si="0">COUNTIF(C13:AF13,2)</f>
        <v>0</v>
      </c>
      <c r="AI13" s="43">
        <f t="shared" ref="AI13:AI19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9" si="2">SUM(AG13:AJ13)+COUNTIF(C13:AF13,"ОТ")</f>
        <v>0</v>
      </c>
      <c r="AM13" s="42">
        <f t="shared" ref="AM13:AM22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81</v>
      </c>
      <c r="C14" s="49">
        <v>2</v>
      </c>
      <c r="D14" s="49" t="s">
        <v>36</v>
      </c>
      <c r="E14" s="49" t="s">
        <v>36</v>
      </c>
      <c r="F14" s="49">
        <v>2</v>
      </c>
      <c r="G14" s="49">
        <v>2</v>
      </c>
      <c r="H14" s="49">
        <v>2</v>
      </c>
      <c r="I14" s="49">
        <v>2</v>
      </c>
      <c r="J14" s="49">
        <v>2</v>
      </c>
      <c r="K14" s="49" t="s">
        <v>36</v>
      </c>
      <c r="L14" s="49" t="s">
        <v>36</v>
      </c>
      <c r="M14" s="49">
        <v>2</v>
      </c>
      <c r="N14" s="49">
        <v>2</v>
      </c>
      <c r="O14" s="49">
        <v>2</v>
      </c>
      <c r="P14" s="49">
        <v>2</v>
      </c>
      <c r="Q14" s="49">
        <v>2</v>
      </c>
      <c r="R14" s="49" t="s">
        <v>36</v>
      </c>
      <c r="S14" s="49" t="s">
        <v>36</v>
      </c>
      <c r="T14" s="49">
        <v>2</v>
      </c>
      <c r="U14" s="49">
        <v>2</v>
      </c>
      <c r="V14" s="49">
        <v>2</v>
      </c>
      <c r="W14" s="49">
        <v>2</v>
      </c>
      <c r="X14" s="49">
        <v>2</v>
      </c>
      <c r="Y14" s="49" t="s">
        <v>36</v>
      </c>
      <c r="Z14" s="49" t="s">
        <v>36</v>
      </c>
      <c r="AA14" s="49">
        <v>2</v>
      </c>
      <c r="AB14" s="49">
        <v>2</v>
      </c>
      <c r="AC14" s="49">
        <v>2</v>
      </c>
      <c r="AD14" s="49">
        <v>2</v>
      </c>
      <c r="AE14" s="49">
        <v>2</v>
      </c>
      <c r="AF14" s="49" t="s">
        <v>36</v>
      </c>
      <c r="AG14" s="49" t="s">
        <v>36</v>
      </c>
      <c r="AH14" s="42">
        <f t="shared" si="0"/>
        <v>21</v>
      </c>
      <c r="AI14" s="43">
        <f t="shared" si="1"/>
        <v>0</v>
      </c>
      <c r="AJ14" s="44">
        <f>COUNTIF(J14:AF14,5)</f>
        <v>0</v>
      </c>
      <c r="AK14" s="42">
        <f>SUM(AG14:AJ14)</f>
        <v>21</v>
      </c>
      <c r="AL14" s="42">
        <f t="shared" si="2"/>
        <v>21</v>
      </c>
      <c r="AM14" s="42">
        <f t="shared" si="3"/>
        <v>9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 t="s">
        <v>36</v>
      </c>
      <c r="D15" s="49">
        <v>1</v>
      </c>
      <c r="E15" s="49">
        <v>1</v>
      </c>
      <c r="F15" s="49">
        <v>1</v>
      </c>
      <c r="G15" s="49">
        <v>1</v>
      </c>
      <c r="H15" s="49">
        <v>1</v>
      </c>
      <c r="I15" s="49" t="s">
        <v>36</v>
      </c>
      <c r="J15" s="49" t="s">
        <v>36</v>
      </c>
      <c r="K15" s="49">
        <v>1</v>
      </c>
      <c r="L15" s="49">
        <v>1</v>
      </c>
      <c r="M15" s="49">
        <v>1</v>
      </c>
      <c r="N15" s="49">
        <v>1</v>
      </c>
      <c r="O15" s="49">
        <v>1</v>
      </c>
      <c r="P15" s="49" t="s">
        <v>36</v>
      </c>
      <c r="Q15" s="49" t="s">
        <v>36</v>
      </c>
      <c r="R15" s="49">
        <v>1</v>
      </c>
      <c r="S15" s="49">
        <v>1</v>
      </c>
      <c r="T15" s="49">
        <v>1</v>
      </c>
      <c r="U15" s="49">
        <v>1</v>
      </c>
      <c r="V15" s="49">
        <v>1</v>
      </c>
      <c r="W15" s="49" t="s">
        <v>36</v>
      </c>
      <c r="X15" s="49" t="s">
        <v>36</v>
      </c>
      <c r="Y15" s="49">
        <v>1</v>
      </c>
      <c r="Z15" s="49">
        <v>1</v>
      </c>
      <c r="AA15" s="49">
        <v>1</v>
      </c>
      <c r="AB15" s="49">
        <v>1</v>
      </c>
      <c r="AC15" s="49">
        <v>1</v>
      </c>
      <c r="AD15" s="49" t="s">
        <v>36</v>
      </c>
      <c r="AE15" s="49" t="s">
        <v>36</v>
      </c>
      <c r="AF15" s="49">
        <v>1</v>
      </c>
      <c r="AG15" s="49">
        <v>1</v>
      </c>
      <c r="AH15" s="42">
        <f t="shared" si="0"/>
        <v>0</v>
      </c>
      <c r="AI15" s="43">
        <f t="shared" si="1"/>
        <v>0</v>
      </c>
      <c r="AJ15" s="44">
        <f t="shared" ref="AJ15:AJ19" si="4">COUNTIF(E15:AF15,5)</f>
        <v>0</v>
      </c>
      <c r="AK15" s="42">
        <f>SUM(AG15:AJ15)</f>
        <v>1</v>
      </c>
      <c r="AL15" s="42">
        <f t="shared" si="2"/>
        <v>1</v>
      </c>
      <c r="AM15" s="42">
        <f t="shared" si="3"/>
        <v>9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>
        <v>1</v>
      </c>
      <c r="D16" s="49" t="s">
        <v>36</v>
      </c>
      <c r="E16" s="49" t="s">
        <v>36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 t="s">
        <v>36</v>
      </c>
      <c r="L16" s="49" t="s">
        <v>36</v>
      </c>
      <c r="M16" s="49">
        <v>1</v>
      </c>
      <c r="N16" s="49">
        <v>1</v>
      </c>
      <c r="O16" s="49">
        <v>1</v>
      </c>
      <c r="P16" s="49">
        <v>3</v>
      </c>
      <c r="Q16" s="49">
        <v>3</v>
      </c>
      <c r="R16" s="49" t="s">
        <v>36</v>
      </c>
      <c r="S16" s="49" t="s">
        <v>36</v>
      </c>
      <c r="T16" s="49">
        <v>1</v>
      </c>
      <c r="U16" s="49">
        <v>1</v>
      </c>
      <c r="V16" s="49">
        <v>1</v>
      </c>
      <c r="W16" s="49">
        <v>1</v>
      </c>
      <c r="X16" s="49">
        <v>1</v>
      </c>
      <c r="Y16" s="49" t="s">
        <v>36</v>
      </c>
      <c r="Z16" s="49" t="s">
        <v>36</v>
      </c>
      <c r="AA16" s="49">
        <v>1</v>
      </c>
      <c r="AB16" s="49">
        <v>1</v>
      </c>
      <c r="AC16" s="49">
        <v>1</v>
      </c>
      <c r="AD16" s="49">
        <v>1</v>
      </c>
      <c r="AE16" s="49">
        <v>1</v>
      </c>
      <c r="AF16" s="49" t="s">
        <v>36</v>
      </c>
      <c r="AG16" s="49" t="s">
        <v>36</v>
      </c>
      <c r="AH16" s="42">
        <f t="shared" si="0"/>
        <v>0</v>
      </c>
      <c r="AI16" s="43">
        <f t="shared" si="1"/>
        <v>2</v>
      </c>
      <c r="AJ16" s="44">
        <f t="shared" si="4"/>
        <v>0</v>
      </c>
      <c r="AK16" s="42">
        <f t="shared" ref="AK16:AK20" si="5">SUM(AG16:AJ16)</f>
        <v>2</v>
      </c>
      <c r="AL16" s="42">
        <f t="shared" si="2"/>
        <v>2</v>
      </c>
      <c r="AM16" s="42">
        <f t="shared" si="3"/>
        <v>9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144">
        <v>1</v>
      </c>
      <c r="D17" s="144">
        <v>1</v>
      </c>
      <c r="E17" s="144">
        <v>1</v>
      </c>
      <c r="F17" s="144">
        <v>1</v>
      </c>
      <c r="G17" s="49" t="s">
        <v>36</v>
      </c>
      <c r="H17" s="49" t="s">
        <v>36</v>
      </c>
      <c r="I17" s="144">
        <v>1</v>
      </c>
      <c r="J17" s="144">
        <v>1</v>
      </c>
      <c r="K17" s="144">
        <v>1</v>
      </c>
      <c r="L17" s="144">
        <v>1</v>
      </c>
      <c r="M17" s="144">
        <v>1</v>
      </c>
      <c r="N17" s="49" t="s">
        <v>36</v>
      </c>
      <c r="O17" s="49" t="s">
        <v>36</v>
      </c>
      <c r="P17" s="144">
        <v>1</v>
      </c>
      <c r="Q17" s="144">
        <v>1</v>
      </c>
      <c r="R17" s="144">
        <v>1</v>
      </c>
      <c r="S17" s="153">
        <v>1</v>
      </c>
      <c r="T17" s="153">
        <v>1</v>
      </c>
      <c r="U17" s="154" t="s">
        <v>36</v>
      </c>
      <c r="V17" s="154" t="s">
        <v>36</v>
      </c>
      <c r="W17" s="153">
        <v>1</v>
      </c>
      <c r="X17" s="153">
        <v>1</v>
      </c>
      <c r="Y17" s="153">
        <v>1</v>
      </c>
      <c r="Z17" s="153">
        <v>1</v>
      </c>
      <c r="AA17" s="153">
        <v>1</v>
      </c>
      <c r="AB17" s="154" t="s">
        <v>36</v>
      </c>
      <c r="AC17" s="154" t="s">
        <v>36</v>
      </c>
      <c r="AD17" s="153">
        <v>1</v>
      </c>
      <c r="AE17" s="153">
        <v>1</v>
      </c>
      <c r="AF17" s="153">
        <v>1</v>
      </c>
      <c r="AG17" s="144">
        <v>1</v>
      </c>
      <c r="AH17" s="42">
        <f t="shared" si="0"/>
        <v>0</v>
      </c>
      <c r="AI17" s="43">
        <f t="shared" si="1"/>
        <v>0</v>
      </c>
      <c r="AJ17" s="44">
        <f t="shared" si="4"/>
        <v>0</v>
      </c>
      <c r="AK17" s="42">
        <f t="shared" si="5"/>
        <v>1</v>
      </c>
      <c r="AL17" s="42">
        <f t="shared" si="2"/>
        <v>1</v>
      </c>
      <c r="AM17" s="42">
        <f t="shared" si="3"/>
        <v>8</v>
      </c>
      <c r="AN17" s="45"/>
      <c r="AO17" s="56"/>
    </row>
    <row r="18" spans="1:41" ht="28.5" customHeight="1" x14ac:dyDescent="0.25">
      <c r="A18" s="59" t="s">
        <v>43</v>
      </c>
      <c r="B18" s="60" t="s">
        <v>44</v>
      </c>
      <c r="C18" s="49">
        <v>1</v>
      </c>
      <c r="D18" s="49">
        <v>1</v>
      </c>
      <c r="E18" s="49">
        <v>1</v>
      </c>
      <c r="F18" s="49" t="s">
        <v>36</v>
      </c>
      <c r="G18" s="49">
        <v>1</v>
      </c>
      <c r="H18" s="49">
        <v>1</v>
      </c>
      <c r="I18" s="49" t="s">
        <v>36</v>
      </c>
      <c r="J18" s="49">
        <v>1</v>
      </c>
      <c r="K18" s="49">
        <v>1</v>
      </c>
      <c r="L18" s="49">
        <v>1</v>
      </c>
      <c r="M18" s="49" t="s">
        <v>36</v>
      </c>
      <c r="N18" s="49">
        <v>1</v>
      </c>
      <c r="O18" s="49" t="s">
        <v>36</v>
      </c>
      <c r="P18" s="49" t="s">
        <v>36</v>
      </c>
      <c r="Q18" s="49">
        <v>1</v>
      </c>
      <c r="R18" s="49">
        <v>1</v>
      </c>
      <c r="S18" s="49">
        <v>1</v>
      </c>
      <c r="T18" s="49" t="s">
        <v>36</v>
      </c>
      <c r="U18" s="49">
        <v>1</v>
      </c>
      <c r="V18" s="49">
        <v>1</v>
      </c>
      <c r="W18" s="49" t="s">
        <v>36</v>
      </c>
      <c r="X18" s="49">
        <v>1</v>
      </c>
      <c r="Y18" s="49">
        <v>1</v>
      </c>
      <c r="Z18" s="49">
        <v>1</v>
      </c>
      <c r="AA18" s="49" t="s">
        <v>36</v>
      </c>
      <c r="AB18" s="49">
        <v>1</v>
      </c>
      <c r="AC18" s="49">
        <v>1</v>
      </c>
      <c r="AD18" s="49" t="s">
        <v>36</v>
      </c>
      <c r="AE18" s="49">
        <v>1</v>
      </c>
      <c r="AF18" s="49">
        <v>1</v>
      </c>
      <c r="AG18" s="49">
        <v>1</v>
      </c>
      <c r="AH18" s="42">
        <f t="shared" si="0"/>
        <v>0</v>
      </c>
      <c r="AI18" s="43">
        <f t="shared" si="1"/>
        <v>0</v>
      </c>
      <c r="AJ18" s="44">
        <f t="shared" si="4"/>
        <v>0</v>
      </c>
      <c r="AK18" s="42">
        <f t="shared" si="5"/>
        <v>1</v>
      </c>
      <c r="AL18" s="42">
        <f t="shared" si="2"/>
        <v>1</v>
      </c>
      <c r="AM18" s="42">
        <f t="shared" si="3"/>
        <v>9</v>
      </c>
      <c r="AN18" s="45"/>
      <c r="AO18" s="56"/>
    </row>
    <row r="19" spans="1:41" ht="28.5" customHeight="1" thickBot="1" x14ac:dyDescent="0.3">
      <c r="A19" s="141" t="s">
        <v>73</v>
      </c>
      <c r="B19" s="146" t="s">
        <v>74</v>
      </c>
      <c r="C19" s="49">
        <v>3</v>
      </c>
      <c r="D19" s="49" t="s">
        <v>36</v>
      </c>
      <c r="E19" s="49" t="s">
        <v>36</v>
      </c>
      <c r="F19" s="49">
        <v>3</v>
      </c>
      <c r="G19" s="49">
        <v>3</v>
      </c>
      <c r="H19" s="49">
        <v>3</v>
      </c>
      <c r="I19" s="49">
        <v>3</v>
      </c>
      <c r="J19" s="49">
        <v>3</v>
      </c>
      <c r="K19" s="49" t="s">
        <v>36</v>
      </c>
      <c r="L19" s="49" t="s">
        <v>36</v>
      </c>
      <c r="M19" s="49">
        <v>3</v>
      </c>
      <c r="N19" s="49">
        <v>3</v>
      </c>
      <c r="O19" s="49">
        <v>3</v>
      </c>
      <c r="P19" s="49">
        <v>3</v>
      </c>
      <c r="Q19" s="49">
        <v>3</v>
      </c>
      <c r="R19" s="49" t="s">
        <v>36</v>
      </c>
      <c r="S19" s="49" t="s">
        <v>36</v>
      </c>
      <c r="T19" s="49">
        <v>3</v>
      </c>
      <c r="U19" s="49">
        <v>3</v>
      </c>
      <c r="V19" s="49">
        <v>3</v>
      </c>
      <c r="W19" s="49">
        <v>3</v>
      </c>
      <c r="X19" s="49">
        <v>3</v>
      </c>
      <c r="Y19" s="49" t="s">
        <v>36</v>
      </c>
      <c r="Z19" s="49" t="s">
        <v>36</v>
      </c>
      <c r="AA19" s="49">
        <v>3</v>
      </c>
      <c r="AB19" s="49">
        <v>3</v>
      </c>
      <c r="AC19" s="49">
        <v>3</v>
      </c>
      <c r="AD19" s="49">
        <v>3</v>
      </c>
      <c r="AE19" s="49">
        <v>3</v>
      </c>
      <c r="AF19" s="49" t="s">
        <v>36</v>
      </c>
      <c r="AG19" s="49" t="s">
        <v>36</v>
      </c>
      <c r="AH19" s="64">
        <f t="shared" si="0"/>
        <v>0</v>
      </c>
      <c r="AI19" s="65">
        <f t="shared" si="1"/>
        <v>21</v>
      </c>
      <c r="AJ19" s="65">
        <f t="shared" si="4"/>
        <v>0</v>
      </c>
      <c r="AK19" s="64">
        <f t="shared" si="5"/>
        <v>21</v>
      </c>
      <c r="AL19" s="64">
        <f t="shared" si="2"/>
        <v>21</v>
      </c>
      <c r="AM19" s="64">
        <f t="shared" si="3"/>
        <v>9</v>
      </c>
      <c r="AN19" s="45"/>
      <c r="AO19" s="56"/>
    </row>
    <row r="20" spans="1:41" ht="28.5" customHeight="1" thickBot="1" x14ac:dyDescent="0.3">
      <c r="A20" s="59" t="s">
        <v>49</v>
      </c>
      <c r="B20" s="66" t="s">
        <v>50</v>
      </c>
      <c r="C20" s="49">
        <v>3</v>
      </c>
      <c r="D20" s="49" t="s">
        <v>36</v>
      </c>
      <c r="E20" s="49" t="s">
        <v>36</v>
      </c>
      <c r="F20" s="49" t="s">
        <v>36</v>
      </c>
      <c r="G20" s="179">
        <v>1</v>
      </c>
      <c r="H20" s="49" t="s">
        <v>36</v>
      </c>
      <c r="I20" s="179">
        <v>3</v>
      </c>
      <c r="J20" s="179">
        <v>3</v>
      </c>
      <c r="K20" s="49" t="s">
        <v>36</v>
      </c>
      <c r="L20" s="49" t="s">
        <v>36</v>
      </c>
      <c r="M20" s="49" t="s">
        <v>36</v>
      </c>
      <c r="N20" s="49" t="s">
        <v>36</v>
      </c>
      <c r="O20" s="49" t="s">
        <v>36</v>
      </c>
      <c r="P20" s="179">
        <v>3</v>
      </c>
      <c r="Q20" s="179">
        <v>3</v>
      </c>
      <c r="R20" s="49" t="s">
        <v>36</v>
      </c>
      <c r="S20" s="49">
        <v>1</v>
      </c>
      <c r="T20" s="179"/>
      <c r="U20" s="49" t="s">
        <v>36</v>
      </c>
      <c r="V20" s="179">
        <v>3</v>
      </c>
      <c r="W20" s="179">
        <v>3</v>
      </c>
      <c r="X20" s="179">
        <v>3</v>
      </c>
      <c r="Y20" s="49" t="s">
        <v>36</v>
      </c>
      <c r="Z20" s="49" t="s">
        <v>36</v>
      </c>
      <c r="AA20" s="179">
        <v>1</v>
      </c>
      <c r="AB20" s="179">
        <v>1</v>
      </c>
      <c r="AC20" s="179"/>
      <c r="AD20" s="179">
        <v>3</v>
      </c>
      <c r="AE20" s="179">
        <v>3</v>
      </c>
      <c r="AF20" s="49" t="s">
        <v>36</v>
      </c>
      <c r="AG20" s="49" t="s">
        <v>36</v>
      </c>
      <c r="AH20" s="64">
        <f>COUNTIF(C21:AF21,2)</f>
        <v>0</v>
      </c>
      <c r="AI20" s="65">
        <f>COUNTIF(C21:AF21,3)</f>
        <v>21</v>
      </c>
      <c r="AJ20" s="65">
        <f>COUNTIF(E21:AF21,5)</f>
        <v>0</v>
      </c>
      <c r="AK20" s="64">
        <f t="shared" si="5"/>
        <v>21</v>
      </c>
      <c r="AL20" s="64">
        <f>SUM(AG20:AJ20)+COUNTIF(C21:AF21,"ОТ")</f>
        <v>21</v>
      </c>
      <c r="AM20" s="64">
        <f>COUNTIF(C21:AF21,"в")</f>
        <v>9</v>
      </c>
      <c r="AN20" s="45"/>
      <c r="AO20" s="56"/>
    </row>
    <row r="21" spans="1:41" ht="28.5" customHeight="1" x14ac:dyDescent="0.25">
      <c r="A21" s="59" t="s">
        <v>51</v>
      </c>
      <c r="B21" s="68" t="s">
        <v>52</v>
      </c>
      <c r="C21" s="49" t="s">
        <v>36</v>
      </c>
      <c r="D21" s="136">
        <v>3</v>
      </c>
      <c r="E21" s="136">
        <v>3</v>
      </c>
      <c r="F21" s="136">
        <v>3</v>
      </c>
      <c r="G21" s="136">
        <v>3</v>
      </c>
      <c r="H21" s="136">
        <v>3</v>
      </c>
      <c r="I21" s="49" t="s">
        <v>36</v>
      </c>
      <c r="J21" s="49" t="s">
        <v>36</v>
      </c>
      <c r="K21" s="136">
        <v>3</v>
      </c>
      <c r="L21" s="136">
        <v>3</v>
      </c>
      <c r="M21" s="136">
        <v>3</v>
      </c>
      <c r="N21" s="136">
        <v>3</v>
      </c>
      <c r="O21" s="136">
        <v>3</v>
      </c>
      <c r="P21" s="49" t="s">
        <v>36</v>
      </c>
      <c r="Q21" s="49" t="s">
        <v>36</v>
      </c>
      <c r="R21" s="136">
        <v>3</v>
      </c>
      <c r="S21" s="136">
        <v>3</v>
      </c>
      <c r="T21" s="136">
        <v>3</v>
      </c>
      <c r="U21" s="136">
        <v>3</v>
      </c>
      <c r="V21" s="136">
        <v>3</v>
      </c>
      <c r="W21" s="49" t="s">
        <v>36</v>
      </c>
      <c r="X21" s="49" t="s">
        <v>36</v>
      </c>
      <c r="Y21" s="136">
        <v>3</v>
      </c>
      <c r="Z21" s="136">
        <v>3</v>
      </c>
      <c r="AA21" s="136">
        <v>3</v>
      </c>
      <c r="AB21" s="136">
        <v>3</v>
      </c>
      <c r="AC21" s="136">
        <v>3</v>
      </c>
      <c r="AD21" s="49" t="s">
        <v>36</v>
      </c>
      <c r="AE21" s="49" t="s">
        <v>36</v>
      </c>
      <c r="AF21" s="136">
        <v>3</v>
      </c>
      <c r="AG21" s="136">
        <v>3</v>
      </c>
      <c r="AH21" s="42" t="e">
        <f>COUNTIF(#REF!,2)</f>
        <v>#REF!</v>
      </c>
      <c r="AI21" s="43" t="e">
        <f>COUNTIF(#REF!,3)</f>
        <v>#REF!</v>
      </c>
      <c r="AJ21" s="43" t="e">
        <f>COUNTIF(#REF!,5)</f>
        <v>#REF!</v>
      </c>
      <c r="AK21" s="42" t="e">
        <f>SUM(AH21:AJ21)</f>
        <v>#REF!</v>
      </c>
      <c r="AL21" s="42" t="e">
        <f>SUM(AH21:AJ21)+COUNTIF(#REF!,"ОТ")</f>
        <v>#REF!</v>
      </c>
      <c r="AM21" s="67" t="e">
        <f>COUNTIF(#REF!,"в")</f>
        <v>#REF!</v>
      </c>
      <c r="AN21" s="45"/>
      <c r="AO21" s="56"/>
    </row>
    <row r="22" spans="1:41" ht="28.5" customHeight="1" x14ac:dyDescent="0.25">
      <c r="A22" s="198" t="s">
        <v>53</v>
      </c>
      <c r="B22" s="199" t="s">
        <v>54</v>
      </c>
      <c r="C22" s="142" t="s">
        <v>36</v>
      </c>
      <c r="D22" s="142">
        <v>3</v>
      </c>
      <c r="E22" s="142">
        <v>3</v>
      </c>
      <c r="F22" s="142">
        <v>2</v>
      </c>
      <c r="G22" s="142" t="s">
        <v>36</v>
      </c>
      <c r="H22" s="142">
        <v>1</v>
      </c>
      <c r="I22" s="142">
        <v>1</v>
      </c>
      <c r="J22" s="142" t="s">
        <v>36</v>
      </c>
      <c r="K22" s="142">
        <v>3</v>
      </c>
      <c r="L22" s="142">
        <v>3</v>
      </c>
      <c r="M22" s="142">
        <v>2</v>
      </c>
      <c r="N22" s="142" t="s">
        <v>36</v>
      </c>
      <c r="O22" s="142">
        <v>1</v>
      </c>
      <c r="P22" s="142">
        <v>1</v>
      </c>
      <c r="Q22" s="142" t="s">
        <v>36</v>
      </c>
      <c r="R22" s="142">
        <v>3</v>
      </c>
      <c r="S22" s="142">
        <v>3</v>
      </c>
      <c r="T22" s="142">
        <v>2</v>
      </c>
      <c r="U22" s="142" t="s">
        <v>36</v>
      </c>
      <c r="V22" s="200">
        <v>1</v>
      </c>
      <c r="W22" s="200">
        <v>1</v>
      </c>
      <c r="X22" s="142" t="s">
        <v>36</v>
      </c>
      <c r="Y22" s="142">
        <v>3</v>
      </c>
      <c r="Z22" s="142">
        <v>3</v>
      </c>
      <c r="AA22" s="200">
        <v>2</v>
      </c>
      <c r="AB22" s="142" t="s">
        <v>36</v>
      </c>
      <c r="AC22" s="142">
        <v>1</v>
      </c>
      <c r="AD22" s="142">
        <v>1</v>
      </c>
      <c r="AE22" s="142" t="s">
        <v>36</v>
      </c>
      <c r="AF22" s="142">
        <v>3</v>
      </c>
      <c r="AG22" s="142">
        <v>3</v>
      </c>
      <c r="AH22" s="201">
        <f>COUNTIF(D22:AF22,2)</f>
        <v>4</v>
      </c>
      <c r="AI22" s="44">
        <f>COUNTIF(D22:AF22,3)</f>
        <v>9</v>
      </c>
      <c r="AJ22" s="44">
        <f>COUNTIF(F22:AF22,5)</f>
        <v>0</v>
      </c>
      <c r="AK22" s="201">
        <f>SUM(AG22:AJ22)</f>
        <v>16</v>
      </c>
      <c r="AL22" s="201">
        <f>SUM(AG22:AJ22)+COUNTIF(D22:AF22,"ОТ")</f>
        <v>16</v>
      </c>
      <c r="AM22" s="202">
        <f t="shared" si="3"/>
        <v>9</v>
      </c>
      <c r="AN22" s="45"/>
      <c r="AO22" s="56"/>
    </row>
    <row r="23" spans="1:41" ht="25.5" x14ac:dyDescent="0.25">
      <c r="A23" s="203"/>
      <c r="B23" s="204" t="s">
        <v>92</v>
      </c>
      <c r="C23" s="49" t="s">
        <v>36</v>
      </c>
      <c r="D23" s="49" t="s">
        <v>36</v>
      </c>
      <c r="E23" s="49" t="s">
        <v>36</v>
      </c>
      <c r="F23" s="49">
        <v>1</v>
      </c>
      <c r="G23" s="49">
        <v>1</v>
      </c>
      <c r="H23" s="49">
        <v>1</v>
      </c>
      <c r="I23" s="49">
        <v>1</v>
      </c>
      <c r="J23" s="49">
        <v>1</v>
      </c>
      <c r="K23" s="49" t="s">
        <v>36</v>
      </c>
      <c r="L23" s="49">
        <v>1</v>
      </c>
      <c r="M23" s="49">
        <v>1</v>
      </c>
      <c r="N23" s="49">
        <v>1</v>
      </c>
      <c r="O23" s="49" t="s">
        <v>36</v>
      </c>
      <c r="P23" s="49" t="s">
        <v>36</v>
      </c>
      <c r="Q23" s="49">
        <v>3</v>
      </c>
      <c r="R23" s="49">
        <v>3</v>
      </c>
      <c r="S23" s="49" t="s">
        <v>36</v>
      </c>
      <c r="T23" s="49">
        <v>1</v>
      </c>
      <c r="U23" s="49">
        <v>1</v>
      </c>
      <c r="V23" s="49">
        <v>1</v>
      </c>
      <c r="W23" s="49">
        <v>1</v>
      </c>
      <c r="X23" s="49">
        <v>1</v>
      </c>
      <c r="Y23" s="49" t="s">
        <v>36</v>
      </c>
      <c r="Z23" s="49" t="s">
        <v>36</v>
      </c>
      <c r="AA23" s="49">
        <v>1</v>
      </c>
      <c r="AB23" s="49">
        <v>1</v>
      </c>
      <c r="AC23" s="49">
        <v>1</v>
      </c>
      <c r="AD23" s="49">
        <v>3</v>
      </c>
      <c r="AE23" s="49">
        <v>3</v>
      </c>
      <c r="AF23" s="49" t="s">
        <v>36</v>
      </c>
      <c r="AG23" s="49" t="s">
        <v>36</v>
      </c>
      <c r="AH23" s="201">
        <f>COUNTIF(D23:AF23,2)</f>
        <v>0</v>
      </c>
      <c r="AI23" s="44">
        <f>COUNTIF(D23:AF23,3)</f>
        <v>4</v>
      </c>
      <c r="AJ23" s="44">
        <f>COUNTIF(F23:AF23,5)</f>
        <v>0</v>
      </c>
      <c r="AK23" s="201">
        <f>SUM(AG23:AJ23)</f>
        <v>4</v>
      </c>
      <c r="AL23" s="201">
        <f>SUM(AG23:AJ23)+COUNTIF(D23:AF23,"ОТ")</f>
        <v>4</v>
      </c>
      <c r="AM23" s="202">
        <f t="shared" ref="AM23" si="6">COUNTIF(C23:AF23,"в")</f>
        <v>10</v>
      </c>
    </row>
    <row r="24" spans="1:41" x14ac:dyDescent="0.25">
      <c r="B24" s="74"/>
      <c r="C24" s="417" t="s">
        <v>56</v>
      </c>
      <c r="D24" s="418"/>
      <c r="E24" s="418"/>
      <c r="F24" s="419"/>
      <c r="G24" s="420" t="s">
        <v>57</v>
      </c>
      <c r="H24" s="418"/>
      <c r="I24" s="421"/>
      <c r="J24" s="422" t="s">
        <v>58</v>
      </c>
      <c r="K24" s="423"/>
      <c r="L24" s="423" t="s">
        <v>59</v>
      </c>
      <c r="M24" s="423"/>
      <c r="N24" s="423" t="s">
        <v>60</v>
      </c>
      <c r="O24" s="423"/>
      <c r="P24" s="423"/>
      <c r="Q24" s="423"/>
      <c r="R24" s="423" t="s">
        <v>58</v>
      </c>
      <c r="S24" s="423"/>
      <c r="T24" s="423" t="s">
        <v>59</v>
      </c>
      <c r="U24" s="423"/>
      <c r="V24" s="423" t="s">
        <v>60</v>
      </c>
      <c r="W24" s="423"/>
      <c r="X24" s="423"/>
      <c r="Y24" s="423"/>
      <c r="Z24" s="423" t="s">
        <v>58</v>
      </c>
      <c r="AA24" s="423"/>
      <c r="AB24" s="423" t="s">
        <v>59</v>
      </c>
      <c r="AC24" s="423"/>
      <c r="AD24" s="423"/>
      <c r="AE24" s="423"/>
      <c r="AF24" s="423"/>
    </row>
    <row r="25" spans="1:41" ht="15.75" thickBot="1" x14ac:dyDescent="0.3">
      <c r="B25" s="74" t="s">
        <v>61</v>
      </c>
      <c r="C25" s="373">
        <v>0.29166666666666669</v>
      </c>
      <c r="D25" s="374"/>
      <c r="E25" s="374"/>
      <c r="F25" s="375"/>
      <c r="G25" s="376">
        <v>0.66666666666666663</v>
      </c>
      <c r="H25" s="374"/>
      <c r="I25" s="377"/>
      <c r="J25" s="381">
        <v>0.41666666666666669</v>
      </c>
      <c r="K25" s="361"/>
      <c r="L25" s="361">
        <v>0.45833333333333331</v>
      </c>
      <c r="M25" s="361"/>
      <c r="N25" s="362">
        <v>15</v>
      </c>
      <c r="O25" s="362"/>
      <c r="P25" s="362"/>
      <c r="Q25" s="362"/>
      <c r="R25" s="361">
        <v>0.5</v>
      </c>
      <c r="S25" s="361"/>
      <c r="T25" s="361">
        <v>0.58333333333333337</v>
      </c>
      <c r="U25" s="361"/>
      <c r="V25" s="362">
        <v>30</v>
      </c>
      <c r="W25" s="362"/>
      <c r="X25" s="362"/>
      <c r="Y25" s="362"/>
      <c r="Z25" s="361">
        <v>0.625</v>
      </c>
      <c r="AA25" s="361"/>
      <c r="AB25" s="361">
        <v>0.66666666666666663</v>
      </c>
      <c r="AC25" s="361"/>
      <c r="AD25" s="361"/>
      <c r="AE25" s="361"/>
      <c r="AF25" s="361"/>
    </row>
    <row r="26" spans="1:41" x14ac:dyDescent="0.25">
      <c r="B26" s="74" t="s">
        <v>62</v>
      </c>
      <c r="C26" s="392">
        <v>0.5</v>
      </c>
      <c r="D26" s="393"/>
      <c r="E26" s="393"/>
      <c r="F26" s="394"/>
      <c r="G26" s="376">
        <v>0.875</v>
      </c>
      <c r="H26" s="374"/>
      <c r="I26" s="377"/>
      <c r="J26" s="373">
        <v>0.58333333333333337</v>
      </c>
      <c r="K26" s="375"/>
      <c r="L26" s="376">
        <v>0.625</v>
      </c>
      <c r="M26" s="375"/>
      <c r="N26" s="414">
        <v>30</v>
      </c>
      <c r="O26" s="415"/>
      <c r="P26" s="415"/>
      <c r="Q26" s="416"/>
      <c r="R26" s="376">
        <v>0.70833333333333337</v>
      </c>
      <c r="S26" s="375"/>
      <c r="T26" s="376">
        <v>0.75</v>
      </c>
      <c r="U26" s="375"/>
      <c r="V26" s="414">
        <v>15</v>
      </c>
      <c r="W26" s="415"/>
      <c r="X26" s="415"/>
      <c r="Y26" s="416"/>
      <c r="Z26" s="376">
        <v>0.79166666666666663</v>
      </c>
      <c r="AA26" s="375"/>
      <c r="AB26" s="376">
        <v>0.83333333333333337</v>
      </c>
      <c r="AC26" s="374"/>
      <c r="AD26" s="374"/>
      <c r="AE26" s="374"/>
      <c r="AF26" s="374"/>
    </row>
    <row r="27" spans="1:41" x14ac:dyDescent="0.25">
      <c r="B27" s="76" t="s">
        <v>63</v>
      </c>
      <c r="C27" s="382">
        <v>0.625</v>
      </c>
      <c r="D27" s="383"/>
      <c r="E27" s="383"/>
      <c r="F27" s="384"/>
      <c r="G27" s="385">
        <v>1</v>
      </c>
      <c r="H27" s="383"/>
      <c r="I27" s="386"/>
      <c r="J27" s="381">
        <v>0.66666666666666663</v>
      </c>
      <c r="K27" s="361"/>
      <c r="L27" s="361">
        <v>0.6875</v>
      </c>
      <c r="M27" s="361"/>
      <c r="N27" s="362">
        <v>15</v>
      </c>
      <c r="O27" s="362"/>
      <c r="P27" s="362"/>
      <c r="Q27" s="362"/>
      <c r="R27" s="361">
        <v>0.75</v>
      </c>
      <c r="S27" s="361"/>
      <c r="T27" s="361">
        <v>0.76041666666666663</v>
      </c>
      <c r="U27" s="361"/>
      <c r="V27" s="362">
        <v>30</v>
      </c>
      <c r="W27" s="362"/>
      <c r="X27" s="362"/>
      <c r="Y27" s="362"/>
      <c r="Z27" s="361">
        <v>0.85416666666666663</v>
      </c>
      <c r="AA27" s="361"/>
      <c r="AB27" s="361">
        <v>0.86458333333333337</v>
      </c>
      <c r="AC27" s="361"/>
      <c r="AD27" s="361"/>
      <c r="AE27" s="361"/>
      <c r="AF27" s="361"/>
    </row>
    <row r="28" spans="1:41" x14ac:dyDescent="0.25">
      <c r="B28" s="79"/>
      <c r="C28" s="406"/>
      <c r="D28" s="406"/>
      <c r="E28" s="406"/>
      <c r="F28" s="406"/>
      <c r="G28" s="406"/>
      <c r="H28" s="406"/>
      <c r="I28" s="406"/>
      <c r="J28" s="407"/>
      <c r="K28" s="407"/>
      <c r="L28" s="80"/>
      <c r="M28" s="412" t="s">
        <v>71</v>
      </c>
      <c r="N28" s="412"/>
      <c r="O28" s="412"/>
      <c r="P28" s="412"/>
      <c r="Q28" s="412"/>
      <c r="R28" s="412"/>
      <c r="S28" s="412"/>
      <c r="T28" s="412"/>
      <c r="U28" s="412"/>
      <c r="V28" s="412"/>
      <c r="W28" s="412"/>
      <c r="X28" s="412"/>
      <c r="Y28" s="80"/>
      <c r="Z28" s="407"/>
      <c r="AA28" s="407"/>
      <c r="AB28" s="407"/>
      <c r="AC28" s="407"/>
      <c r="AD28" s="407"/>
      <c r="AE28" s="407"/>
      <c r="AF28" s="407"/>
    </row>
    <row r="29" spans="1:41" x14ac:dyDescent="0.25">
      <c r="B29" s="82"/>
      <c r="C29" s="83"/>
      <c r="D29" s="83"/>
      <c r="E29" s="83"/>
      <c r="F29" s="83"/>
      <c r="G29" s="83"/>
      <c r="H29" s="83"/>
      <c r="I29" s="83"/>
      <c r="J29" s="83"/>
      <c r="K29" s="83"/>
      <c r="L29" s="80"/>
      <c r="M29" s="413"/>
      <c r="N29" s="413"/>
      <c r="O29" s="413"/>
      <c r="P29" s="413"/>
      <c r="Q29" s="413"/>
      <c r="R29" s="413"/>
      <c r="S29" s="413"/>
      <c r="T29" s="413"/>
      <c r="U29" s="413"/>
      <c r="V29" s="413"/>
      <c r="W29" s="413"/>
      <c r="X29" s="413"/>
      <c r="Y29" s="80"/>
      <c r="Z29" s="80"/>
      <c r="AA29" s="80"/>
      <c r="AB29" s="80"/>
      <c r="AC29" s="80"/>
      <c r="AD29" s="80"/>
      <c r="AE29" s="80"/>
      <c r="AF29" s="80"/>
    </row>
  </sheetData>
  <mergeCells count="70">
    <mergeCell ref="AB28:AF28"/>
    <mergeCell ref="C28:F28"/>
    <mergeCell ref="G28:I28"/>
    <mergeCell ref="J28:K28"/>
    <mergeCell ref="M28:X29"/>
    <mergeCell ref="Z28:AA28"/>
    <mergeCell ref="R27:S27"/>
    <mergeCell ref="T27:U27"/>
    <mergeCell ref="V27:Y27"/>
    <mergeCell ref="Z27:AA27"/>
    <mergeCell ref="AB27:AF27"/>
    <mergeCell ref="C27:F27"/>
    <mergeCell ref="G27:I27"/>
    <mergeCell ref="J27:K27"/>
    <mergeCell ref="L27:M27"/>
    <mergeCell ref="N27:Q27"/>
    <mergeCell ref="R26:S26"/>
    <mergeCell ref="T26:U26"/>
    <mergeCell ref="V26:Y26"/>
    <mergeCell ref="Z26:AA26"/>
    <mergeCell ref="AB26:AF26"/>
    <mergeCell ref="C26:F26"/>
    <mergeCell ref="G26:I26"/>
    <mergeCell ref="J26:K26"/>
    <mergeCell ref="L26:M26"/>
    <mergeCell ref="N26:Q26"/>
    <mergeCell ref="R25:S25"/>
    <mergeCell ref="T25:U25"/>
    <mergeCell ref="V25:Y25"/>
    <mergeCell ref="Z25:AA25"/>
    <mergeCell ref="AB25:AF25"/>
    <mergeCell ref="C25:F25"/>
    <mergeCell ref="G25:I25"/>
    <mergeCell ref="J25:K25"/>
    <mergeCell ref="L25:M25"/>
    <mergeCell ref="N25:Q25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</mergeCells>
  <conditionalFormatting sqref="AI13:AJ23">
    <cfRule type="cellIs" dxfId="6768" priority="893" stopIfTrue="1" operator="greaterThan">
      <formula>3</formula>
    </cfRule>
  </conditionalFormatting>
  <conditionalFormatting sqref="C22">
    <cfRule type="cellIs" dxfId="6767" priority="415" stopIfTrue="1" operator="equal">
      <formula>2</formula>
    </cfRule>
    <cfRule type="cellIs" dxfId="6766" priority="416" stopIfTrue="1" operator="equal">
      <formula>"в"</formula>
    </cfRule>
    <cfRule type="cellIs" dxfId="6765" priority="417" stopIfTrue="1" operator="equal">
      <formula>"от"</formula>
    </cfRule>
  </conditionalFormatting>
  <conditionalFormatting sqref="C22">
    <cfRule type="cellIs" dxfId="6764" priority="412" stopIfTrue="1" operator="equal">
      <formula>2</formula>
    </cfRule>
    <cfRule type="cellIs" dxfId="6763" priority="413" stopIfTrue="1" operator="equal">
      <formula>"в"</formula>
    </cfRule>
    <cfRule type="cellIs" dxfId="6762" priority="414" stopIfTrue="1" operator="equal">
      <formula>"от"</formula>
    </cfRule>
  </conditionalFormatting>
  <conditionalFormatting sqref="D22">
    <cfRule type="cellIs" dxfId="6761" priority="409" stopIfTrue="1" operator="equal">
      <formula>2</formula>
    </cfRule>
    <cfRule type="cellIs" dxfId="6760" priority="410" stopIfTrue="1" operator="equal">
      <formula>"в"</formula>
    </cfRule>
    <cfRule type="cellIs" dxfId="6759" priority="411" stopIfTrue="1" operator="equal">
      <formula>"от"</formula>
    </cfRule>
  </conditionalFormatting>
  <conditionalFormatting sqref="D22">
    <cfRule type="cellIs" dxfId="6758" priority="406" stopIfTrue="1" operator="equal">
      <formula>2</formula>
    </cfRule>
    <cfRule type="cellIs" dxfId="6757" priority="407" stopIfTrue="1" operator="equal">
      <formula>"в"</formula>
    </cfRule>
    <cfRule type="cellIs" dxfId="6756" priority="408" stopIfTrue="1" operator="equal">
      <formula>"от"</formula>
    </cfRule>
  </conditionalFormatting>
  <conditionalFormatting sqref="D17:F17 H17:I17 K17:M17 R17:T17 Y17:AA17 AF17:AG17 O17:P17 V17:W17 AC17:AD17">
    <cfRule type="cellIs" dxfId="6755" priority="403" stopIfTrue="1" operator="equal">
      <formula>2</formula>
    </cfRule>
    <cfRule type="cellIs" dxfId="6754" priority="404" stopIfTrue="1" operator="equal">
      <formula>"в"</formula>
    </cfRule>
    <cfRule type="cellIs" dxfId="6753" priority="405" stopIfTrue="1" operator="equal">
      <formula>"от"</formula>
    </cfRule>
  </conditionalFormatting>
  <conditionalFormatting sqref="C17:D17 I17:K17 P17:R17 W17:Y17 AD17:AF17">
    <cfRule type="cellIs" dxfId="6752" priority="400" stopIfTrue="1" operator="equal">
      <formula>2</formula>
    </cfRule>
    <cfRule type="cellIs" dxfId="6751" priority="401" stopIfTrue="1" operator="equal">
      <formula>"в"</formula>
    </cfRule>
    <cfRule type="cellIs" dxfId="6750" priority="402" stopIfTrue="1" operator="equal">
      <formula>"от"</formula>
    </cfRule>
  </conditionalFormatting>
  <conditionalFormatting sqref="F18 M18 T18 AA18">
    <cfRule type="cellIs" dxfId="6749" priority="379" stopIfTrue="1" operator="equal">
      <formula>2</formula>
    </cfRule>
    <cfRule type="cellIs" dxfId="6748" priority="380" stopIfTrue="1" operator="equal">
      <formula>"в"</formula>
    </cfRule>
    <cfRule type="cellIs" dxfId="6747" priority="381" stopIfTrue="1" operator="equal">
      <formula>"от"</formula>
    </cfRule>
  </conditionalFormatting>
  <conditionalFormatting sqref="F18 M18 T18 AA18">
    <cfRule type="cellIs" dxfId="6746" priority="376" stopIfTrue="1" operator="equal">
      <formula>2</formula>
    </cfRule>
    <cfRule type="cellIs" dxfId="6745" priority="377" stopIfTrue="1" operator="equal">
      <formula>"в"</formula>
    </cfRule>
    <cfRule type="cellIs" dxfId="6744" priority="378" stopIfTrue="1" operator="equal">
      <formula>"от"</formula>
    </cfRule>
  </conditionalFormatting>
  <conditionalFormatting sqref="I18 P18 W18 AD18">
    <cfRule type="cellIs" dxfId="6743" priority="373" stopIfTrue="1" operator="equal">
      <formula>2</formula>
    </cfRule>
    <cfRule type="cellIs" dxfId="6742" priority="374" stopIfTrue="1" operator="equal">
      <formula>"в"</formula>
    </cfRule>
    <cfRule type="cellIs" dxfId="6741" priority="375" stopIfTrue="1" operator="equal">
      <formula>"от"</formula>
    </cfRule>
  </conditionalFormatting>
  <conditionalFormatting sqref="I18 P18 W18 AD18">
    <cfRule type="cellIs" dxfId="6740" priority="370" stopIfTrue="1" operator="equal">
      <formula>2</formula>
    </cfRule>
    <cfRule type="cellIs" dxfId="6739" priority="371" stopIfTrue="1" operator="equal">
      <formula>"в"</formula>
    </cfRule>
    <cfRule type="cellIs" dxfId="6738" priority="372" stopIfTrue="1" operator="equal">
      <formula>"от"</formula>
    </cfRule>
  </conditionalFormatting>
  <conditionalFormatting sqref="J15 Q15 X15 AE15">
    <cfRule type="cellIs" dxfId="6737" priority="367" stopIfTrue="1" operator="equal">
      <formula>2</formula>
    </cfRule>
    <cfRule type="cellIs" dxfId="6736" priority="368" stopIfTrue="1" operator="equal">
      <formula>"в"</formula>
    </cfRule>
    <cfRule type="cellIs" dxfId="6735" priority="369" stopIfTrue="1" operator="equal">
      <formula>"от"</formula>
    </cfRule>
  </conditionalFormatting>
  <conditionalFormatting sqref="I15 P15 W15 AD15">
    <cfRule type="cellIs" dxfId="6734" priority="361" stopIfTrue="1" operator="equal">
      <formula>2</formula>
    </cfRule>
    <cfRule type="cellIs" dxfId="6733" priority="362" stopIfTrue="1" operator="equal">
      <formula>"в"</formula>
    </cfRule>
    <cfRule type="cellIs" dxfId="6732" priority="363" stopIfTrue="1" operator="equal">
      <formula>"от"</formula>
    </cfRule>
  </conditionalFormatting>
  <conditionalFormatting sqref="I15 P15 W15 AD15">
    <cfRule type="cellIs" dxfId="6731" priority="364" stopIfTrue="1" operator="equal">
      <formula>2</formula>
    </cfRule>
    <cfRule type="cellIs" dxfId="6730" priority="365" stopIfTrue="1" operator="equal">
      <formula>"в"</formula>
    </cfRule>
    <cfRule type="cellIs" dxfId="6729" priority="366" stopIfTrue="1" operator="equal">
      <formula>"от"</formula>
    </cfRule>
  </conditionalFormatting>
  <conditionalFormatting sqref="J15 Q15 X15 AE15">
    <cfRule type="cellIs" dxfId="6728" priority="358" stopIfTrue="1" operator="equal">
      <formula>2</formula>
    </cfRule>
    <cfRule type="cellIs" dxfId="6727" priority="359" stopIfTrue="1" operator="equal">
      <formula>"в"</formula>
    </cfRule>
    <cfRule type="cellIs" dxfId="6726" priority="360" stopIfTrue="1" operator="equal">
      <formula>"от"</formula>
    </cfRule>
  </conditionalFormatting>
  <conditionalFormatting sqref="C15">
    <cfRule type="cellIs" dxfId="6725" priority="352" stopIfTrue="1" operator="equal">
      <formula>2</formula>
    </cfRule>
    <cfRule type="cellIs" dxfId="6724" priority="353" stopIfTrue="1" operator="equal">
      <formula>"в"</formula>
    </cfRule>
    <cfRule type="cellIs" dxfId="6723" priority="354" stopIfTrue="1" operator="equal">
      <formula>"от"</formula>
    </cfRule>
  </conditionalFormatting>
  <conditionalFormatting sqref="C15">
    <cfRule type="cellIs" dxfId="6722" priority="355" stopIfTrue="1" operator="equal">
      <formula>2</formula>
    </cfRule>
    <cfRule type="cellIs" dxfId="6721" priority="356" stopIfTrue="1" operator="equal">
      <formula>"в"</formula>
    </cfRule>
    <cfRule type="cellIs" dxfId="6720" priority="357" stopIfTrue="1" operator="equal">
      <formula>"от"</formula>
    </cfRule>
  </conditionalFormatting>
  <conditionalFormatting sqref="E14 L14 S14 Z14 AG14">
    <cfRule type="cellIs" dxfId="6719" priority="349" stopIfTrue="1" operator="equal">
      <formula>2</formula>
    </cfRule>
    <cfRule type="cellIs" dxfId="6718" priority="350" stopIfTrue="1" operator="equal">
      <formula>"в"</formula>
    </cfRule>
    <cfRule type="cellIs" dxfId="6717" priority="351" stopIfTrue="1" operator="equal">
      <formula>"от"</formula>
    </cfRule>
  </conditionalFormatting>
  <conditionalFormatting sqref="D14 K14 R14 Y14 AF14">
    <cfRule type="cellIs" dxfId="6716" priority="346" stopIfTrue="1" operator="equal">
      <formula>2</formula>
    </cfRule>
    <cfRule type="cellIs" dxfId="6715" priority="347" stopIfTrue="1" operator="equal">
      <formula>"в"</formula>
    </cfRule>
    <cfRule type="cellIs" dxfId="6714" priority="348" stopIfTrue="1" operator="equal">
      <formula>"от"</formula>
    </cfRule>
  </conditionalFormatting>
  <conditionalFormatting sqref="D14 K14 R14 Y14 AF14">
    <cfRule type="cellIs" dxfId="6713" priority="343" stopIfTrue="1" operator="equal">
      <formula>2</formula>
    </cfRule>
    <cfRule type="cellIs" dxfId="6712" priority="344" stopIfTrue="1" operator="equal">
      <formula>"в"</formula>
    </cfRule>
    <cfRule type="cellIs" dxfId="6711" priority="345" stopIfTrue="1" operator="equal">
      <formula>"от"</formula>
    </cfRule>
  </conditionalFormatting>
  <conditionalFormatting sqref="E14 L14 S14 Z14 AG14">
    <cfRule type="cellIs" dxfId="6710" priority="340" stopIfTrue="1" operator="equal">
      <formula>2</formula>
    </cfRule>
    <cfRule type="cellIs" dxfId="6709" priority="341" stopIfTrue="1" operator="equal">
      <formula>"в"</formula>
    </cfRule>
    <cfRule type="cellIs" dxfId="6708" priority="342" stopIfTrue="1" operator="equal">
      <formula>"от"</formula>
    </cfRule>
  </conditionalFormatting>
  <conditionalFormatting sqref="D16 AF16">
    <cfRule type="cellIs" dxfId="6707" priority="334" stopIfTrue="1" operator="equal">
      <formula>2</formula>
    </cfRule>
    <cfRule type="cellIs" dxfId="6706" priority="335" stopIfTrue="1" operator="equal">
      <formula>"в"</formula>
    </cfRule>
    <cfRule type="cellIs" dxfId="6705" priority="336" stopIfTrue="1" operator="equal">
      <formula>"от"</formula>
    </cfRule>
  </conditionalFormatting>
  <conditionalFormatting sqref="E16 AG16">
    <cfRule type="cellIs" dxfId="6704" priority="337" stopIfTrue="1" operator="equal">
      <formula>2</formula>
    </cfRule>
    <cfRule type="cellIs" dxfId="6703" priority="338" stopIfTrue="1" operator="equal">
      <formula>"в"</formula>
    </cfRule>
    <cfRule type="cellIs" dxfId="6702" priority="339" stopIfTrue="1" operator="equal">
      <formula>"от"</formula>
    </cfRule>
  </conditionalFormatting>
  <conditionalFormatting sqref="D16 AF16">
    <cfRule type="cellIs" dxfId="6701" priority="331" stopIfTrue="1" operator="equal">
      <formula>2</formula>
    </cfRule>
    <cfRule type="cellIs" dxfId="6700" priority="332" stopIfTrue="1" operator="equal">
      <formula>"в"</formula>
    </cfRule>
    <cfRule type="cellIs" dxfId="6699" priority="333" stopIfTrue="1" operator="equal">
      <formula>"от"</formula>
    </cfRule>
  </conditionalFormatting>
  <conditionalFormatting sqref="E16 AG16">
    <cfRule type="cellIs" dxfId="6698" priority="328" stopIfTrue="1" operator="equal">
      <formula>2</formula>
    </cfRule>
    <cfRule type="cellIs" dxfId="6697" priority="329" stopIfTrue="1" operator="equal">
      <formula>"в"</formula>
    </cfRule>
    <cfRule type="cellIs" dxfId="6696" priority="330" stopIfTrue="1" operator="equal">
      <formula>"от"</formula>
    </cfRule>
  </conditionalFormatting>
  <conditionalFormatting sqref="M16:Q16">
    <cfRule type="cellIs" dxfId="6695" priority="325" stopIfTrue="1" operator="equal">
      <formula>2</formula>
    </cfRule>
    <cfRule type="cellIs" dxfId="6694" priority="326" stopIfTrue="1" operator="equal">
      <formula>"в"</formula>
    </cfRule>
    <cfRule type="cellIs" dxfId="6693" priority="327" stopIfTrue="1" operator="equal">
      <formula>"от"</formula>
    </cfRule>
  </conditionalFormatting>
  <conditionalFormatting sqref="L16">
    <cfRule type="cellIs" dxfId="6692" priority="322" stopIfTrue="1" operator="equal">
      <formula>2</formula>
    </cfRule>
    <cfRule type="cellIs" dxfId="6691" priority="323" stopIfTrue="1" operator="equal">
      <formula>"в"</formula>
    </cfRule>
    <cfRule type="cellIs" dxfId="6690" priority="324" stopIfTrue="1" operator="equal">
      <formula>"от"</formula>
    </cfRule>
  </conditionalFormatting>
  <conditionalFormatting sqref="K16">
    <cfRule type="cellIs" dxfId="6689" priority="319" stopIfTrue="1" operator="equal">
      <formula>2</formula>
    </cfRule>
    <cfRule type="cellIs" dxfId="6688" priority="320" stopIfTrue="1" operator="equal">
      <formula>"в"</formula>
    </cfRule>
    <cfRule type="cellIs" dxfId="6687" priority="321" stopIfTrue="1" operator="equal">
      <formula>"от"</formula>
    </cfRule>
  </conditionalFormatting>
  <conditionalFormatting sqref="L16">
    <cfRule type="cellIs" dxfId="6686" priority="313" stopIfTrue="1" operator="equal">
      <formula>2</formula>
    </cfRule>
    <cfRule type="cellIs" dxfId="6685" priority="314" stopIfTrue="1" operator="equal">
      <formula>"в"</formula>
    </cfRule>
    <cfRule type="cellIs" dxfId="6684" priority="315" stopIfTrue="1" operator="equal">
      <formula>"от"</formula>
    </cfRule>
  </conditionalFormatting>
  <conditionalFormatting sqref="K16">
    <cfRule type="cellIs" dxfId="6683" priority="316" stopIfTrue="1" operator="equal">
      <formula>2</formula>
    </cfRule>
    <cfRule type="cellIs" dxfId="6682" priority="317" stopIfTrue="1" operator="equal">
      <formula>"в"</formula>
    </cfRule>
    <cfRule type="cellIs" dxfId="6681" priority="318" stopIfTrue="1" operator="equal">
      <formula>"от"</formula>
    </cfRule>
  </conditionalFormatting>
  <conditionalFormatting sqref="S16">
    <cfRule type="cellIs" dxfId="6680" priority="298" stopIfTrue="1" operator="equal">
      <formula>2</formula>
    </cfRule>
    <cfRule type="cellIs" dxfId="6679" priority="299" stopIfTrue="1" operator="equal">
      <formula>"в"</formula>
    </cfRule>
    <cfRule type="cellIs" dxfId="6678" priority="300" stopIfTrue="1" operator="equal">
      <formula>"от"</formula>
    </cfRule>
  </conditionalFormatting>
  <conditionalFormatting sqref="AA16:AE16">
    <cfRule type="cellIs" dxfId="6677" priority="295" stopIfTrue="1" operator="equal">
      <formula>2</formula>
    </cfRule>
    <cfRule type="cellIs" dxfId="6676" priority="296" stopIfTrue="1" operator="equal">
      <formula>"в"</formula>
    </cfRule>
    <cfRule type="cellIs" dxfId="6675" priority="297" stopIfTrue="1" operator="equal">
      <formula>"от"</formula>
    </cfRule>
  </conditionalFormatting>
  <conditionalFormatting sqref="Z16">
    <cfRule type="cellIs" dxfId="6674" priority="292" stopIfTrue="1" operator="equal">
      <formula>2</formula>
    </cfRule>
    <cfRule type="cellIs" dxfId="6673" priority="293" stopIfTrue="1" operator="equal">
      <formula>"в"</formula>
    </cfRule>
    <cfRule type="cellIs" dxfId="6672" priority="294" stopIfTrue="1" operator="equal">
      <formula>"от"</formula>
    </cfRule>
  </conditionalFormatting>
  <conditionalFormatting sqref="Y16">
    <cfRule type="cellIs" dxfId="6671" priority="289" stopIfTrue="1" operator="equal">
      <formula>2</formula>
    </cfRule>
    <cfRule type="cellIs" dxfId="6670" priority="290" stopIfTrue="1" operator="equal">
      <formula>"в"</formula>
    </cfRule>
    <cfRule type="cellIs" dxfId="6669" priority="291" stopIfTrue="1" operator="equal">
      <formula>"от"</formula>
    </cfRule>
  </conditionalFormatting>
  <conditionalFormatting sqref="Y16">
    <cfRule type="cellIs" dxfId="6668" priority="286" stopIfTrue="1" operator="equal">
      <formula>2</formula>
    </cfRule>
    <cfRule type="cellIs" dxfId="6667" priority="287" stopIfTrue="1" operator="equal">
      <formula>"в"</formula>
    </cfRule>
    <cfRule type="cellIs" dxfId="6666" priority="288" stopIfTrue="1" operator="equal">
      <formula>"от"</formula>
    </cfRule>
  </conditionalFormatting>
  <conditionalFormatting sqref="Z16">
    <cfRule type="cellIs" dxfId="6665" priority="283" stopIfTrue="1" operator="equal">
      <formula>2</formula>
    </cfRule>
    <cfRule type="cellIs" dxfId="6664" priority="284" stopIfTrue="1" operator="equal">
      <formula>"в"</formula>
    </cfRule>
    <cfRule type="cellIs" dxfId="6663" priority="285" stopIfTrue="1" operator="equal">
      <formula>"от"</formula>
    </cfRule>
  </conditionalFormatting>
  <conditionalFormatting sqref="I19 P19 W19 AD19">
    <cfRule type="cellIs" dxfId="6662" priority="280" stopIfTrue="1" operator="equal">
      <formula>2</formula>
    </cfRule>
    <cfRule type="cellIs" dxfId="6661" priority="281" stopIfTrue="1" operator="equal">
      <formula>"в"</formula>
    </cfRule>
    <cfRule type="cellIs" dxfId="6660" priority="282" stopIfTrue="1" operator="equal">
      <formula>"от"</formula>
    </cfRule>
  </conditionalFormatting>
  <conditionalFormatting sqref="I19 P19 W19 AD19">
    <cfRule type="cellIs" dxfId="6659" priority="277" stopIfTrue="1" operator="equal">
      <formula>2</formula>
    </cfRule>
    <cfRule type="cellIs" dxfId="6658" priority="278" stopIfTrue="1" operator="equal">
      <formula>"в"</formula>
    </cfRule>
    <cfRule type="cellIs" dxfId="6657" priority="279" stopIfTrue="1" operator="equal">
      <formula>"от"</formula>
    </cfRule>
  </conditionalFormatting>
  <conditionalFormatting sqref="C19 J19 Q19 X19 AE19">
    <cfRule type="cellIs" dxfId="6656" priority="268" stopIfTrue="1" operator="equal">
      <formula>2</formula>
    </cfRule>
    <cfRule type="cellIs" dxfId="6655" priority="269" stopIfTrue="1" operator="equal">
      <formula>"в"</formula>
    </cfRule>
    <cfRule type="cellIs" dxfId="6654" priority="270" stopIfTrue="1" operator="equal">
      <formula>"от"</formula>
    </cfRule>
  </conditionalFormatting>
  <conditionalFormatting sqref="C19 J19 Q19 X19 AE19">
    <cfRule type="cellIs" dxfId="6653" priority="265" stopIfTrue="1" operator="equal">
      <formula>2</formula>
    </cfRule>
    <cfRule type="cellIs" dxfId="6652" priority="266" stopIfTrue="1" operator="equal">
      <formula>"в"</formula>
    </cfRule>
    <cfRule type="cellIs" dxfId="6651" priority="267" stopIfTrue="1" operator="equal">
      <formula>"от"</formula>
    </cfRule>
  </conditionalFormatting>
  <conditionalFormatting sqref="D19 K19 R19 Y19 AF19">
    <cfRule type="cellIs" dxfId="6650" priority="262" stopIfTrue="1" operator="equal">
      <formula>2</formula>
    </cfRule>
    <cfRule type="cellIs" dxfId="6649" priority="263" stopIfTrue="1" operator="equal">
      <formula>"в"</formula>
    </cfRule>
    <cfRule type="cellIs" dxfId="6648" priority="264" stopIfTrue="1" operator="equal">
      <formula>"от"</formula>
    </cfRule>
  </conditionalFormatting>
  <conditionalFormatting sqref="D19 K19 R19 Y19 AF19">
    <cfRule type="cellIs" dxfId="6647" priority="259" stopIfTrue="1" operator="equal">
      <formula>2</formula>
    </cfRule>
    <cfRule type="cellIs" dxfId="6646" priority="260" stopIfTrue="1" operator="equal">
      <formula>"в"</formula>
    </cfRule>
    <cfRule type="cellIs" dxfId="6645" priority="261" stopIfTrue="1" operator="equal">
      <formula>"от"</formula>
    </cfRule>
  </conditionalFormatting>
  <conditionalFormatting sqref="E19 L19 S19 Z19 AG19">
    <cfRule type="cellIs" dxfId="6644" priority="256" stopIfTrue="1" operator="equal">
      <formula>2</formula>
    </cfRule>
    <cfRule type="cellIs" dxfId="6643" priority="257" stopIfTrue="1" operator="equal">
      <formula>"в"</formula>
    </cfRule>
    <cfRule type="cellIs" dxfId="6642" priority="258" stopIfTrue="1" operator="equal">
      <formula>"от"</formula>
    </cfRule>
  </conditionalFormatting>
  <conditionalFormatting sqref="E19 L19 S19 Z19 AG19">
    <cfRule type="cellIs" dxfId="6641" priority="253" stopIfTrue="1" operator="equal">
      <formula>2</formula>
    </cfRule>
    <cfRule type="cellIs" dxfId="6640" priority="254" stopIfTrue="1" operator="equal">
      <formula>"в"</formula>
    </cfRule>
    <cfRule type="cellIs" dxfId="6639" priority="255" stopIfTrue="1" operator="equal">
      <formula>"от"</formula>
    </cfRule>
  </conditionalFormatting>
  <conditionalFormatting sqref="C21">
    <cfRule type="cellIs" dxfId="6638" priority="250" stopIfTrue="1" operator="equal">
      <formula>2</formula>
    </cfRule>
    <cfRule type="cellIs" dxfId="6637" priority="251" stopIfTrue="1" operator="equal">
      <formula>"в"</formula>
    </cfRule>
    <cfRule type="cellIs" dxfId="6636" priority="252" stopIfTrue="1" operator="equal">
      <formula>"от"</formula>
    </cfRule>
  </conditionalFormatting>
  <conditionalFormatting sqref="C21">
    <cfRule type="cellIs" dxfId="6635" priority="247" stopIfTrue="1" operator="equal">
      <formula>2</formula>
    </cfRule>
    <cfRule type="cellIs" dxfId="6634" priority="248" stopIfTrue="1" operator="equal">
      <formula>"в"</formula>
    </cfRule>
    <cfRule type="cellIs" dxfId="6633" priority="249" stopIfTrue="1" operator="equal">
      <formula>"от"</formula>
    </cfRule>
  </conditionalFormatting>
  <conditionalFormatting sqref="I21 P21 W21 AD21">
    <cfRule type="cellIs" dxfId="6632" priority="244" stopIfTrue="1" operator="equal">
      <formula>2</formula>
    </cfRule>
    <cfRule type="cellIs" dxfId="6631" priority="245" stopIfTrue="1" operator="equal">
      <formula>"в"</formula>
    </cfRule>
    <cfRule type="cellIs" dxfId="6630" priority="246" stopIfTrue="1" operator="equal">
      <formula>"от"</formula>
    </cfRule>
  </conditionalFormatting>
  <conditionalFormatting sqref="I21 P21 W21 AD21">
    <cfRule type="cellIs" dxfId="6629" priority="241" stopIfTrue="1" operator="equal">
      <formula>2</formula>
    </cfRule>
    <cfRule type="cellIs" dxfId="6628" priority="242" stopIfTrue="1" operator="equal">
      <formula>"в"</formula>
    </cfRule>
    <cfRule type="cellIs" dxfId="6627" priority="243" stopIfTrue="1" operator="equal">
      <formula>"от"</formula>
    </cfRule>
  </conditionalFormatting>
  <conditionalFormatting sqref="J21 Q21 X21 AE21">
    <cfRule type="cellIs" dxfId="6626" priority="238" stopIfTrue="1" operator="equal">
      <formula>2</formula>
    </cfRule>
    <cfRule type="cellIs" dxfId="6625" priority="239" stopIfTrue="1" operator="equal">
      <formula>"в"</formula>
    </cfRule>
    <cfRule type="cellIs" dxfId="6624" priority="240" stopIfTrue="1" operator="equal">
      <formula>"от"</formula>
    </cfRule>
  </conditionalFormatting>
  <conditionalFormatting sqref="J21 Q21 X21 AE21">
    <cfRule type="cellIs" dxfId="6623" priority="235" stopIfTrue="1" operator="equal">
      <formula>2</formula>
    </cfRule>
    <cfRule type="cellIs" dxfId="6622" priority="236" stopIfTrue="1" operator="equal">
      <formula>"в"</formula>
    </cfRule>
    <cfRule type="cellIs" dxfId="6621" priority="237" stopIfTrue="1" operator="equal">
      <formula>"от"</formula>
    </cfRule>
  </conditionalFormatting>
  <conditionalFormatting sqref="C10:AG10">
    <cfRule type="cellIs" dxfId="6620" priority="425" stopIfTrue="1" operator="equal">
      <formula>"сб"</formula>
    </cfRule>
  </conditionalFormatting>
  <conditionalFormatting sqref="C14 E22:F22 C18:E18 G18:H18 J18:L18 Q18:S18 X18:Z18 AE18:AG18 N18 U18:V18 AB18:AC18 C16 D15:H15 K15:O15 R15:V15 Y15:AC15 AF15:AG15 F14:J14 M14:Q14 T14:X14 AA14:AE14 F16:J16 F19:H19 M19:O19 T19:V19 AA19:AC19 D21:H21 K21:O21 R21:V21 Y21:AC21 H22:I22 O22:P22 K22:M22 R22:T22 V22:W22 Y22:AA22 AC22:AD22 AF21:AG22">
    <cfRule type="cellIs" dxfId="6619" priority="422" stopIfTrue="1" operator="equal">
      <formula>2</formula>
    </cfRule>
    <cfRule type="cellIs" dxfId="6618" priority="423" stopIfTrue="1" operator="equal">
      <formula>"в"</formula>
    </cfRule>
    <cfRule type="cellIs" dxfId="6617" priority="424" stopIfTrue="1" operator="equal">
      <formula>"от"</formula>
    </cfRule>
  </conditionalFormatting>
  <conditionalFormatting sqref="L13:M13 C13:J13 O13:AE13">
    <cfRule type="cellIs" dxfId="6616" priority="420" stopIfTrue="1" operator="equal">
      <formula>"в"</formula>
    </cfRule>
    <cfRule type="cellIs" dxfId="6615" priority="421" stopIfTrue="1" operator="equal">
      <formula>"от"</formula>
    </cfRule>
  </conditionalFormatting>
  <conditionalFormatting sqref="C12:AG12">
    <cfRule type="cellIs" dxfId="6614" priority="418" stopIfTrue="1" operator="equal">
      <formula>"сб"</formula>
    </cfRule>
    <cfRule type="cellIs" dxfId="6613" priority="419" stopIfTrue="1" operator="equal">
      <formula>"вс"</formula>
    </cfRule>
  </conditionalFormatting>
  <conditionalFormatting sqref="F17 M17 T17 AA17">
    <cfRule type="cellIs" dxfId="6612" priority="397" stopIfTrue="1" operator="equal">
      <formula>2</formula>
    </cfRule>
    <cfRule type="cellIs" dxfId="6611" priority="398" stopIfTrue="1" operator="equal">
      <formula>"в"</formula>
    </cfRule>
    <cfRule type="cellIs" dxfId="6610" priority="399" stopIfTrue="1" operator="equal">
      <formula>"от"</formula>
    </cfRule>
  </conditionalFormatting>
  <conditionalFormatting sqref="G17 N17 U17 AB17">
    <cfRule type="cellIs" dxfId="6609" priority="394" stopIfTrue="1" operator="equal">
      <formula>2</formula>
    </cfRule>
    <cfRule type="cellIs" dxfId="6608" priority="395" stopIfTrue="1" operator="equal">
      <formula>"в"</formula>
    </cfRule>
    <cfRule type="cellIs" dxfId="6607" priority="396" stopIfTrue="1" operator="equal">
      <formula>"от"</formula>
    </cfRule>
  </conditionalFormatting>
  <conditionalFormatting sqref="G17 N17 U17 AB17">
    <cfRule type="cellIs" dxfId="6606" priority="391" stopIfTrue="1" operator="equal">
      <formula>2</formula>
    </cfRule>
    <cfRule type="cellIs" dxfId="6605" priority="392" stopIfTrue="1" operator="equal">
      <formula>"в"</formula>
    </cfRule>
    <cfRule type="cellIs" dxfId="6604" priority="393" stopIfTrue="1" operator="equal">
      <formula>"от"</formula>
    </cfRule>
  </conditionalFormatting>
  <conditionalFormatting sqref="H17 O17 V17 AC17">
    <cfRule type="cellIs" dxfId="6603" priority="388" stopIfTrue="1" operator="equal">
      <formula>2</formula>
    </cfRule>
    <cfRule type="cellIs" dxfId="6602" priority="389" stopIfTrue="1" operator="equal">
      <formula>"в"</formula>
    </cfRule>
    <cfRule type="cellIs" dxfId="6601" priority="390" stopIfTrue="1" operator="equal">
      <formula>"от"</formula>
    </cfRule>
  </conditionalFormatting>
  <conditionalFormatting sqref="T16:X16">
    <cfRule type="cellIs" dxfId="6600" priority="310" stopIfTrue="1" operator="equal">
      <formula>2</formula>
    </cfRule>
    <cfRule type="cellIs" dxfId="6599" priority="311" stopIfTrue="1" operator="equal">
      <formula>"в"</formula>
    </cfRule>
    <cfRule type="cellIs" dxfId="6598" priority="312" stopIfTrue="1" operator="equal">
      <formula>"от"</formula>
    </cfRule>
  </conditionalFormatting>
  <conditionalFormatting sqref="S16">
    <cfRule type="cellIs" dxfId="6597" priority="307" stopIfTrue="1" operator="equal">
      <formula>2</formula>
    </cfRule>
    <cfRule type="cellIs" dxfId="6596" priority="308" stopIfTrue="1" operator="equal">
      <formula>"в"</formula>
    </cfRule>
    <cfRule type="cellIs" dxfId="6595" priority="309" stopIfTrue="1" operator="equal">
      <formula>"от"</formula>
    </cfRule>
  </conditionalFormatting>
  <conditionalFormatting sqref="R16">
    <cfRule type="cellIs" dxfId="6594" priority="304" stopIfTrue="1" operator="equal">
      <formula>2</formula>
    </cfRule>
    <cfRule type="cellIs" dxfId="6593" priority="305" stopIfTrue="1" operator="equal">
      <formula>"в"</formula>
    </cfRule>
    <cfRule type="cellIs" dxfId="6592" priority="306" stopIfTrue="1" operator="equal">
      <formula>"от"</formula>
    </cfRule>
  </conditionalFormatting>
  <conditionalFormatting sqref="R16">
    <cfRule type="cellIs" dxfId="6591" priority="301" stopIfTrue="1" operator="equal">
      <formula>2</formula>
    </cfRule>
    <cfRule type="cellIs" dxfId="6590" priority="302" stopIfTrue="1" operator="equal">
      <formula>"в"</formula>
    </cfRule>
    <cfRule type="cellIs" dxfId="6589" priority="303" stopIfTrue="1" operator="equal">
      <formula>"от"</formula>
    </cfRule>
  </conditionalFormatting>
  <conditionalFormatting sqref="G22">
    <cfRule type="cellIs" dxfId="6588" priority="232" stopIfTrue="1" operator="equal">
      <formula>2</formula>
    </cfRule>
    <cfRule type="cellIs" dxfId="6587" priority="233" stopIfTrue="1" operator="equal">
      <formula>"в"</formula>
    </cfRule>
    <cfRule type="cellIs" dxfId="6586" priority="234" stopIfTrue="1" operator="equal">
      <formula>"от"</formula>
    </cfRule>
  </conditionalFormatting>
  <conditionalFormatting sqref="G22">
    <cfRule type="cellIs" dxfId="6585" priority="229" stopIfTrue="1" operator="equal">
      <formula>2</formula>
    </cfRule>
    <cfRule type="cellIs" dxfId="6584" priority="230" stopIfTrue="1" operator="equal">
      <formula>"в"</formula>
    </cfRule>
    <cfRule type="cellIs" dxfId="6583" priority="231" stopIfTrue="1" operator="equal">
      <formula>"от"</formula>
    </cfRule>
  </conditionalFormatting>
  <conditionalFormatting sqref="N22">
    <cfRule type="cellIs" dxfId="6582" priority="226" stopIfTrue="1" operator="equal">
      <formula>2</formula>
    </cfRule>
    <cfRule type="cellIs" dxfId="6581" priority="227" stopIfTrue="1" operator="equal">
      <formula>"в"</formula>
    </cfRule>
    <cfRule type="cellIs" dxfId="6580" priority="228" stopIfTrue="1" operator="equal">
      <formula>"от"</formula>
    </cfRule>
  </conditionalFormatting>
  <conditionalFormatting sqref="N22">
    <cfRule type="cellIs" dxfId="6579" priority="223" stopIfTrue="1" operator="equal">
      <formula>2</formula>
    </cfRule>
    <cfRule type="cellIs" dxfId="6578" priority="224" stopIfTrue="1" operator="equal">
      <formula>"в"</formula>
    </cfRule>
    <cfRule type="cellIs" dxfId="6577" priority="225" stopIfTrue="1" operator="equal">
      <formula>"от"</formula>
    </cfRule>
  </conditionalFormatting>
  <conditionalFormatting sqref="J22">
    <cfRule type="cellIs" dxfId="6576" priority="220" stopIfTrue="1" operator="equal">
      <formula>2</formula>
    </cfRule>
    <cfRule type="cellIs" dxfId="6575" priority="221" stopIfTrue="1" operator="equal">
      <formula>"в"</formula>
    </cfRule>
    <cfRule type="cellIs" dxfId="6574" priority="222" stopIfTrue="1" operator="equal">
      <formula>"от"</formula>
    </cfRule>
  </conditionalFormatting>
  <conditionalFormatting sqref="J22">
    <cfRule type="cellIs" dxfId="6573" priority="217" stopIfTrue="1" operator="equal">
      <formula>2</formula>
    </cfRule>
    <cfRule type="cellIs" dxfId="6572" priority="218" stopIfTrue="1" operator="equal">
      <formula>"в"</formula>
    </cfRule>
    <cfRule type="cellIs" dxfId="6571" priority="219" stopIfTrue="1" operator="equal">
      <formula>"от"</formula>
    </cfRule>
  </conditionalFormatting>
  <conditionalFormatting sqref="Q22">
    <cfRule type="cellIs" dxfId="6570" priority="214" stopIfTrue="1" operator="equal">
      <formula>2</formula>
    </cfRule>
    <cfRule type="cellIs" dxfId="6569" priority="215" stopIfTrue="1" operator="equal">
      <formula>"в"</formula>
    </cfRule>
    <cfRule type="cellIs" dxfId="6568" priority="216" stopIfTrue="1" operator="equal">
      <formula>"от"</formula>
    </cfRule>
  </conditionalFormatting>
  <conditionalFormatting sqref="Q22">
    <cfRule type="cellIs" dxfId="6567" priority="211" stopIfTrue="1" operator="equal">
      <formula>2</formula>
    </cfRule>
    <cfRule type="cellIs" dxfId="6566" priority="212" stopIfTrue="1" operator="equal">
      <formula>"в"</formula>
    </cfRule>
    <cfRule type="cellIs" dxfId="6565" priority="213" stopIfTrue="1" operator="equal">
      <formula>"от"</formula>
    </cfRule>
  </conditionalFormatting>
  <conditionalFormatting sqref="U22">
    <cfRule type="cellIs" dxfId="6564" priority="208" stopIfTrue="1" operator="equal">
      <formula>2</formula>
    </cfRule>
    <cfRule type="cellIs" dxfId="6563" priority="209" stopIfTrue="1" operator="equal">
      <formula>"в"</formula>
    </cfRule>
    <cfRule type="cellIs" dxfId="6562" priority="210" stopIfTrue="1" operator="equal">
      <formula>"от"</formula>
    </cfRule>
  </conditionalFormatting>
  <conditionalFormatting sqref="U22">
    <cfRule type="cellIs" dxfId="6561" priority="205" stopIfTrue="1" operator="equal">
      <formula>2</formula>
    </cfRule>
    <cfRule type="cellIs" dxfId="6560" priority="206" stopIfTrue="1" operator="equal">
      <formula>"в"</formula>
    </cfRule>
    <cfRule type="cellIs" dxfId="6559" priority="207" stopIfTrue="1" operator="equal">
      <formula>"от"</formula>
    </cfRule>
  </conditionalFormatting>
  <conditionalFormatting sqref="X22">
    <cfRule type="cellIs" dxfId="6558" priority="202" stopIfTrue="1" operator="equal">
      <formula>2</formula>
    </cfRule>
    <cfRule type="cellIs" dxfId="6557" priority="203" stopIfTrue="1" operator="equal">
      <formula>"в"</formula>
    </cfRule>
    <cfRule type="cellIs" dxfId="6556" priority="204" stopIfTrue="1" operator="equal">
      <formula>"от"</formula>
    </cfRule>
  </conditionalFormatting>
  <conditionalFormatting sqref="X22">
    <cfRule type="cellIs" dxfId="6555" priority="199" stopIfTrue="1" operator="equal">
      <formula>2</formula>
    </cfRule>
    <cfRule type="cellIs" dxfId="6554" priority="200" stopIfTrue="1" operator="equal">
      <formula>"в"</formula>
    </cfRule>
    <cfRule type="cellIs" dxfId="6553" priority="201" stopIfTrue="1" operator="equal">
      <formula>"от"</formula>
    </cfRule>
  </conditionalFormatting>
  <conditionalFormatting sqref="AB22">
    <cfRule type="cellIs" dxfId="6552" priority="196" stopIfTrue="1" operator="equal">
      <formula>2</formula>
    </cfRule>
    <cfRule type="cellIs" dxfId="6551" priority="197" stopIfTrue="1" operator="equal">
      <formula>"в"</formula>
    </cfRule>
    <cfRule type="cellIs" dxfId="6550" priority="198" stopIfTrue="1" operator="equal">
      <formula>"от"</formula>
    </cfRule>
  </conditionalFormatting>
  <conditionalFormatting sqref="AB22">
    <cfRule type="cellIs" dxfId="6549" priority="193" stopIfTrue="1" operator="equal">
      <formula>2</formula>
    </cfRule>
    <cfRule type="cellIs" dxfId="6548" priority="194" stopIfTrue="1" operator="equal">
      <formula>"в"</formula>
    </cfRule>
    <cfRule type="cellIs" dxfId="6547" priority="195" stopIfTrue="1" operator="equal">
      <formula>"от"</formula>
    </cfRule>
  </conditionalFormatting>
  <conditionalFormatting sqref="AE22">
    <cfRule type="cellIs" dxfId="6546" priority="190" stopIfTrue="1" operator="equal">
      <formula>2</formula>
    </cfRule>
    <cfRule type="cellIs" dxfId="6545" priority="191" stopIfTrue="1" operator="equal">
      <formula>"в"</formula>
    </cfRule>
    <cfRule type="cellIs" dxfId="6544" priority="192" stopIfTrue="1" operator="equal">
      <formula>"от"</formula>
    </cfRule>
  </conditionalFormatting>
  <conditionalFormatting sqref="AE22">
    <cfRule type="cellIs" dxfId="6543" priority="187" stopIfTrue="1" operator="equal">
      <formula>2</formula>
    </cfRule>
    <cfRule type="cellIs" dxfId="6542" priority="188" stopIfTrue="1" operator="equal">
      <formula>"в"</formula>
    </cfRule>
    <cfRule type="cellIs" dxfId="6541" priority="189" stopIfTrue="1" operator="equal">
      <formula>"от"</formula>
    </cfRule>
  </conditionalFormatting>
  <conditionalFormatting sqref="C20">
    <cfRule type="cellIs" dxfId="6540" priority="184" stopIfTrue="1" operator="equal">
      <formula>2</formula>
    </cfRule>
    <cfRule type="cellIs" dxfId="6539" priority="185" stopIfTrue="1" operator="equal">
      <formula>"в"</formula>
    </cfRule>
    <cfRule type="cellIs" dxfId="6538" priority="186" stopIfTrue="1" operator="equal">
      <formula>"от"</formula>
    </cfRule>
  </conditionalFormatting>
  <conditionalFormatting sqref="C20">
    <cfRule type="cellIs" dxfId="6537" priority="181" stopIfTrue="1" operator="equal">
      <formula>2</formula>
    </cfRule>
    <cfRule type="cellIs" dxfId="6536" priority="182" stopIfTrue="1" operator="equal">
      <formula>"в"</formula>
    </cfRule>
    <cfRule type="cellIs" dxfId="6535" priority="183" stopIfTrue="1" operator="equal">
      <formula>"от"</formula>
    </cfRule>
  </conditionalFormatting>
  <conditionalFormatting sqref="E20">
    <cfRule type="cellIs" dxfId="6534" priority="178" stopIfTrue="1" operator="equal">
      <formula>2</formula>
    </cfRule>
    <cfRule type="cellIs" dxfId="6533" priority="179" stopIfTrue="1" operator="equal">
      <formula>"в"</formula>
    </cfRule>
    <cfRule type="cellIs" dxfId="6532" priority="180" stopIfTrue="1" operator="equal">
      <formula>"от"</formula>
    </cfRule>
  </conditionalFormatting>
  <conditionalFormatting sqref="E20">
    <cfRule type="cellIs" dxfId="6531" priority="175" stopIfTrue="1" operator="equal">
      <formula>2</formula>
    </cfRule>
    <cfRule type="cellIs" dxfId="6530" priority="176" stopIfTrue="1" operator="equal">
      <formula>"в"</formula>
    </cfRule>
    <cfRule type="cellIs" dxfId="6529" priority="177" stopIfTrue="1" operator="equal">
      <formula>"от"</formula>
    </cfRule>
  </conditionalFormatting>
  <conditionalFormatting sqref="K20">
    <cfRule type="cellIs" dxfId="6528" priority="172" stopIfTrue="1" operator="equal">
      <formula>2</formula>
    </cfRule>
    <cfRule type="cellIs" dxfId="6527" priority="173" stopIfTrue="1" operator="equal">
      <formula>"в"</formula>
    </cfRule>
    <cfRule type="cellIs" dxfId="6526" priority="174" stopIfTrue="1" operator="equal">
      <formula>"от"</formula>
    </cfRule>
  </conditionalFormatting>
  <conditionalFormatting sqref="K20">
    <cfRule type="cellIs" dxfId="6525" priority="169" stopIfTrue="1" operator="equal">
      <formula>2</formula>
    </cfRule>
    <cfRule type="cellIs" dxfId="6524" priority="170" stopIfTrue="1" operator="equal">
      <formula>"в"</formula>
    </cfRule>
    <cfRule type="cellIs" dxfId="6523" priority="171" stopIfTrue="1" operator="equal">
      <formula>"от"</formula>
    </cfRule>
  </conditionalFormatting>
  <conditionalFormatting sqref="L20">
    <cfRule type="cellIs" dxfId="6522" priority="166" stopIfTrue="1" operator="equal">
      <formula>2</formula>
    </cfRule>
    <cfRule type="cellIs" dxfId="6521" priority="167" stopIfTrue="1" operator="equal">
      <formula>"в"</formula>
    </cfRule>
    <cfRule type="cellIs" dxfId="6520" priority="168" stopIfTrue="1" operator="equal">
      <formula>"от"</formula>
    </cfRule>
  </conditionalFormatting>
  <conditionalFormatting sqref="L20">
    <cfRule type="cellIs" dxfId="6519" priority="163" stopIfTrue="1" operator="equal">
      <formula>2</formula>
    </cfRule>
    <cfRule type="cellIs" dxfId="6518" priority="164" stopIfTrue="1" operator="equal">
      <formula>"в"</formula>
    </cfRule>
    <cfRule type="cellIs" dxfId="6517" priority="165" stopIfTrue="1" operator="equal">
      <formula>"от"</formula>
    </cfRule>
  </conditionalFormatting>
  <conditionalFormatting sqref="R20">
    <cfRule type="cellIs" dxfId="6516" priority="160" stopIfTrue="1" operator="equal">
      <formula>2</formula>
    </cfRule>
    <cfRule type="cellIs" dxfId="6515" priority="161" stopIfTrue="1" operator="equal">
      <formula>"в"</formula>
    </cfRule>
    <cfRule type="cellIs" dxfId="6514" priority="162" stopIfTrue="1" operator="equal">
      <formula>"от"</formula>
    </cfRule>
  </conditionalFormatting>
  <conditionalFormatting sqref="R20">
    <cfRule type="cellIs" dxfId="6513" priority="157" stopIfTrue="1" operator="equal">
      <formula>2</formula>
    </cfRule>
    <cfRule type="cellIs" dxfId="6512" priority="158" stopIfTrue="1" operator="equal">
      <formula>"в"</formula>
    </cfRule>
    <cfRule type="cellIs" dxfId="6511" priority="159" stopIfTrue="1" operator="equal">
      <formula>"от"</formula>
    </cfRule>
  </conditionalFormatting>
  <conditionalFormatting sqref="S20">
    <cfRule type="cellIs" dxfId="6510" priority="154" stopIfTrue="1" operator="equal">
      <formula>2</formula>
    </cfRule>
    <cfRule type="cellIs" dxfId="6509" priority="155" stopIfTrue="1" operator="equal">
      <formula>"в"</formula>
    </cfRule>
    <cfRule type="cellIs" dxfId="6508" priority="156" stopIfTrue="1" operator="equal">
      <formula>"от"</formula>
    </cfRule>
  </conditionalFormatting>
  <conditionalFormatting sqref="S20">
    <cfRule type="cellIs" dxfId="6507" priority="151" stopIfTrue="1" operator="equal">
      <formula>2</formula>
    </cfRule>
    <cfRule type="cellIs" dxfId="6506" priority="152" stopIfTrue="1" operator="equal">
      <formula>"в"</formula>
    </cfRule>
    <cfRule type="cellIs" dxfId="6505" priority="153" stopIfTrue="1" operator="equal">
      <formula>"от"</formula>
    </cfRule>
  </conditionalFormatting>
  <conditionalFormatting sqref="Y20">
    <cfRule type="cellIs" dxfId="6504" priority="148" stopIfTrue="1" operator="equal">
      <formula>2</formula>
    </cfRule>
    <cfRule type="cellIs" dxfId="6503" priority="149" stopIfTrue="1" operator="equal">
      <formula>"в"</formula>
    </cfRule>
    <cfRule type="cellIs" dxfId="6502" priority="150" stopIfTrue="1" operator="equal">
      <formula>"от"</formula>
    </cfRule>
  </conditionalFormatting>
  <conditionalFormatting sqref="Y20">
    <cfRule type="cellIs" dxfId="6501" priority="145" stopIfTrue="1" operator="equal">
      <formula>2</formula>
    </cfRule>
    <cfRule type="cellIs" dxfId="6500" priority="146" stopIfTrue="1" operator="equal">
      <formula>"в"</formula>
    </cfRule>
    <cfRule type="cellIs" dxfId="6499" priority="147" stopIfTrue="1" operator="equal">
      <formula>"от"</formula>
    </cfRule>
  </conditionalFormatting>
  <conditionalFormatting sqref="Z20">
    <cfRule type="cellIs" dxfId="6498" priority="142" stopIfTrue="1" operator="equal">
      <formula>2</formula>
    </cfRule>
    <cfRule type="cellIs" dxfId="6497" priority="143" stopIfTrue="1" operator="equal">
      <formula>"в"</formula>
    </cfRule>
    <cfRule type="cellIs" dxfId="6496" priority="144" stopIfTrue="1" operator="equal">
      <formula>"от"</formula>
    </cfRule>
  </conditionalFormatting>
  <conditionalFormatting sqref="Z20">
    <cfRule type="cellIs" dxfId="6495" priority="139" stopIfTrue="1" operator="equal">
      <formula>2</formula>
    </cfRule>
    <cfRule type="cellIs" dxfId="6494" priority="140" stopIfTrue="1" operator="equal">
      <formula>"в"</formula>
    </cfRule>
    <cfRule type="cellIs" dxfId="6493" priority="141" stopIfTrue="1" operator="equal">
      <formula>"от"</formula>
    </cfRule>
  </conditionalFormatting>
  <conditionalFormatting sqref="AF20">
    <cfRule type="cellIs" dxfId="6492" priority="136" stopIfTrue="1" operator="equal">
      <formula>2</formula>
    </cfRule>
    <cfRule type="cellIs" dxfId="6491" priority="137" stopIfTrue="1" operator="equal">
      <formula>"в"</formula>
    </cfRule>
    <cfRule type="cellIs" dxfId="6490" priority="138" stopIfTrue="1" operator="equal">
      <formula>"от"</formula>
    </cfRule>
  </conditionalFormatting>
  <conditionalFormatting sqref="AF20">
    <cfRule type="cellIs" dxfId="6489" priority="133" stopIfTrue="1" operator="equal">
      <formula>2</formula>
    </cfRule>
    <cfRule type="cellIs" dxfId="6488" priority="134" stopIfTrue="1" operator="equal">
      <formula>"в"</formula>
    </cfRule>
    <cfRule type="cellIs" dxfId="6487" priority="135" stopIfTrue="1" operator="equal">
      <formula>"от"</formula>
    </cfRule>
  </conditionalFormatting>
  <conditionalFormatting sqref="AG20">
    <cfRule type="cellIs" dxfId="6486" priority="130" stopIfTrue="1" operator="equal">
      <formula>2</formula>
    </cfRule>
    <cfRule type="cellIs" dxfId="6485" priority="131" stopIfTrue="1" operator="equal">
      <formula>"в"</formula>
    </cfRule>
    <cfRule type="cellIs" dxfId="6484" priority="132" stopIfTrue="1" operator="equal">
      <formula>"от"</formula>
    </cfRule>
  </conditionalFormatting>
  <conditionalFormatting sqref="AG20">
    <cfRule type="cellIs" dxfId="6483" priority="127" stopIfTrue="1" operator="equal">
      <formula>2</formula>
    </cfRule>
    <cfRule type="cellIs" dxfId="6482" priority="128" stopIfTrue="1" operator="equal">
      <formula>"в"</formula>
    </cfRule>
    <cfRule type="cellIs" dxfId="6481" priority="129" stopIfTrue="1" operator="equal">
      <formula>"от"</formula>
    </cfRule>
  </conditionalFormatting>
  <conditionalFormatting sqref="U20">
    <cfRule type="cellIs" dxfId="6480" priority="124" stopIfTrue="1" operator="equal">
      <formula>2</formula>
    </cfRule>
    <cfRule type="cellIs" dxfId="6479" priority="125" stopIfTrue="1" operator="equal">
      <formula>"в"</formula>
    </cfRule>
    <cfRule type="cellIs" dxfId="6478" priority="126" stopIfTrue="1" operator="equal">
      <formula>"от"</formula>
    </cfRule>
  </conditionalFormatting>
  <conditionalFormatting sqref="U20">
    <cfRule type="cellIs" dxfId="6477" priority="121" stopIfTrue="1" operator="equal">
      <formula>2</formula>
    </cfRule>
    <cfRule type="cellIs" dxfId="6476" priority="122" stopIfTrue="1" operator="equal">
      <formula>"в"</formula>
    </cfRule>
    <cfRule type="cellIs" dxfId="6475" priority="123" stopIfTrue="1" operator="equal">
      <formula>"от"</formula>
    </cfRule>
  </conditionalFormatting>
  <conditionalFormatting sqref="O18">
    <cfRule type="cellIs" dxfId="6474" priority="118" stopIfTrue="1" operator="equal">
      <formula>2</formula>
    </cfRule>
    <cfRule type="cellIs" dxfId="6473" priority="119" stopIfTrue="1" operator="equal">
      <formula>"в"</formula>
    </cfRule>
    <cfRule type="cellIs" dxfId="6472" priority="120" stopIfTrue="1" operator="equal">
      <formula>"от"</formula>
    </cfRule>
  </conditionalFormatting>
  <conditionalFormatting sqref="O18">
    <cfRule type="cellIs" dxfId="6471" priority="115" stopIfTrue="1" operator="equal">
      <formula>2</formula>
    </cfRule>
    <cfRule type="cellIs" dxfId="6470" priority="116" stopIfTrue="1" operator="equal">
      <formula>"в"</formula>
    </cfRule>
    <cfRule type="cellIs" dxfId="6469" priority="117" stopIfTrue="1" operator="equal">
      <formula>"от"</formula>
    </cfRule>
  </conditionalFormatting>
  <conditionalFormatting sqref="D23 AF23">
    <cfRule type="cellIs" dxfId="6468" priority="106" stopIfTrue="1" operator="equal">
      <formula>2</formula>
    </cfRule>
    <cfRule type="cellIs" dxfId="6467" priority="107" stopIfTrue="1" operator="equal">
      <formula>"в"</formula>
    </cfRule>
    <cfRule type="cellIs" dxfId="6466" priority="108" stopIfTrue="1" operator="equal">
      <formula>"от"</formula>
    </cfRule>
  </conditionalFormatting>
  <conditionalFormatting sqref="E23 AG23">
    <cfRule type="cellIs" dxfId="6465" priority="109" stopIfTrue="1" operator="equal">
      <formula>2</formula>
    </cfRule>
    <cfRule type="cellIs" dxfId="6464" priority="110" stopIfTrue="1" operator="equal">
      <formula>"в"</formula>
    </cfRule>
    <cfRule type="cellIs" dxfId="6463" priority="111" stopIfTrue="1" operator="equal">
      <formula>"от"</formula>
    </cfRule>
  </conditionalFormatting>
  <conditionalFormatting sqref="D23 AF23">
    <cfRule type="cellIs" dxfId="6462" priority="103" stopIfTrue="1" operator="equal">
      <formula>2</formula>
    </cfRule>
    <cfRule type="cellIs" dxfId="6461" priority="104" stopIfTrue="1" operator="equal">
      <formula>"в"</formula>
    </cfRule>
    <cfRule type="cellIs" dxfId="6460" priority="105" stopIfTrue="1" operator="equal">
      <formula>"от"</formula>
    </cfRule>
  </conditionalFormatting>
  <conditionalFormatting sqref="E23 AG23">
    <cfRule type="cellIs" dxfId="6459" priority="100" stopIfTrue="1" operator="equal">
      <formula>2</formula>
    </cfRule>
    <cfRule type="cellIs" dxfId="6458" priority="101" stopIfTrue="1" operator="equal">
      <formula>"в"</formula>
    </cfRule>
    <cfRule type="cellIs" dxfId="6457" priority="102" stopIfTrue="1" operator="equal">
      <formula>"от"</formula>
    </cfRule>
  </conditionalFormatting>
  <conditionalFormatting sqref="M23:N23 Q23">
    <cfRule type="cellIs" dxfId="6456" priority="97" stopIfTrue="1" operator="equal">
      <formula>2</formula>
    </cfRule>
    <cfRule type="cellIs" dxfId="6455" priority="98" stopIfTrue="1" operator="equal">
      <formula>"в"</formula>
    </cfRule>
    <cfRule type="cellIs" dxfId="6454" priority="99" stopIfTrue="1" operator="equal">
      <formula>"от"</formula>
    </cfRule>
  </conditionalFormatting>
  <conditionalFormatting sqref="L23">
    <cfRule type="cellIs" dxfId="6453" priority="94" stopIfTrue="1" operator="equal">
      <formula>2</formula>
    </cfRule>
    <cfRule type="cellIs" dxfId="6452" priority="95" stopIfTrue="1" operator="equal">
      <formula>"в"</formula>
    </cfRule>
    <cfRule type="cellIs" dxfId="6451" priority="96" stopIfTrue="1" operator="equal">
      <formula>"от"</formula>
    </cfRule>
  </conditionalFormatting>
  <conditionalFormatting sqref="K23">
    <cfRule type="cellIs" dxfId="6450" priority="91" stopIfTrue="1" operator="equal">
      <formula>2</formula>
    </cfRule>
    <cfRule type="cellIs" dxfId="6449" priority="92" stopIfTrue="1" operator="equal">
      <formula>"в"</formula>
    </cfRule>
    <cfRule type="cellIs" dxfId="6448" priority="93" stopIfTrue="1" operator="equal">
      <formula>"от"</formula>
    </cfRule>
  </conditionalFormatting>
  <conditionalFormatting sqref="L23">
    <cfRule type="cellIs" dxfId="6447" priority="85" stopIfTrue="1" operator="equal">
      <formula>2</formula>
    </cfRule>
    <cfRule type="cellIs" dxfId="6446" priority="86" stopIfTrue="1" operator="equal">
      <formula>"в"</formula>
    </cfRule>
    <cfRule type="cellIs" dxfId="6445" priority="87" stopIfTrue="1" operator="equal">
      <formula>"от"</formula>
    </cfRule>
  </conditionalFormatting>
  <conditionalFormatting sqref="K23">
    <cfRule type="cellIs" dxfId="6444" priority="88" stopIfTrue="1" operator="equal">
      <formula>2</formula>
    </cfRule>
    <cfRule type="cellIs" dxfId="6443" priority="89" stopIfTrue="1" operator="equal">
      <formula>"в"</formula>
    </cfRule>
    <cfRule type="cellIs" dxfId="6442" priority="90" stopIfTrue="1" operator="equal">
      <formula>"от"</formula>
    </cfRule>
  </conditionalFormatting>
  <conditionalFormatting sqref="S23">
    <cfRule type="cellIs" dxfId="6441" priority="70" stopIfTrue="1" operator="equal">
      <formula>2</formula>
    </cfRule>
    <cfRule type="cellIs" dxfId="6440" priority="71" stopIfTrue="1" operator="equal">
      <formula>"в"</formula>
    </cfRule>
    <cfRule type="cellIs" dxfId="6439" priority="72" stopIfTrue="1" operator="equal">
      <formula>"от"</formula>
    </cfRule>
  </conditionalFormatting>
  <conditionalFormatting sqref="AA23:AE23">
    <cfRule type="cellIs" dxfId="6438" priority="67" stopIfTrue="1" operator="equal">
      <formula>2</formula>
    </cfRule>
    <cfRule type="cellIs" dxfId="6437" priority="68" stopIfTrue="1" operator="equal">
      <formula>"в"</formula>
    </cfRule>
    <cfRule type="cellIs" dxfId="6436" priority="69" stopIfTrue="1" operator="equal">
      <formula>"от"</formula>
    </cfRule>
  </conditionalFormatting>
  <conditionalFormatting sqref="Z23">
    <cfRule type="cellIs" dxfId="6435" priority="64" stopIfTrue="1" operator="equal">
      <formula>2</formula>
    </cfRule>
    <cfRule type="cellIs" dxfId="6434" priority="65" stopIfTrue="1" operator="equal">
      <formula>"в"</formula>
    </cfRule>
    <cfRule type="cellIs" dxfId="6433" priority="66" stopIfTrue="1" operator="equal">
      <formula>"от"</formula>
    </cfRule>
  </conditionalFormatting>
  <conditionalFormatting sqref="Y23">
    <cfRule type="cellIs" dxfId="6432" priority="61" stopIfTrue="1" operator="equal">
      <formula>2</formula>
    </cfRule>
    <cfRule type="cellIs" dxfId="6431" priority="62" stopIfTrue="1" operator="equal">
      <formula>"в"</formula>
    </cfRule>
    <cfRule type="cellIs" dxfId="6430" priority="63" stopIfTrue="1" operator="equal">
      <formula>"от"</formula>
    </cfRule>
  </conditionalFormatting>
  <conditionalFormatting sqref="Y23">
    <cfRule type="cellIs" dxfId="6429" priority="58" stopIfTrue="1" operator="equal">
      <formula>2</formula>
    </cfRule>
    <cfRule type="cellIs" dxfId="6428" priority="59" stopIfTrue="1" operator="equal">
      <formula>"в"</formula>
    </cfRule>
    <cfRule type="cellIs" dxfId="6427" priority="60" stopIfTrue="1" operator="equal">
      <formula>"от"</formula>
    </cfRule>
  </conditionalFormatting>
  <conditionalFormatting sqref="Z23">
    <cfRule type="cellIs" dxfId="6426" priority="55" stopIfTrue="1" operator="equal">
      <formula>2</formula>
    </cfRule>
    <cfRule type="cellIs" dxfId="6425" priority="56" stopIfTrue="1" operator="equal">
      <formula>"в"</formula>
    </cfRule>
    <cfRule type="cellIs" dxfId="6424" priority="57" stopIfTrue="1" operator="equal">
      <formula>"от"</formula>
    </cfRule>
  </conditionalFormatting>
  <conditionalFormatting sqref="F23:J23">
    <cfRule type="cellIs" dxfId="6423" priority="112" stopIfTrue="1" operator="equal">
      <formula>2</formula>
    </cfRule>
    <cfRule type="cellIs" dxfId="6422" priority="113" stopIfTrue="1" operator="equal">
      <formula>"в"</formula>
    </cfRule>
    <cfRule type="cellIs" dxfId="6421" priority="114" stopIfTrue="1" operator="equal">
      <formula>"от"</formula>
    </cfRule>
  </conditionalFormatting>
  <conditionalFormatting sqref="T23:X23">
    <cfRule type="cellIs" dxfId="6420" priority="82" stopIfTrue="1" operator="equal">
      <formula>2</formula>
    </cfRule>
    <cfRule type="cellIs" dxfId="6419" priority="83" stopIfTrue="1" operator="equal">
      <formula>"в"</formula>
    </cfRule>
    <cfRule type="cellIs" dxfId="6418" priority="84" stopIfTrue="1" operator="equal">
      <formula>"от"</formula>
    </cfRule>
  </conditionalFormatting>
  <conditionalFormatting sqref="S23">
    <cfRule type="cellIs" dxfId="6417" priority="79" stopIfTrue="1" operator="equal">
      <formula>2</formula>
    </cfRule>
    <cfRule type="cellIs" dxfId="6416" priority="80" stopIfTrue="1" operator="equal">
      <formula>"в"</formula>
    </cfRule>
    <cfRule type="cellIs" dxfId="6415" priority="81" stopIfTrue="1" operator="equal">
      <formula>"от"</formula>
    </cfRule>
  </conditionalFormatting>
  <conditionalFormatting sqref="R23">
    <cfRule type="cellIs" dxfId="6414" priority="76" stopIfTrue="1" operator="equal">
      <formula>2</formula>
    </cfRule>
    <cfRule type="cellIs" dxfId="6413" priority="77" stopIfTrue="1" operator="equal">
      <formula>"в"</formula>
    </cfRule>
    <cfRule type="cellIs" dxfId="6412" priority="78" stopIfTrue="1" operator="equal">
      <formula>"от"</formula>
    </cfRule>
  </conditionalFormatting>
  <conditionalFormatting sqref="R23">
    <cfRule type="cellIs" dxfId="6411" priority="73" stopIfTrue="1" operator="equal">
      <formula>2</formula>
    </cfRule>
    <cfRule type="cellIs" dxfId="6410" priority="74" stopIfTrue="1" operator="equal">
      <formula>"в"</formula>
    </cfRule>
    <cfRule type="cellIs" dxfId="6409" priority="75" stopIfTrue="1" operator="equal">
      <formula>"от"</formula>
    </cfRule>
  </conditionalFormatting>
  <conditionalFormatting sqref="M20">
    <cfRule type="cellIs" dxfId="6408" priority="52" stopIfTrue="1" operator="equal">
      <formula>2</formula>
    </cfRule>
    <cfRule type="cellIs" dxfId="6407" priority="53" stopIfTrue="1" operator="equal">
      <formula>"в"</formula>
    </cfRule>
    <cfRule type="cellIs" dxfId="6406" priority="54" stopIfTrue="1" operator="equal">
      <formula>"от"</formula>
    </cfRule>
  </conditionalFormatting>
  <conditionalFormatting sqref="M20">
    <cfRule type="cellIs" dxfId="6405" priority="49" stopIfTrue="1" operator="equal">
      <formula>2</formula>
    </cfRule>
    <cfRule type="cellIs" dxfId="6404" priority="50" stopIfTrue="1" operator="equal">
      <formula>"в"</formula>
    </cfRule>
    <cfRule type="cellIs" dxfId="6403" priority="51" stopIfTrue="1" operator="equal">
      <formula>"от"</formula>
    </cfRule>
  </conditionalFormatting>
  <conditionalFormatting sqref="N20">
    <cfRule type="cellIs" dxfId="6402" priority="46" stopIfTrue="1" operator="equal">
      <formula>2</formula>
    </cfRule>
    <cfRule type="cellIs" dxfId="6401" priority="47" stopIfTrue="1" operator="equal">
      <formula>"в"</formula>
    </cfRule>
    <cfRule type="cellIs" dxfId="6400" priority="48" stopIfTrue="1" operator="equal">
      <formula>"от"</formula>
    </cfRule>
  </conditionalFormatting>
  <conditionalFormatting sqref="N20">
    <cfRule type="cellIs" dxfId="6399" priority="43" stopIfTrue="1" operator="equal">
      <formula>2</formula>
    </cfRule>
    <cfRule type="cellIs" dxfId="6398" priority="44" stopIfTrue="1" operator="equal">
      <formula>"в"</formula>
    </cfRule>
    <cfRule type="cellIs" dxfId="6397" priority="45" stopIfTrue="1" operator="equal">
      <formula>"от"</formula>
    </cfRule>
  </conditionalFormatting>
  <conditionalFormatting sqref="O20">
    <cfRule type="cellIs" dxfId="6396" priority="40" stopIfTrue="1" operator="equal">
      <formula>2</formula>
    </cfRule>
    <cfRule type="cellIs" dxfId="6395" priority="41" stopIfTrue="1" operator="equal">
      <formula>"в"</formula>
    </cfRule>
    <cfRule type="cellIs" dxfId="6394" priority="42" stopIfTrue="1" operator="equal">
      <formula>"от"</formula>
    </cfRule>
  </conditionalFormatting>
  <conditionalFormatting sqref="O20">
    <cfRule type="cellIs" dxfId="6393" priority="37" stopIfTrue="1" operator="equal">
      <formula>2</formula>
    </cfRule>
    <cfRule type="cellIs" dxfId="6392" priority="38" stopIfTrue="1" operator="equal">
      <formula>"в"</formula>
    </cfRule>
    <cfRule type="cellIs" dxfId="6391" priority="39" stopIfTrue="1" operator="equal">
      <formula>"от"</formula>
    </cfRule>
  </conditionalFormatting>
  <conditionalFormatting sqref="F20">
    <cfRule type="cellIs" dxfId="6390" priority="34" stopIfTrue="1" operator="equal">
      <formula>2</formula>
    </cfRule>
    <cfRule type="cellIs" dxfId="6389" priority="35" stopIfTrue="1" operator="equal">
      <formula>"в"</formula>
    </cfRule>
    <cfRule type="cellIs" dxfId="6388" priority="36" stopIfTrue="1" operator="equal">
      <formula>"от"</formula>
    </cfRule>
  </conditionalFormatting>
  <conditionalFormatting sqref="F20">
    <cfRule type="cellIs" dxfId="6387" priority="31" stopIfTrue="1" operator="equal">
      <formula>2</formula>
    </cfRule>
    <cfRule type="cellIs" dxfId="6386" priority="32" stopIfTrue="1" operator="equal">
      <formula>"в"</formula>
    </cfRule>
    <cfRule type="cellIs" dxfId="6385" priority="33" stopIfTrue="1" operator="equal">
      <formula>"от"</formula>
    </cfRule>
  </conditionalFormatting>
  <conditionalFormatting sqref="H20">
    <cfRule type="cellIs" dxfId="6384" priority="28" stopIfTrue="1" operator="equal">
      <formula>2</formula>
    </cfRule>
    <cfRule type="cellIs" dxfId="6383" priority="29" stopIfTrue="1" operator="equal">
      <formula>"в"</formula>
    </cfRule>
    <cfRule type="cellIs" dxfId="6382" priority="30" stopIfTrue="1" operator="equal">
      <formula>"от"</formula>
    </cfRule>
  </conditionalFormatting>
  <conditionalFormatting sqref="H20">
    <cfRule type="cellIs" dxfId="6381" priority="25" stopIfTrue="1" operator="equal">
      <formula>2</formula>
    </cfRule>
    <cfRule type="cellIs" dxfId="6380" priority="26" stopIfTrue="1" operator="equal">
      <formula>"в"</formula>
    </cfRule>
    <cfRule type="cellIs" dxfId="6379" priority="27" stopIfTrue="1" operator="equal">
      <formula>"от"</formula>
    </cfRule>
  </conditionalFormatting>
  <conditionalFormatting sqref="D20">
    <cfRule type="cellIs" dxfId="6378" priority="22" stopIfTrue="1" operator="equal">
      <formula>2</formula>
    </cfRule>
    <cfRule type="cellIs" dxfId="6377" priority="23" stopIfTrue="1" operator="equal">
      <formula>"в"</formula>
    </cfRule>
    <cfRule type="cellIs" dxfId="6376" priority="24" stopIfTrue="1" operator="equal">
      <formula>"от"</formula>
    </cfRule>
  </conditionalFormatting>
  <conditionalFormatting sqref="D20">
    <cfRule type="cellIs" dxfId="6375" priority="19" stopIfTrue="1" operator="equal">
      <formula>2</formula>
    </cfRule>
    <cfRule type="cellIs" dxfId="6374" priority="20" stopIfTrue="1" operator="equal">
      <formula>"в"</formula>
    </cfRule>
    <cfRule type="cellIs" dxfId="6373" priority="21" stopIfTrue="1" operator="equal">
      <formula>"от"</formula>
    </cfRule>
  </conditionalFormatting>
  <conditionalFormatting sqref="C23">
    <cfRule type="cellIs" dxfId="6372" priority="16" stopIfTrue="1" operator="equal">
      <formula>2</formula>
    </cfRule>
    <cfRule type="cellIs" dxfId="6371" priority="17" stopIfTrue="1" operator="equal">
      <formula>"в"</formula>
    </cfRule>
    <cfRule type="cellIs" dxfId="6370" priority="18" stopIfTrue="1" operator="equal">
      <formula>"от"</formula>
    </cfRule>
  </conditionalFormatting>
  <conditionalFormatting sqref="C23">
    <cfRule type="cellIs" dxfId="6369" priority="13" stopIfTrue="1" operator="equal">
      <formula>2</formula>
    </cfRule>
    <cfRule type="cellIs" dxfId="6368" priority="14" stopIfTrue="1" operator="equal">
      <formula>"в"</formula>
    </cfRule>
    <cfRule type="cellIs" dxfId="6367" priority="15" stopIfTrue="1" operator="equal">
      <formula>"от"</formula>
    </cfRule>
  </conditionalFormatting>
  <conditionalFormatting sqref="O23">
    <cfRule type="cellIs" dxfId="6366" priority="10" stopIfTrue="1" operator="equal">
      <formula>2</formula>
    </cfRule>
    <cfRule type="cellIs" dxfId="6365" priority="11" stopIfTrue="1" operator="equal">
      <formula>"в"</formula>
    </cfRule>
    <cfRule type="cellIs" dxfId="6364" priority="12" stopIfTrue="1" operator="equal">
      <formula>"от"</formula>
    </cfRule>
  </conditionalFormatting>
  <conditionalFormatting sqref="O23">
    <cfRule type="cellIs" dxfId="6363" priority="7" stopIfTrue="1" operator="equal">
      <formula>2</formula>
    </cfRule>
    <cfRule type="cellIs" dxfId="6362" priority="8" stopIfTrue="1" operator="equal">
      <formula>"в"</formula>
    </cfRule>
    <cfRule type="cellIs" dxfId="6361" priority="9" stopIfTrue="1" operator="equal">
      <formula>"от"</formula>
    </cfRule>
  </conditionalFormatting>
  <conditionalFormatting sqref="P23">
    <cfRule type="cellIs" dxfId="6360" priority="4" stopIfTrue="1" operator="equal">
      <formula>2</formula>
    </cfRule>
    <cfRule type="cellIs" dxfId="6359" priority="5" stopIfTrue="1" operator="equal">
      <formula>"в"</formula>
    </cfRule>
    <cfRule type="cellIs" dxfId="6358" priority="6" stopIfTrue="1" operator="equal">
      <formula>"от"</formula>
    </cfRule>
  </conditionalFormatting>
  <conditionalFormatting sqref="P23">
    <cfRule type="cellIs" dxfId="6357" priority="1" stopIfTrue="1" operator="equal">
      <formula>2</formula>
    </cfRule>
    <cfRule type="cellIs" dxfId="6356" priority="2" stopIfTrue="1" operator="equal">
      <formula>"в"</formula>
    </cfRule>
    <cfRule type="cellIs" dxfId="6355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selection activeCell="AF18" sqref="AF18"/>
    </sheetView>
  </sheetViews>
  <sheetFormatPr defaultRowHeight="15" x14ac:dyDescent="0.25"/>
  <cols>
    <col min="2" max="2" width="25.7109375" customWidth="1"/>
    <col min="3" max="30" width="3.28515625" customWidth="1"/>
    <col min="31" max="31" width="3" bestFit="1" customWidth="1"/>
    <col min="32" max="32" width="2.85546875" customWidth="1"/>
    <col min="33" max="33" width="3.28515625" hidden="1" customWidth="1"/>
    <col min="34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42979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08"/>
      <c r="C9" s="19"/>
      <c r="D9" s="19"/>
      <c r="E9" s="3"/>
      <c r="F9" s="6"/>
      <c r="G9" s="6"/>
      <c r="H9" s="6"/>
      <c r="I9" s="205"/>
      <c r="J9" s="6"/>
      <c r="K9" s="205"/>
      <c r="L9" s="6"/>
      <c r="M9" s="22"/>
      <c r="N9" s="22"/>
      <c r="O9" s="206"/>
      <c r="P9" s="205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27</v>
      </c>
      <c r="D12" s="118" t="s">
        <v>28</v>
      </c>
      <c r="E12" s="118" t="s">
        <v>29</v>
      </c>
      <c r="F12" s="118" t="s">
        <v>30</v>
      </c>
      <c r="G12" s="118" t="s">
        <v>31</v>
      </c>
      <c r="H12" s="118" t="s">
        <v>32</v>
      </c>
      <c r="I12" s="118" t="s">
        <v>26</v>
      </c>
      <c r="J12" s="118" t="s">
        <v>27</v>
      </c>
      <c r="K12" s="118" t="s">
        <v>28</v>
      </c>
      <c r="L12" s="118" t="s">
        <v>29</v>
      </c>
      <c r="M12" s="118" t="s">
        <v>30</v>
      </c>
      <c r="N12" s="118" t="s">
        <v>31</v>
      </c>
      <c r="O12" s="118" t="s">
        <v>32</v>
      </c>
      <c r="P12" s="118" t="s">
        <v>26</v>
      </c>
      <c r="Q12" s="118" t="s">
        <v>27</v>
      </c>
      <c r="R12" s="118" t="s">
        <v>28</v>
      </c>
      <c r="S12" s="118" t="s">
        <v>29</v>
      </c>
      <c r="T12" s="118" t="s">
        <v>30</v>
      </c>
      <c r="U12" s="118" t="s">
        <v>31</v>
      </c>
      <c r="V12" s="118" t="s">
        <v>32</v>
      </c>
      <c r="W12" s="118" t="s">
        <v>26</v>
      </c>
      <c r="X12" s="118" t="s">
        <v>27</v>
      </c>
      <c r="Y12" s="118" t="s">
        <v>28</v>
      </c>
      <c r="Z12" s="118" t="s">
        <v>29</v>
      </c>
      <c r="AA12" s="118" t="s">
        <v>30</v>
      </c>
      <c r="AB12" s="118" t="s">
        <v>31</v>
      </c>
      <c r="AC12" s="118" t="s">
        <v>32</v>
      </c>
      <c r="AD12" s="118" t="s">
        <v>26</v>
      </c>
      <c r="AE12" s="118" t="s">
        <v>27</v>
      </c>
      <c r="AF12" s="118" t="s">
        <v>28</v>
      </c>
      <c r="AG12" s="118" t="s">
        <v>29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4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9" si="0">COUNTIF(C13:AF13,2)</f>
        <v>0</v>
      </c>
      <c r="AI13" s="43">
        <f t="shared" ref="AI13:AI19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9" si="2">SUM(AG13:AJ13)+COUNTIF(C13:AF13,"ОТ")</f>
        <v>0</v>
      </c>
      <c r="AM13" s="42">
        <f t="shared" ref="AM13:AM23" si="3">COUNTIF(C13:AF13,"в")</f>
        <v>0</v>
      </c>
      <c r="AN13" s="45"/>
      <c r="AO13" s="46"/>
    </row>
    <row r="14" spans="1:41" ht="25.5" customHeight="1" x14ac:dyDescent="0.25">
      <c r="A14" s="47" t="s">
        <v>82</v>
      </c>
      <c r="B14" s="48" t="s">
        <v>81</v>
      </c>
      <c r="C14" s="49">
        <v>3</v>
      </c>
      <c r="D14" s="49">
        <v>3</v>
      </c>
      <c r="E14" s="49" t="s">
        <v>36</v>
      </c>
      <c r="F14" s="49" t="s">
        <v>36</v>
      </c>
      <c r="G14" s="49">
        <v>3</v>
      </c>
      <c r="H14" s="49">
        <v>3</v>
      </c>
      <c r="I14" s="49">
        <v>3</v>
      </c>
      <c r="J14" s="49">
        <v>3</v>
      </c>
      <c r="K14" s="49">
        <v>3</v>
      </c>
      <c r="L14" s="49" t="s">
        <v>36</v>
      </c>
      <c r="M14" s="49" t="s">
        <v>36</v>
      </c>
      <c r="N14" s="49">
        <v>3</v>
      </c>
      <c r="O14" s="49">
        <v>3</v>
      </c>
      <c r="P14" s="49">
        <v>3</v>
      </c>
      <c r="Q14" s="49">
        <v>3</v>
      </c>
      <c r="R14" s="49">
        <v>3</v>
      </c>
      <c r="S14" s="49" t="s">
        <v>36</v>
      </c>
      <c r="T14" s="49" t="s">
        <v>36</v>
      </c>
      <c r="U14" s="49">
        <v>3</v>
      </c>
      <c r="V14" s="49">
        <v>3</v>
      </c>
      <c r="W14" s="49">
        <v>3</v>
      </c>
      <c r="X14" s="49">
        <v>3</v>
      </c>
      <c r="Y14" s="49">
        <v>3</v>
      </c>
      <c r="Z14" s="49" t="s">
        <v>36</v>
      </c>
      <c r="AA14" s="49" t="s">
        <v>36</v>
      </c>
      <c r="AB14" s="49">
        <v>3</v>
      </c>
      <c r="AC14" s="49">
        <v>3</v>
      </c>
      <c r="AD14" s="49">
        <v>3</v>
      </c>
      <c r="AE14" s="49">
        <v>3</v>
      </c>
      <c r="AF14" s="49">
        <v>3</v>
      </c>
      <c r="AG14" s="49"/>
      <c r="AH14" s="42">
        <f t="shared" si="0"/>
        <v>0</v>
      </c>
      <c r="AI14" s="43">
        <f t="shared" si="1"/>
        <v>22</v>
      </c>
      <c r="AJ14" s="44">
        <f>COUNTIF(J14:AF14,5)</f>
        <v>0</v>
      </c>
      <c r="AK14" s="42">
        <f>SUM(AG14:AJ14)</f>
        <v>22</v>
      </c>
      <c r="AL14" s="42">
        <f t="shared" si="2"/>
        <v>22</v>
      </c>
      <c r="AM14" s="42">
        <f t="shared" si="3"/>
        <v>8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 t="s">
        <v>36</v>
      </c>
      <c r="D15" s="49" t="s">
        <v>36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 t="s">
        <v>36</v>
      </c>
      <c r="K15" s="49" t="s">
        <v>36</v>
      </c>
      <c r="L15" s="49">
        <v>1</v>
      </c>
      <c r="M15" s="49">
        <v>1</v>
      </c>
      <c r="N15" s="49">
        <v>1</v>
      </c>
      <c r="O15" s="49">
        <v>1</v>
      </c>
      <c r="P15" s="49">
        <v>1</v>
      </c>
      <c r="Q15" s="49" t="s">
        <v>36</v>
      </c>
      <c r="R15" s="49" t="s">
        <v>36</v>
      </c>
      <c r="S15" s="49">
        <v>1</v>
      </c>
      <c r="T15" s="49">
        <v>1</v>
      </c>
      <c r="U15" s="49">
        <v>1</v>
      </c>
      <c r="V15" s="49">
        <v>1</v>
      </c>
      <c r="W15" s="49">
        <v>1</v>
      </c>
      <c r="X15" s="49" t="s">
        <v>36</v>
      </c>
      <c r="Y15" s="49" t="s">
        <v>36</v>
      </c>
      <c r="Z15" s="49">
        <v>1</v>
      </c>
      <c r="AA15" s="49">
        <v>1</v>
      </c>
      <c r="AB15" s="49">
        <v>1</v>
      </c>
      <c r="AC15" s="49">
        <v>1</v>
      </c>
      <c r="AD15" s="49">
        <v>1</v>
      </c>
      <c r="AE15" s="49" t="s">
        <v>36</v>
      </c>
      <c r="AF15" s="49" t="s">
        <v>36</v>
      </c>
      <c r="AG15" s="49"/>
      <c r="AH15" s="42">
        <f t="shared" si="0"/>
        <v>0</v>
      </c>
      <c r="AI15" s="43">
        <f t="shared" si="1"/>
        <v>0</v>
      </c>
      <c r="AJ15" s="44">
        <f t="shared" ref="AJ15:AJ19" si="4">COUNTIF(E15:AF15,5)</f>
        <v>0</v>
      </c>
      <c r="AK15" s="42">
        <f>SUM(AG15:AJ15)</f>
        <v>0</v>
      </c>
      <c r="AL15" s="42">
        <f t="shared" si="2"/>
        <v>0</v>
      </c>
      <c r="AM15" s="42">
        <f t="shared" si="3"/>
        <v>10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>
        <v>3</v>
      </c>
      <c r="D16" s="49">
        <v>3</v>
      </c>
      <c r="E16" s="49" t="s">
        <v>36</v>
      </c>
      <c r="F16" s="49" t="s">
        <v>36</v>
      </c>
      <c r="G16" s="49">
        <v>1</v>
      </c>
      <c r="H16" s="49">
        <v>1</v>
      </c>
      <c r="I16" s="49">
        <v>1</v>
      </c>
      <c r="J16" s="49">
        <v>1</v>
      </c>
      <c r="K16" s="49">
        <v>3</v>
      </c>
      <c r="L16" s="49" t="s">
        <v>36</v>
      </c>
      <c r="M16" s="49" t="s">
        <v>36</v>
      </c>
      <c r="N16" s="49">
        <v>1</v>
      </c>
      <c r="O16" s="49">
        <v>1</v>
      </c>
      <c r="P16" s="49">
        <v>1</v>
      </c>
      <c r="Q16" s="49">
        <v>1</v>
      </c>
      <c r="R16" s="49">
        <v>3</v>
      </c>
      <c r="S16" s="154" t="s">
        <v>36</v>
      </c>
      <c r="T16" s="154" t="s">
        <v>36</v>
      </c>
      <c r="U16" s="154">
        <v>1</v>
      </c>
      <c r="V16" s="154">
        <v>1</v>
      </c>
      <c r="W16" s="154">
        <v>1</v>
      </c>
      <c r="X16" s="154">
        <v>3</v>
      </c>
      <c r="Y16" s="154">
        <v>3</v>
      </c>
      <c r="Z16" s="49" t="s">
        <v>36</v>
      </c>
      <c r="AA16" s="49" t="s">
        <v>36</v>
      </c>
      <c r="AB16" s="49">
        <v>1</v>
      </c>
      <c r="AC16" s="49">
        <v>1</v>
      </c>
      <c r="AD16" s="49">
        <v>1</v>
      </c>
      <c r="AE16" s="49">
        <v>1</v>
      </c>
      <c r="AF16" s="49">
        <v>3</v>
      </c>
      <c r="AG16" s="49"/>
      <c r="AH16" s="42">
        <f t="shared" si="0"/>
        <v>0</v>
      </c>
      <c r="AI16" s="43">
        <f t="shared" si="1"/>
        <v>7</v>
      </c>
      <c r="AJ16" s="44">
        <f t="shared" si="4"/>
        <v>0</v>
      </c>
      <c r="AK16" s="42">
        <f t="shared" ref="AK16:AK20" si="5">SUM(AG16:AJ16)</f>
        <v>7</v>
      </c>
      <c r="AL16" s="42">
        <f t="shared" si="2"/>
        <v>7</v>
      </c>
      <c r="AM16" s="42">
        <f t="shared" si="3"/>
        <v>8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49">
        <v>1</v>
      </c>
      <c r="D17" s="49">
        <v>1</v>
      </c>
      <c r="E17" s="49">
        <v>1</v>
      </c>
      <c r="F17" s="144">
        <v>1</v>
      </c>
      <c r="G17" s="49">
        <v>1</v>
      </c>
      <c r="H17" s="49" t="s">
        <v>36</v>
      </c>
      <c r="I17" s="49" t="s">
        <v>36</v>
      </c>
      <c r="J17" s="49">
        <v>1</v>
      </c>
      <c r="K17" s="49">
        <v>1</v>
      </c>
      <c r="L17" s="49">
        <v>1</v>
      </c>
      <c r="M17" s="144">
        <v>1</v>
      </c>
      <c r="N17" s="49">
        <v>1</v>
      </c>
      <c r="O17" s="49" t="s">
        <v>36</v>
      </c>
      <c r="P17" s="49" t="s">
        <v>36</v>
      </c>
      <c r="Q17" s="49">
        <v>1</v>
      </c>
      <c r="R17" s="49">
        <v>1</v>
      </c>
      <c r="S17" s="49">
        <v>1</v>
      </c>
      <c r="T17" s="144">
        <v>1</v>
      </c>
      <c r="U17" s="49">
        <v>1</v>
      </c>
      <c r="V17" s="49" t="s">
        <v>36</v>
      </c>
      <c r="W17" s="49" t="s">
        <v>36</v>
      </c>
      <c r="X17" s="49">
        <v>1</v>
      </c>
      <c r="Y17" s="49">
        <v>1</v>
      </c>
      <c r="Z17" s="49">
        <v>1</v>
      </c>
      <c r="AA17" s="144">
        <v>1</v>
      </c>
      <c r="AB17" s="49">
        <v>1</v>
      </c>
      <c r="AC17" s="49" t="s">
        <v>36</v>
      </c>
      <c r="AD17" s="49" t="s">
        <v>36</v>
      </c>
      <c r="AE17" s="49">
        <v>1</v>
      </c>
      <c r="AF17" s="49">
        <v>1</v>
      </c>
      <c r="AG17" s="49"/>
      <c r="AH17" s="42">
        <f t="shared" si="0"/>
        <v>0</v>
      </c>
      <c r="AI17" s="43">
        <f t="shared" si="1"/>
        <v>0</v>
      </c>
      <c r="AJ17" s="44">
        <f t="shared" si="4"/>
        <v>0</v>
      </c>
      <c r="AK17" s="42">
        <f t="shared" si="5"/>
        <v>0</v>
      </c>
      <c r="AL17" s="42">
        <f t="shared" si="2"/>
        <v>0</v>
      </c>
      <c r="AM17" s="42">
        <f t="shared" si="3"/>
        <v>8</v>
      </c>
      <c r="AN17" s="45"/>
      <c r="AO17" s="56"/>
    </row>
    <row r="18" spans="1:41" ht="27" customHeight="1" x14ac:dyDescent="0.25">
      <c r="A18" s="59" t="s">
        <v>43</v>
      </c>
      <c r="B18" s="60" t="s">
        <v>44</v>
      </c>
      <c r="C18" s="49" t="s">
        <v>36</v>
      </c>
      <c r="D18" s="49">
        <v>1</v>
      </c>
      <c r="E18" s="49">
        <v>1</v>
      </c>
      <c r="F18" s="49">
        <v>1</v>
      </c>
      <c r="G18" s="49" t="s">
        <v>36</v>
      </c>
      <c r="H18" s="49">
        <v>1</v>
      </c>
      <c r="I18" s="49">
        <v>1</v>
      </c>
      <c r="J18" s="49" t="s">
        <v>36</v>
      </c>
      <c r="K18" s="49">
        <v>1</v>
      </c>
      <c r="L18" s="49">
        <v>1</v>
      </c>
      <c r="M18" s="49">
        <v>1</v>
      </c>
      <c r="N18" s="49" t="s">
        <v>36</v>
      </c>
      <c r="O18" s="49">
        <v>1</v>
      </c>
      <c r="P18" s="49">
        <v>1</v>
      </c>
      <c r="Q18" s="49" t="s">
        <v>36</v>
      </c>
      <c r="R18" s="49">
        <v>1</v>
      </c>
      <c r="S18" s="49">
        <v>1</v>
      </c>
      <c r="T18" s="49">
        <v>1</v>
      </c>
      <c r="U18" s="49" t="s">
        <v>36</v>
      </c>
      <c r="V18" s="49">
        <v>1</v>
      </c>
      <c r="W18" s="49">
        <v>1</v>
      </c>
      <c r="X18" s="49" t="s">
        <v>36</v>
      </c>
      <c r="Y18" s="49">
        <v>1</v>
      </c>
      <c r="Z18" s="49">
        <v>1</v>
      </c>
      <c r="AA18" s="49">
        <v>1</v>
      </c>
      <c r="AB18" s="49" t="s">
        <v>36</v>
      </c>
      <c r="AC18" s="49">
        <v>1</v>
      </c>
      <c r="AD18" s="49" t="s">
        <v>36</v>
      </c>
      <c r="AE18" s="49" t="s">
        <v>36</v>
      </c>
      <c r="AF18" s="49">
        <v>1</v>
      </c>
      <c r="AG18" s="49"/>
      <c r="AH18" s="42">
        <f t="shared" si="0"/>
        <v>0</v>
      </c>
      <c r="AI18" s="43">
        <f t="shared" si="1"/>
        <v>0</v>
      </c>
      <c r="AJ18" s="44">
        <f t="shared" si="4"/>
        <v>0</v>
      </c>
      <c r="AK18" s="42">
        <f t="shared" si="5"/>
        <v>0</v>
      </c>
      <c r="AL18" s="42">
        <f t="shared" si="2"/>
        <v>0</v>
      </c>
      <c r="AM18" s="42">
        <f t="shared" si="3"/>
        <v>10</v>
      </c>
      <c r="AN18" s="45"/>
      <c r="AO18" s="56"/>
    </row>
    <row r="19" spans="1:41" ht="30.75" thickBot="1" x14ac:dyDescent="0.3">
      <c r="A19" s="141" t="s">
        <v>73</v>
      </c>
      <c r="B19" s="146" t="s">
        <v>74</v>
      </c>
      <c r="C19" s="49">
        <v>3</v>
      </c>
      <c r="D19" s="49">
        <v>3</v>
      </c>
      <c r="E19" s="49" t="s">
        <v>36</v>
      </c>
      <c r="F19" s="49" t="s">
        <v>36</v>
      </c>
      <c r="G19" s="144">
        <v>3</v>
      </c>
      <c r="H19" s="144">
        <v>3</v>
      </c>
      <c r="I19" s="144">
        <v>3</v>
      </c>
      <c r="J19" s="49">
        <v>3</v>
      </c>
      <c r="K19" s="49">
        <v>3</v>
      </c>
      <c r="L19" s="49" t="s">
        <v>36</v>
      </c>
      <c r="M19" s="49" t="s">
        <v>36</v>
      </c>
      <c r="N19" s="144">
        <v>3</v>
      </c>
      <c r="O19" s="144">
        <v>3</v>
      </c>
      <c r="P19" s="144">
        <v>3</v>
      </c>
      <c r="Q19" s="49">
        <v>3</v>
      </c>
      <c r="R19" s="154">
        <v>3</v>
      </c>
      <c r="S19" s="154" t="s">
        <v>36</v>
      </c>
      <c r="T19" s="154" t="s">
        <v>36</v>
      </c>
      <c r="U19" s="153">
        <v>3</v>
      </c>
      <c r="V19" s="153">
        <v>3</v>
      </c>
      <c r="W19" s="153">
        <v>3</v>
      </c>
      <c r="X19" s="154">
        <v>3</v>
      </c>
      <c r="Y19" s="154">
        <v>3</v>
      </c>
      <c r="Z19" s="154" t="s">
        <v>36</v>
      </c>
      <c r="AA19" s="154" t="s">
        <v>36</v>
      </c>
      <c r="AB19" s="153">
        <v>3</v>
      </c>
      <c r="AC19" s="153">
        <v>3</v>
      </c>
      <c r="AD19" s="153">
        <v>3</v>
      </c>
      <c r="AE19" s="154">
        <v>3</v>
      </c>
      <c r="AF19" s="49">
        <v>3</v>
      </c>
      <c r="AG19" s="144"/>
      <c r="AH19" s="64">
        <f t="shared" si="0"/>
        <v>0</v>
      </c>
      <c r="AI19" s="65">
        <f t="shared" si="1"/>
        <v>22</v>
      </c>
      <c r="AJ19" s="65">
        <f t="shared" si="4"/>
        <v>0</v>
      </c>
      <c r="AK19" s="64">
        <f t="shared" si="5"/>
        <v>22</v>
      </c>
      <c r="AL19" s="64">
        <f t="shared" si="2"/>
        <v>22</v>
      </c>
      <c r="AM19" s="64">
        <f t="shared" si="3"/>
        <v>8</v>
      </c>
      <c r="AN19" s="45"/>
      <c r="AO19" s="56"/>
    </row>
    <row r="20" spans="1:41" ht="28.5" customHeight="1" thickBot="1" x14ac:dyDescent="0.3">
      <c r="A20" s="207" t="s">
        <v>93</v>
      </c>
      <c r="B20" s="204" t="s">
        <v>92</v>
      </c>
      <c r="C20" s="144">
        <v>1</v>
      </c>
      <c r="D20" s="49">
        <v>3</v>
      </c>
      <c r="E20" s="49">
        <v>3</v>
      </c>
      <c r="F20" s="49" t="s">
        <v>36</v>
      </c>
      <c r="G20" s="49" t="s">
        <v>36</v>
      </c>
      <c r="H20" s="49">
        <v>3</v>
      </c>
      <c r="I20" s="144">
        <v>3</v>
      </c>
      <c r="J20" s="49">
        <v>3</v>
      </c>
      <c r="K20" s="49">
        <v>3</v>
      </c>
      <c r="L20" s="49" t="s">
        <v>36</v>
      </c>
      <c r="M20" s="49" t="s">
        <v>36</v>
      </c>
      <c r="N20" s="144">
        <v>2</v>
      </c>
      <c r="O20" s="49">
        <v>2</v>
      </c>
      <c r="P20" s="49">
        <v>2</v>
      </c>
      <c r="Q20" s="49">
        <v>3</v>
      </c>
      <c r="R20" s="49" t="s">
        <v>36</v>
      </c>
      <c r="S20" s="49">
        <v>3</v>
      </c>
      <c r="T20" s="49" t="s">
        <v>36</v>
      </c>
      <c r="U20" s="49">
        <v>1</v>
      </c>
      <c r="V20" s="49">
        <v>1</v>
      </c>
      <c r="W20" s="49">
        <v>1</v>
      </c>
      <c r="X20" s="49">
        <v>3</v>
      </c>
      <c r="Y20" s="49">
        <v>3</v>
      </c>
      <c r="Z20" s="49" t="s">
        <v>36</v>
      </c>
      <c r="AA20" s="49" t="s">
        <v>36</v>
      </c>
      <c r="AB20" s="144">
        <v>3</v>
      </c>
      <c r="AC20" s="49">
        <v>3</v>
      </c>
      <c r="AD20" s="49">
        <v>3</v>
      </c>
      <c r="AE20" s="49">
        <v>3</v>
      </c>
      <c r="AF20" s="49">
        <v>3</v>
      </c>
      <c r="AG20" s="144"/>
      <c r="AH20" s="64">
        <f>COUNTIF(C21:AF21,2)</f>
        <v>0</v>
      </c>
      <c r="AI20" s="65">
        <f>COUNTIF(C21:AF21,3)</f>
        <v>20</v>
      </c>
      <c r="AJ20" s="65">
        <f>COUNTIF(E21:AF21,5)</f>
        <v>0</v>
      </c>
      <c r="AK20" s="64">
        <f t="shared" si="5"/>
        <v>20</v>
      </c>
      <c r="AL20" s="64">
        <f>SUM(AG20:AJ20)+COUNTIF(C21:AF21,"ОТ")</f>
        <v>20</v>
      </c>
      <c r="AM20" s="64">
        <f>COUNTIF(C21:AF21,"в")</f>
        <v>10</v>
      </c>
      <c r="AN20" s="45"/>
      <c r="AO20" s="56"/>
    </row>
    <row r="21" spans="1:41" ht="28.5" customHeight="1" thickBot="1" x14ac:dyDescent="0.3">
      <c r="A21" s="59" t="s">
        <v>51</v>
      </c>
      <c r="B21" s="68" t="s">
        <v>52</v>
      </c>
      <c r="C21" s="49" t="s">
        <v>36</v>
      </c>
      <c r="D21" s="49" t="s">
        <v>36</v>
      </c>
      <c r="E21" s="85">
        <v>3</v>
      </c>
      <c r="F21" s="49">
        <v>3</v>
      </c>
      <c r="G21" s="49">
        <v>3</v>
      </c>
      <c r="H21" s="136">
        <v>3</v>
      </c>
      <c r="I21" s="49">
        <v>3</v>
      </c>
      <c r="J21" s="49" t="s">
        <v>36</v>
      </c>
      <c r="K21" s="136" t="s">
        <v>36</v>
      </c>
      <c r="L21" s="136">
        <v>3</v>
      </c>
      <c r="M21" s="49">
        <v>3</v>
      </c>
      <c r="N21" s="49">
        <v>3</v>
      </c>
      <c r="O21" s="136">
        <v>3</v>
      </c>
      <c r="P21" s="49">
        <v>3</v>
      </c>
      <c r="Q21" s="49" t="s">
        <v>36</v>
      </c>
      <c r="R21" s="136" t="s">
        <v>36</v>
      </c>
      <c r="S21" s="136">
        <v>3</v>
      </c>
      <c r="T21" s="49">
        <v>3</v>
      </c>
      <c r="U21" s="49">
        <v>3</v>
      </c>
      <c r="V21" s="136">
        <v>3</v>
      </c>
      <c r="W21" s="49">
        <v>3</v>
      </c>
      <c r="X21" s="49" t="s">
        <v>36</v>
      </c>
      <c r="Y21" s="136" t="s">
        <v>36</v>
      </c>
      <c r="Z21" s="136">
        <v>3</v>
      </c>
      <c r="AA21" s="49">
        <v>3</v>
      </c>
      <c r="AB21" s="49">
        <v>3</v>
      </c>
      <c r="AC21" s="136">
        <v>3</v>
      </c>
      <c r="AD21" s="49">
        <v>3</v>
      </c>
      <c r="AE21" s="49" t="s">
        <v>36</v>
      </c>
      <c r="AF21" s="136" t="s">
        <v>36</v>
      </c>
      <c r="AG21" s="85"/>
      <c r="AH21" s="64">
        <f>COUNTIF(C22:AF22,2)</f>
        <v>1</v>
      </c>
      <c r="AI21" s="65">
        <f>COUNTIF(C22:AF22,3)</f>
        <v>19</v>
      </c>
      <c r="AJ21" s="65">
        <f>COUNTIF(E22:AF22,5)</f>
        <v>0</v>
      </c>
      <c r="AK21" s="64">
        <f t="shared" ref="AK21" si="6">SUM(AG21:AJ21)</f>
        <v>20</v>
      </c>
      <c r="AL21" s="64">
        <f>SUM(AG21:AJ21)+COUNTIF(C22:AF22,"ОТ")</f>
        <v>20</v>
      </c>
      <c r="AM21" s="64">
        <f>COUNTIF(C22:AF22,"в")</f>
        <v>10</v>
      </c>
      <c r="AN21" s="45"/>
      <c r="AO21" s="56"/>
    </row>
    <row r="22" spans="1:41" ht="28.5" customHeight="1" thickBot="1" x14ac:dyDescent="0.3">
      <c r="A22" s="70" t="s">
        <v>53</v>
      </c>
      <c r="B22" s="87" t="s">
        <v>94</v>
      </c>
      <c r="C22" s="49">
        <v>3</v>
      </c>
      <c r="D22" s="49" t="s">
        <v>36</v>
      </c>
      <c r="E22" s="49">
        <v>3</v>
      </c>
      <c r="F22" s="49">
        <v>3</v>
      </c>
      <c r="G22" s="49">
        <v>3</v>
      </c>
      <c r="H22" s="49" t="s">
        <v>36</v>
      </c>
      <c r="I22" s="49" t="s">
        <v>36</v>
      </c>
      <c r="J22" s="49">
        <v>3</v>
      </c>
      <c r="K22" s="49" t="s">
        <v>36</v>
      </c>
      <c r="L22" s="49">
        <v>3</v>
      </c>
      <c r="M22" s="49">
        <v>3</v>
      </c>
      <c r="N22" s="49">
        <v>3</v>
      </c>
      <c r="O22" s="49" t="s">
        <v>36</v>
      </c>
      <c r="P22" s="49">
        <v>3</v>
      </c>
      <c r="Q22" s="49">
        <v>3</v>
      </c>
      <c r="R22" s="49">
        <v>3</v>
      </c>
      <c r="S22" s="136" t="s">
        <v>36</v>
      </c>
      <c r="T22" s="49">
        <v>3</v>
      </c>
      <c r="U22" s="49">
        <v>3</v>
      </c>
      <c r="V22" s="49" t="s">
        <v>36</v>
      </c>
      <c r="W22" s="49">
        <v>3</v>
      </c>
      <c r="X22" s="49">
        <v>3</v>
      </c>
      <c r="Y22" s="136">
        <v>3</v>
      </c>
      <c r="Z22" s="49">
        <v>3</v>
      </c>
      <c r="AA22" s="49">
        <v>3</v>
      </c>
      <c r="AB22" s="136" t="s">
        <v>36</v>
      </c>
      <c r="AC22" s="49" t="s">
        <v>36</v>
      </c>
      <c r="AD22" s="49">
        <v>2</v>
      </c>
      <c r="AE22" s="49">
        <v>3</v>
      </c>
      <c r="AF22" s="49" t="s">
        <v>36</v>
      </c>
      <c r="AG22" s="49">
        <v>3</v>
      </c>
      <c r="AH22" s="42">
        <f>COUNTIF(D22:AF22,2)</f>
        <v>1</v>
      </c>
      <c r="AI22" s="43">
        <f>COUNTIF(D22:AF22,3)</f>
        <v>18</v>
      </c>
      <c r="AJ22" s="43">
        <f>COUNTIF(F22:AF22,5)</f>
        <v>0</v>
      </c>
      <c r="AK22" s="42">
        <f>SUM(AG22:AJ22)</f>
        <v>22</v>
      </c>
      <c r="AL22" s="42">
        <f>SUM(AG22:AJ22)+COUNTIF(D22:AF22,"ОТ")</f>
        <v>22</v>
      </c>
      <c r="AM22" s="67">
        <f t="shared" si="3"/>
        <v>10</v>
      </c>
      <c r="AN22" s="45"/>
      <c r="AO22" s="56"/>
    </row>
    <row r="23" spans="1:41" x14ac:dyDescent="0.25">
      <c r="A23" s="203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201">
        <f>COUNTIF(D23:AF23,2)</f>
        <v>0</v>
      </c>
      <c r="AI23" s="44">
        <f>COUNTIF(D23:AF23,3)</f>
        <v>0</v>
      </c>
      <c r="AJ23" s="44">
        <f>COUNTIF(F23:AF23,5)</f>
        <v>0</v>
      </c>
      <c r="AK23" s="201">
        <f>SUM(AG23:AJ23)</f>
        <v>0</v>
      </c>
      <c r="AL23" s="201">
        <f>SUM(AG23:AJ23)+COUNTIF(D23:AF23,"ОТ")</f>
        <v>0</v>
      </c>
      <c r="AM23" s="202">
        <f t="shared" si="3"/>
        <v>0</v>
      </c>
    </row>
    <row r="24" spans="1:41" ht="15.75" thickBot="1" x14ac:dyDescent="0.3"/>
    <row r="25" spans="1:41" x14ac:dyDescent="0.25">
      <c r="B25" s="74"/>
      <c r="C25" s="368" t="s">
        <v>56</v>
      </c>
      <c r="D25" s="369"/>
      <c r="E25" s="369"/>
      <c r="F25" s="370"/>
      <c r="G25" s="371" t="s">
        <v>57</v>
      </c>
      <c r="H25" s="369"/>
      <c r="I25" s="372"/>
      <c r="J25" s="387" t="s">
        <v>58</v>
      </c>
      <c r="K25" s="360"/>
      <c r="L25" s="360" t="s">
        <v>59</v>
      </c>
      <c r="M25" s="360"/>
      <c r="N25" s="360" t="s">
        <v>60</v>
      </c>
      <c r="O25" s="360"/>
      <c r="P25" s="360"/>
      <c r="Q25" s="360"/>
      <c r="R25" s="360" t="s">
        <v>58</v>
      </c>
      <c r="S25" s="360"/>
      <c r="T25" s="360" t="s">
        <v>59</v>
      </c>
      <c r="U25" s="360"/>
      <c r="V25" s="360" t="s">
        <v>60</v>
      </c>
      <c r="W25" s="360"/>
      <c r="X25" s="360"/>
      <c r="Y25" s="360"/>
      <c r="Z25" s="360" t="s">
        <v>58</v>
      </c>
      <c r="AA25" s="360"/>
      <c r="AB25" s="360" t="s">
        <v>59</v>
      </c>
      <c r="AC25" s="360"/>
      <c r="AD25" s="360"/>
      <c r="AE25" s="360"/>
      <c r="AF25" s="360"/>
    </row>
    <row r="26" spans="1:41" ht="15.75" thickBot="1" x14ac:dyDescent="0.3">
      <c r="B26" s="74" t="s">
        <v>61</v>
      </c>
      <c r="C26" s="373">
        <v>0.29166666666666669</v>
      </c>
      <c r="D26" s="374"/>
      <c r="E26" s="374"/>
      <c r="F26" s="375"/>
      <c r="G26" s="376">
        <v>0.66666666666666663</v>
      </c>
      <c r="H26" s="374"/>
      <c r="I26" s="377"/>
      <c r="J26" s="381">
        <v>0.41666666666666669</v>
      </c>
      <c r="K26" s="361"/>
      <c r="L26" s="361">
        <v>0.45833333333333331</v>
      </c>
      <c r="M26" s="361"/>
      <c r="N26" s="362">
        <v>15</v>
      </c>
      <c r="O26" s="362"/>
      <c r="P26" s="362"/>
      <c r="Q26" s="362"/>
      <c r="R26" s="361">
        <v>0.5</v>
      </c>
      <c r="S26" s="361"/>
      <c r="T26" s="361">
        <v>0.58333333333333337</v>
      </c>
      <c r="U26" s="361"/>
      <c r="V26" s="362">
        <v>30</v>
      </c>
      <c r="W26" s="362"/>
      <c r="X26" s="362"/>
      <c r="Y26" s="362"/>
      <c r="Z26" s="361">
        <v>0.625</v>
      </c>
      <c r="AA26" s="361"/>
      <c r="AB26" s="361">
        <v>0.66666666666666663</v>
      </c>
      <c r="AC26" s="361"/>
      <c r="AD26" s="361"/>
      <c r="AE26" s="361"/>
      <c r="AF26" s="361"/>
    </row>
    <row r="27" spans="1:41" x14ac:dyDescent="0.25">
      <c r="B27" s="74" t="s">
        <v>62</v>
      </c>
      <c r="C27" s="392">
        <v>0.5</v>
      </c>
      <c r="D27" s="393"/>
      <c r="E27" s="393"/>
      <c r="F27" s="394"/>
      <c r="G27" s="376">
        <v>0.875</v>
      </c>
      <c r="H27" s="374"/>
      <c r="I27" s="377"/>
      <c r="J27" s="373">
        <v>0.58333333333333337</v>
      </c>
      <c r="K27" s="375"/>
      <c r="L27" s="376">
        <v>0.625</v>
      </c>
      <c r="M27" s="375"/>
      <c r="N27" s="414">
        <v>30</v>
      </c>
      <c r="O27" s="415"/>
      <c r="P27" s="415"/>
      <c r="Q27" s="416"/>
      <c r="R27" s="376">
        <v>0.70833333333333337</v>
      </c>
      <c r="S27" s="375"/>
      <c r="T27" s="376">
        <v>0.75</v>
      </c>
      <c r="U27" s="375"/>
      <c r="V27" s="414">
        <v>15</v>
      </c>
      <c r="W27" s="415"/>
      <c r="X27" s="415"/>
      <c r="Y27" s="416"/>
      <c r="Z27" s="376">
        <v>0.79166666666666663</v>
      </c>
      <c r="AA27" s="375"/>
      <c r="AB27" s="376">
        <v>0.83333333333333337</v>
      </c>
      <c r="AC27" s="374"/>
      <c r="AD27" s="374"/>
      <c r="AE27" s="374"/>
      <c r="AF27" s="374"/>
    </row>
    <row r="28" spans="1:41" x14ac:dyDescent="0.25">
      <c r="B28" s="76" t="s">
        <v>63</v>
      </c>
      <c r="C28" s="382">
        <v>0.625</v>
      </c>
      <c r="D28" s="383"/>
      <c r="E28" s="383"/>
      <c r="F28" s="384"/>
      <c r="G28" s="385">
        <v>1</v>
      </c>
      <c r="H28" s="383"/>
      <c r="I28" s="386"/>
      <c r="J28" s="381">
        <v>0.66666666666666663</v>
      </c>
      <c r="K28" s="361"/>
      <c r="L28" s="361">
        <v>0.6875</v>
      </c>
      <c r="M28" s="361"/>
      <c r="N28" s="362">
        <v>15</v>
      </c>
      <c r="O28" s="362"/>
      <c r="P28" s="362"/>
      <c r="Q28" s="362"/>
      <c r="R28" s="361">
        <v>0.75</v>
      </c>
      <c r="S28" s="361"/>
      <c r="T28" s="361">
        <v>0.76041666666666663</v>
      </c>
      <c r="U28" s="361"/>
      <c r="V28" s="362">
        <v>30</v>
      </c>
      <c r="W28" s="362"/>
      <c r="X28" s="362"/>
      <c r="Y28" s="362"/>
      <c r="Z28" s="361">
        <v>0.85416666666666663</v>
      </c>
      <c r="AA28" s="361"/>
      <c r="AB28" s="361">
        <v>0.86458333333333337</v>
      </c>
      <c r="AC28" s="361"/>
      <c r="AD28" s="361"/>
      <c r="AE28" s="361"/>
      <c r="AF28" s="361"/>
    </row>
    <row r="29" spans="1:41" x14ac:dyDescent="0.25">
      <c r="B29" s="79"/>
      <c r="C29" s="406"/>
      <c r="D29" s="406"/>
      <c r="E29" s="406"/>
      <c r="F29" s="406"/>
      <c r="G29" s="406"/>
      <c r="H29" s="406"/>
      <c r="I29" s="406"/>
      <c r="J29" s="407"/>
      <c r="K29" s="407"/>
      <c r="L29" s="80"/>
      <c r="M29" s="412" t="s">
        <v>71</v>
      </c>
      <c r="N29" s="412"/>
      <c r="O29" s="412"/>
      <c r="P29" s="412"/>
      <c r="Q29" s="412"/>
      <c r="R29" s="412"/>
      <c r="S29" s="412"/>
      <c r="T29" s="412"/>
      <c r="U29" s="412"/>
      <c r="V29" s="412"/>
      <c r="W29" s="412"/>
      <c r="X29" s="412"/>
      <c r="Y29" s="80"/>
      <c r="Z29" s="407"/>
      <c r="AA29" s="407"/>
      <c r="AB29" s="407"/>
      <c r="AC29" s="407"/>
      <c r="AD29" s="407"/>
      <c r="AE29" s="407"/>
      <c r="AF29" s="407"/>
    </row>
    <row r="30" spans="1:41" x14ac:dyDescent="0.25">
      <c r="B30" s="82"/>
      <c r="C30" s="83"/>
      <c r="D30" s="83"/>
      <c r="E30" s="83"/>
      <c r="F30" s="83"/>
      <c r="G30" s="83"/>
      <c r="H30" s="83"/>
      <c r="I30" s="83"/>
      <c r="J30" s="83"/>
      <c r="K30" s="83"/>
      <c r="L30" s="80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  <c r="X30" s="413"/>
      <c r="Y30" s="80"/>
      <c r="Z30" s="80"/>
      <c r="AA30" s="80"/>
      <c r="AB30" s="80"/>
      <c r="AC30" s="80"/>
      <c r="AD30" s="80"/>
      <c r="AE30" s="80"/>
      <c r="AF30" s="80"/>
    </row>
  </sheetData>
  <mergeCells count="70"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AB29:AF29"/>
    <mergeCell ref="C29:F29"/>
    <mergeCell ref="G29:I29"/>
    <mergeCell ref="J29:K29"/>
    <mergeCell ref="M29:X30"/>
    <mergeCell ref="Z29:AA29"/>
  </mergeCells>
  <conditionalFormatting sqref="AI13:AJ22">
    <cfRule type="cellIs" dxfId="6354" priority="547" stopIfTrue="1" operator="greaterThan">
      <formula>3</formula>
    </cfRule>
  </conditionalFormatting>
  <conditionalFormatting sqref="C22 J22 Q22 X22 AE22">
    <cfRule type="cellIs" dxfId="6353" priority="536" stopIfTrue="1" operator="equal">
      <formula>2</formula>
    </cfRule>
    <cfRule type="cellIs" dxfId="6352" priority="537" stopIfTrue="1" operator="equal">
      <formula>"в"</formula>
    </cfRule>
    <cfRule type="cellIs" dxfId="6351" priority="538" stopIfTrue="1" operator="equal">
      <formula>"от"</formula>
    </cfRule>
  </conditionalFormatting>
  <conditionalFormatting sqref="C22 J22 Q22 X22 AE22">
    <cfRule type="cellIs" dxfId="6350" priority="533" stopIfTrue="1" operator="equal">
      <formula>2</formula>
    </cfRule>
    <cfRule type="cellIs" dxfId="6349" priority="534" stopIfTrue="1" operator="equal">
      <formula>"в"</formula>
    </cfRule>
    <cfRule type="cellIs" dxfId="6348" priority="535" stopIfTrue="1" operator="equal">
      <formula>"от"</formula>
    </cfRule>
  </conditionalFormatting>
  <conditionalFormatting sqref="F17 M17 T17 AA17">
    <cfRule type="cellIs" dxfId="6347" priority="530" stopIfTrue="1" operator="equal">
      <formula>2</formula>
    </cfRule>
    <cfRule type="cellIs" dxfId="6346" priority="531" stopIfTrue="1" operator="equal">
      <formula>"в"</formula>
    </cfRule>
    <cfRule type="cellIs" dxfId="6345" priority="532" stopIfTrue="1" operator="equal">
      <formula>"от"</formula>
    </cfRule>
  </conditionalFormatting>
  <conditionalFormatting sqref="I18 P18 W18">
    <cfRule type="cellIs" dxfId="6344" priority="512" stopIfTrue="1" operator="equal">
      <formula>2</formula>
    </cfRule>
    <cfRule type="cellIs" dxfId="6343" priority="513" stopIfTrue="1" operator="equal">
      <formula>"в"</formula>
    </cfRule>
    <cfRule type="cellIs" dxfId="6342" priority="514" stopIfTrue="1" operator="equal">
      <formula>"от"</formula>
    </cfRule>
  </conditionalFormatting>
  <conditionalFormatting sqref="I18 P18 W18">
    <cfRule type="cellIs" dxfId="6341" priority="509" stopIfTrue="1" operator="equal">
      <formula>2</formula>
    </cfRule>
    <cfRule type="cellIs" dxfId="6340" priority="510" stopIfTrue="1" operator="equal">
      <formula>"в"</formula>
    </cfRule>
    <cfRule type="cellIs" dxfId="6339" priority="511" stopIfTrue="1" operator="equal">
      <formula>"от"</formula>
    </cfRule>
  </conditionalFormatting>
  <conditionalFormatting sqref="I15 P15 W15">
    <cfRule type="cellIs" dxfId="6338" priority="503" stopIfTrue="1" operator="equal">
      <formula>2</formula>
    </cfRule>
    <cfRule type="cellIs" dxfId="6337" priority="504" stopIfTrue="1" operator="equal">
      <formula>"в"</formula>
    </cfRule>
    <cfRule type="cellIs" dxfId="6336" priority="505" stopIfTrue="1" operator="equal">
      <formula>"от"</formula>
    </cfRule>
  </conditionalFormatting>
  <conditionalFormatting sqref="I15 P15 W15">
    <cfRule type="cellIs" dxfId="6335" priority="506" stopIfTrue="1" operator="equal">
      <formula>2</formula>
    </cfRule>
    <cfRule type="cellIs" dxfId="6334" priority="507" stopIfTrue="1" operator="equal">
      <formula>"в"</formula>
    </cfRule>
    <cfRule type="cellIs" dxfId="6333" priority="508" stopIfTrue="1" operator="equal">
      <formula>"от"</formula>
    </cfRule>
  </conditionalFormatting>
  <conditionalFormatting sqref="C15">
    <cfRule type="cellIs" dxfId="6332" priority="497" stopIfTrue="1" operator="equal">
      <formula>2</formula>
    </cfRule>
    <cfRule type="cellIs" dxfId="6331" priority="498" stopIfTrue="1" operator="equal">
      <formula>"в"</formula>
    </cfRule>
    <cfRule type="cellIs" dxfId="6330" priority="499" stopIfTrue="1" operator="equal">
      <formula>"от"</formula>
    </cfRule>
  </conditionalFormatting>
  <conditionalFormatting sqref="C15">
    <cfRule type="cellIs" dxfId="6329" priority="500" stopIfTrue="1" operator="equal">
      <formula>2</formula>
    </cfRule>
    <cfRule type="cellIs" dxfId="6328" priority="501" stopIfTrue="1" operator="equal">
      <formula>"в"</formula>
    </cfRule>
    <cfRule type="cellIs" dxfId="6327" priority="502" stopIfTrue="1" operator="equal">
      <formula>"от"</formula>
    </cfRule>
  </conditionalFormatting>
  <conditionalFormatting sqref="AG14">
    <cfRule type="cellIs" dxfId="6326" priority="494" stopIfTrue="1" operator="equal">
      <formula>2</formula>
    </cfRule>
    <cfRule type="cellIs" dxfId="6325" priority="495" stopIfTrue="1" operator="equal">
      <formula>"в"</formula>
    </cfRule>
    <cfRule type="cellIs" dxfId="6324" priority="496" stopIfTrue="1" operator="equal">
      <formula>"от"</formula>
    </cfRule>
  </conditionalFormatting>
  <conditionalFormatting sqref="D14 K14 Y14 R14 AF14">
    <cfRule type="cellIs" dxfId="6323" priority="491" stopIfTrue="1" operator="equal">
      <formula>2</formula>
    </cfRule>
    <cfRule type="cellIs" dxfId="6322" priority="492" stopIfTrue="1" operator="equal">
      <formula>"в"</formula>
    </cfRule>
    <cfRule type="cellIs" dxfId="6321" priority="493" stopIfTrue="1" operator="equal">
      <formula>"от"</formula>
    </cfRule>
  </conditionalFormatting>
  <conditionalFormatting sqref="D14 K14 Y14 R14 AF14">
    <cfRule type="cellIs" dxfId="6320" priority="488" stopIfTrue="1" operator="equal">
      <formula>2</formula>
    </cfRule>
    <cfRule type="cellIs" dxfId="6319" priority="489" stopIfTrue="1" operator="equal">
      <formula>"в"</formula>
    </cfRule>
    <cfRule type="cellIs" dxfId="6318" priority="490" stopIfTrue="1" operator="equal">
      <formula>"от"</formula>
    </cfRule>
  </conditionalFormatting>
  <conditionalFormatting sqref="AG14">
    <cfRule type="cellIs" dxfId="6317" priority="485" stopIfTrue="1" operator="equal">
      <formula>2</formula>
    </cfRule>
    <cfRule type="cellIs" dxfId="6316" priority="486" stopIfTrue="1" operator="equal">
      <formula>"в"</formula>
    </cfRule>
    <cfRule type="cellIs" dxfId="6315" priority="487" stopIfTrue="1" operator="equal">
      <formula>"от"</formula>
    </cfRule>
  </conditionalFormatting>
  <conditionalFormatting sqref="D16 K16 R16 Y16 AF16">
    <cfRule type="cellIs" dxfId="6314" priority="479" stopIfTrue="1" operator="equal">
      <formula>2</formula>
    </cfRule>
    <cfRule type="cellIs" dxfId="6313" priority="480" stopIfTrue="1" operator="equal">
      <formula>"в"</formula>
    </cfRule>
    <cfRule type="cellIs" dxfId="6312" priority="481" stopIfTrue="1" operator="equal">
      <formula>"от"</formula>
    </cfRule>
  </conditionalFormatting>
  <conditionalFormatting sqref="AG16">
    <cfRule type="cellIs" dxfId="6311" priority="482" stopIfTrue="1" operator="equal">
      <formula>2</formula>
    </cfRule>
    <cfRule type="cellIs" dxfId="6310" priority="483" stopIfTrue="1" operator="equal">
      <formula>"в"</formula>
    </cfRule>
    <cfRule type="cellIs" dxfId="6309" priority="484" stopIfTrue="1" operator="equal">
      <formula>"от"</formula>
    </cfRule>
  </conditionalFormatting>
  <conditionalFormatting sqref="D16 K16 R16 Y16 AF16">
    <cfRule type="cellIs" dxfId="6308" priority="476" stopIfTrue="1" operator="equal">
      <formula>2</formula>
    </cfRule>
    <cfRule type="cellIs" dxfId="6307" priority="477" stopIfTrue="1" operator="equal">
      <formula>"в"</formula>
    </cfRule>
    <cfRule type="cellIs" dxfId="6306" priority="478" stopIfTrue="1" operator="equal">
      <formula>"от"</formula>
    </cfRule>
  </conditionalFormatting>
  <conditionalFormatting sqref="AG16">
    <cfRule type="cellIs" dxfId="6305" priority="473" stopIfTrue="1" operator="equal">
      <formula>2</formula>
    </cfRule>
    <cfRule type="cellIs" dxfId="6304" priority="474" stopIfTrue="1" operator="equal">
      <formula>"в"</formula>
    </cfRule>
    <cfRule type="cellIs" dxfId="6303" priority="475" stopIfTrue="1" operator="equal">
      <formula>"от"</formula>
    </cfRule>
  </conditionalFormatting>
  <conditionalFormatting sqref="AG19">
    <cfRule type="cellIs" dxfId="6302" priority="458" stopIfTrue="1" operator="equal">
      <formula>2</formula>
    </cfRule>
    <cfRule type="cellIs" dxfId="6301" priority="459" stopIfTrue="1" operator="equal">
      <formula>"в"</formula>
    </cfRule>
    <cfRule type="cellIs" dxfId="6300" priority="460" stopIfTrue="1" operator="equal">
      <formula>"от"</formula>
    </cfRule>
  </conditionalFormatting>
  <conditionalFormatting sqref="AG19">
    <cfRule type="cellIs" dxfId="6299" priority="455" stopIfTrue="1" operator="equal">
      <formula>2</formula>
    </cfRule>
    <cfRule type="cellIs" dxfId="6298" priority="456" stopIfTrue="1" operator="equal">
      <formula>"в"</formula>
    </cfRule>
    <cfRule type="cellIs" dxfId="6297" priority="457" stopIfTrue="1" operator="equal">
      <formula>"от"</formula>
    </cfRule>
  </conditionalFormatting>
  <conditionalFormatting sqref="J21 Q21 X21 AE21">
    <cfRule type="cellIs" dxfId="6296" priority="452" stopIfTrue="1" operator="equal">
      <formula>2</formula>
    </cfRule>
    <cfRule type="cellIs" dxfId="6295" priority="453" stopIfTrue="1" operator="equal">
      <formula>"в"</formula>
    </cfRule>
    <cfRule type="cellIs" dxfId="6294" priority="454" stopIfTrue="1" operator="equal">
      <formula>"от"</formula>
    </cfRule>
  </conditionalFormatting>
  <conditionalFormatting sqref="J21 Q21 X21 AE21">
    <cfRule type="cellIs" dxfId="6293" priority="449" stopIfTrue="1" operator="equal">
      <formula>2</formula>
    </cfRule>
    <cfRule type="cellIs" dxfId="6292" priority="450" stopIfTrue="1" operator="equal">
      <formula>"в"</formula>
    </cfRule>
    <cfRule type="cellIs" dxfId="6291" priority="451" stopIfTrue="1" operator="equal">
      <formula>"от"</formula>
    </cfRule>
  </conditionalFormatting>
  <conditionalFormatting sqref="I21 P21 W21 AD21">
    <cfRule type="cellIs" dxfId="6290" priority="446" stopIfTrue="1" operator="equal">
      <formula>2</formula>
    </cfRule>
    <cfRule type="cellIs" dxfId="6289" priority="447" stopIfTrue="1" operator="equal">
      <formula>"в"</formula>
    </cfRule>
    <cfRule type="cellIs" dxfId="6288" priority="448" stopIfTrue="1" operator="equal">
      <formula>"от"</formula>
    </cfRule>
  </conditionalFormatting>
  <conditionalFormatting sqref="I21 P21 W21 AD21">
    <cfRule type="cellIs" dxfId="6287" priority="443" stopIfTrue="1" operator="equal">
      <formula>2</formula>
    </cfRule>
    <cfRule type="cellIs" dxfId="6286" priority="444" stopIfTrue="1" operator="equal">
      <formula>"в"</formula>
    </cfRule>
    <cfRule type="cellIs" dxfId="6285" priority="445" stopIfTrue="1" operator="equal">
      <formula>"от"</formula>
    </cfRule>
  </conditionalFormatting>
  <conditionalFormatting sqref="C10:AG10">
    <cfRule type="cellIs" dxfId="6284" priority="546" stopIfTrue="1" operator="equal">
      <formula>"сб"</formula>
    </cfRule>
  </conditionalFormatting>
  <conditionalFormatting sqref="C14 E22:F22 D18:E18 C16 G18:H18 E21 L15:O15 S15:V15 AG15 D15:H15 G14:J14 N14:Q14 U14:X14 H21 K21:L21 AB14:AE14 O21 V21 AC21 R21:S21 Y21:Z21 AF21:AG21 L18 R18:S18 Y18:Z18 AF18:AG18 N18:O18 U18:V18 AB18:AC18 L22:M22 Z22:AA22 AG22 P22 W22 AD22 G16:J16 N16:Q16 U16:X16 AB16:AE16 S22:T22">
    <cfRule type="cellIs" dxfId="6283" priority="543" stopIfTrue="1" operator="equal">
      <formula>2</formula>
    </cfRule>
    <cfRule type="cellIs" dxfId="6282" priority="544" stopIfTrue="1" operator="equal">
      <formula>"в"</formula>
    </cfRule>
    <cfRule type="cellIs" dxfId="6281" priority="545" stopIfTrue="1" operator="equal">
      <formula>"от"</formula>
    </cfRule>
  </conditionalFormatting>
  <conditionalFormatting sqref="L13:M13 C13:J13 O13:AE13">
    <cfRule type="cellIs" dxfId="6280" priority="541" stopIfTrue="1" operator="equal">
      <formula>"в"</formula>
    </cfRule>
    <cfRule type="cellIs" dxfId="6279" priority="542" stopIfTrue="1" operator="equal">
      <formula>"от"</formula>
    </cfRule>
  </conditionalFormatting>
  <conditionalFormatting sqref="C12:AG12">
    <cfRule type="cellIs" dxfId="6278" priority="539" stopIfTrue="1" operator="equal">
      <formula>"сб"</formula>
    </cfRule>
    <cfRule type="cellIs" dxfId="6277" priority="540" stopIfTrue="1" operator="equal">
      <formula>"вс"</formula>
    </cfRule>
  </conditionalFormatting>
  <conditionalFormatting sqref="F17 M17 T17 AA17">
    <cfRule type="cellIs" dxfId="6276" priority="524" stopIfTrue="1" operator="equal">
      <formula>2</formula>
    </cfRule>
    <cfRule type="cellIs" dxfId="6275" priority="525" stopIfTrue="1" operator="equal">
      <formula>"в"</formula>
    </cfRule>
    <cfRule type="cellIs" dxfId="6274" priority="526" stopIfTrue="1" operator="equal">
      <formula>"от"</formula>
    </cfRule>
  </conditionalFormatting>
  <conditionalFormatting sqref="G17 N17 U17 AB17">
    <cfRule type="cellIs" dxfId="6273" priority="521" stopIfTrue="1" operator="equal">
      <formula>2</formula>
    </cfRule>
    <cfRule type="cellIs" dxfId="6272" priority="522" stopIfTrue="1" operator="equal">
      <formula>"в"</formula>
    </cfRule>
    <cfRule type="cellIs" dxfId="6271" priority="523" stopIfTrue="1" operator="equal">
      <formula>"от"</formula>
    </cfRule>
  </conditionalFormatting>
  <conditionalFormatting sqref="G17 N17 U17 AB17">
    <cfRule type="cellIs" dxfId="6270" priority="518" stopIfTrue="1" operator="equal">
      <formula>2</formula>
    </cfRule>
    <cfRule type="cellIs" dxfId="6269" priority="519" stopIfTrue="1" operator="equal">
      <formula>"в"</formula>
    </cfRule>
    <cfRule type="cellIs" dxfId="6268" priority="520" stopIfTrue="1" operator="equal">
      <formula>"от"</formula>
    </cfRule>
  </conditionalFormatting>
  <conditionalFormatting sqref="C17 J17 Q17 X17 AE17">
    <cfRule type="cellIs" dxfId="6267" priority="416" stopIfTrue="1" operator="equal">
      <formula>2</formula>
    </cfRule>
    <cfRule type="cellIs" dxfId="6266" priority="417" stopIfTrue="1" operator="equal">
      <formula>"в"</formula>
    </cfRule>
    <cfRule type="cellIs" dxfId="6265" priority="418" stopIfTrue="1" operator="equal">
      <formula>"от"</formula>
    </cfRule>
  </conditionalFormatting>
  <conditionalFormatting sqref="D17 K17 R17 Y17 AF17">
    <cfRule type="cellIs" dxfId="6264" priority="413" stopIfTrue="1" operator="equal">
      <formula>2</formula>
    </cfRule>
    <cfRule type="cellIs" dxfId="6263" priority="414" stopIfTrue="1" operator="equal">
      <formula>"в"</formula>
    </cfRule>
    <cfRule type="cellIs" dxfId="6262" priority="415" stopIfTrue="1" operator="equal">
      <formula>"от"</formula>
    </cfRule>
  </conditionalFormatting>
  <conditionalFormatting sqref="E17 AG17 L17 S17 Z17">
    <cfRule type="cellIs" dxfId="6261" priority="410" stopIfTrue="1" operator="equal">
      <formula>2</formula>
    </cfRule>
    <cfRule type="cellIs" dxfId="6260" priority="411" stopIfTrue="1" operator="equal">
      <formula>"в"</formula>
    </cfRule>
    <cfRule type="cellIs" dxfId="6259" priority="412" stopIfTrue="1" operator="equal">
      <formula>"от"</formula>
    </cfRule>
  </conditionalFormatting>
  <conditionalFormatting sqref="C18 J18 Q18 X18 AE18">
    <cfRule type="cellIs" dxfId="6258" priority="407" stopIfTrue="1" operator="equal">
      <formula>2</formula>
    </cfRule>
    <cfRule type="cellIs" dxfId="6257" priority="408" stopIfTrue="1" operator="equal">
      <formula>"в"</formula>
    </cfRule>
    <cfRule type="cellIs" dxfId="6256" priority="409" stopIfTrue="1" operator="equal">
      <formula>"от"</formula>
    </cfRule>
  </conditionalFormatting>
  <conditionalFormatting sqref="F18 M18 T18 AA18">
    <cfRule type="cellIs" dxfId="6255" priority="404" stopIfTrue="1" operator="equal">
      <formula>2</formula>
    </cfRule>
    <cfRule type="cellIs" dxfId="6254" priority="405" stopIfTrue="1" operator="equal">
      <formula>"в"</formula>
    </cfRule>
    <cfRule type="cellIs" dxfId="6253" priority="406" stopIfTrue="1" operator="equal">
      <formula>"от"</formula>
    </cfRule>
  </conditionalFormatting>
  <conditionalFormatting sqref="F21 M21 T21 AA21">
    <cfRule type="cellIs" dxfId="6252" priority="398" stopIfTrue="1" operator="equal">
      <formula>2</formula>
    </cfRule>
    <cfRule type="cellIs" dxfId="6251" priority="399" stopIfTrue="1" operator="equal">
      <formula>"в"</formula>
    </cfRule>
    <cfRule type="cellIs" dxfId="6250" priority="400" stopIfTrue="1" operator="equal">
      <formula>"от"</formula>
    </cfRule>
  </conditionalFormatting>
  <conditionalFormatting sqref="G21 N21 U21 AB21">
    <cfRule type="cellIs" dxfId="6249" priority="395" stopIfTrue="1" operator="equal">
      <formula>2</formula>
    </cfRule>
    <cfRule type="cellIs" dxfId="6248" priority="396" stopIfTrue="1" operator="equal">
      <formula>"в"</formula>
    </cfRule>
    <cfRule type="cellIs" dxfId="6247" priority="397" stopIfTrue="1" operator="equal">
      <formula>"от"</formula>
    </cfRule>
  </conditionalFormatting>
  <conditionalFormatting sqref="G22 N22 U22">
    <cfRule type="cellIs" dxfId="6246" priority="389" stopIfTrue="1" operator="equal">
      <formula>2</formula>
    </cfRule>
    <cfRule type="cellIs" dxfId="6245" priority="390" stopIfTrue="1" operator="equal">
      <formula>"в"</formula>
    </cfRule>
    <cfRule type="cellIs" dxfId="6244" priority="391" stopIfTrue="1" operator="equal">
      <formula>"от"</formula>
    </cfRule>
  </conditionalFormatting>
  <conditionalFormatting sqref="AI23:AJ23">
    <cfRule type="cellIs" dxfId="6243" priority="364" stopIfTrue="1" operator="greaterThan">
      <formula>3</formula>
    </cfRule>
  </conditionalFormatting>
  <conditionalFormatting sqref="D23 AF23">
    <cfRule type="cellIs" dxfId="6242" priority="355" stopIfTrue="1" operator="equal">
      <formula>2</formula>
    </cfRule>
    <cfRule type="cellIs" dxfId="6241" priority="356" stopIfTrue="1" operator="equal">
      <formula>"в"</formula>
    </cfRule>
    <cfRule type="cellIs" dxfId="6240" priority="357" stopIfTrue="1" operator="equal">
      <formula>"от"</formula>
    </cfRule>
  </conditionalFormatting>
  <conditionalFormatting sqref="E23 AG23">
    <cfRule type="cellIs" dxfId="6239" priority="358" stopIfTrue="1" operator="equal">
      <formula>2</formula>
    </cfRule>
    <cfRule type="cellIs" dxfId="6238" priority="359" stopIfTrue="1" operator="equal">
      <formula>"в"</formula>
    </cfRule>
    <cfRule type="cellIs" dxfId="6237" priority="360" stopIfTrue="1" operator="equal">
      <formula>"от"</formula>
    </cfRule>
  </conditionalFormatting>
  <conditionalFormatting sqref="D23 AF23">
    <cfRule type="cellIs" dxfId="6236" priority="352" stopIfTrue="1" operator="equal">
      <formula>2</formula>
    </cfRule>
    <cfRule type="cellIs" dxfId="6235" priority="353" stopIfTrue="1" operator="equal">
      <formula>"в"</formula>
    </cfRule>
    <cfRule type="cellIs" dxfId="6234" priority="354" stopIfTrue="1" operator="equal">
      <formula>"от"</formula>
    </cfRule>
  </conditionalFormatting>
  <conditionalFormatting sqref="E23 AG23">
    <cfRule type="cellIs" dxfId="6233" priority="349" stopIfTrue="1" operator="equal">
      <formula>2</formula>
    </cfRule>
    <cfRule type="cellIs" dxfId="6232" priority="350" stopIfTrue="1" operator="equal">
      <formula>"в"</formula>
    </cfRule>
    <cfRule type="cellIs" dxfId="6231" priority="351" stopIfTrue="1" operator="equal">
      <formula>"от"</formula>
    </cfRule>
  </conditionalFormatting>
  <conditionalFormatting sqref="M23:N23 Q23">
    <cfRule type="cellIs" dxfId="6230" priority="346" stopIfTrue="1" operator="equal">
      <formula>2</formula>
    </cfRule>
    <cfRule type="cellIs" dxfId="6229" priority="347" stopIfTrue="1" operator="equal">
      <formula>"в"</formula>
    </cfRule>
    <cfRule type="cellIs" dxfId="6228" priority="348" stopIfTrue="1" operator="equal">
      <formula>"от"</formula>
    </cfRule>
  </conditionalFormatting>
  <conditionalFormatting sqref="L23">
    <cfRule type="cellIs" dxfId="6227" priority="343" stopIfTrue="1" operator="equal">
      <formula>2</formula>
    </cfRule>
    <cfRule type="cellIs" dxfId="6226" priority="344" stopIfTrue="1" operator="equal">
      <formula>"в"</formula>
    </cfRule>
    <cfRule type="cellIs" dxfId="6225" priority="345" stopIfTrue="1" operator="equal">
      <formula>"от"</formula>
    </cfRule>
  </conditionalFormatting>
  <conditionalFormatting sqref="K23">
    <cfRule type="cellIs" dxfId="6224" priority="340" stopIfTrue="1" operator="equal">
      <formula>2</formula>
    </cfRule>
    <cfRule type="cellIs" dxfId="6223" priority="341" stopIfTrue="1" operator="equal">
      <formula>"в"</formula>
    </cfRule>
    <cfRule type="cellIs" dxfId="6222" priority="342" stopIfTrue="1" operator="equal">
      <formula>"от"</formula>
    </cfRule>
  </conditionalFormatting>
  <conditionalFormatting sqref="L23">
    <cfRule type="cellIs" dxfId="6221" priority="334" stopIfTrue="1" operator="equal">
      <formula>2</formula>
    </cfRule>
    <cfRule type="cellIs" dxfId="6220" priority="335" stopIfTrue="1" operator="equal">
      <formula>"в"</formula>
    </cfRule>
    <cfRule type="cellIs" dxfId="6219" priority="336" stopIfTrue="1" operator="equal">
      <formula>"от"</formula>
    </cfRule>
  </conditionalFormatting>
  <conditionalFormatting sqref="K23">
    <cfRule type="cellIs" dxfId="6218" priority="337" stopIfTrue="1" operator="equal">
      <formula>2</formula>
    </cfRule>
    <cfRule type="cellIs" dxfId="6217" priority="338" stopIfTrue="1" operator="equal">
      <formula>"в"</formula>
    </cfRule>
    <cfRule type="cellIs" dxfId="6216" priority="339" stopIfTrue="1" operator="equal">
      <formula>"от"</formula>
    </cfRule>
  </conditionalFormatting>
  <conditionalFormatting sqref="S23">
    <cfRule type="cellIs" dxfId="6215" priority="319" stopIfTrue="1" operator="equal">
      <formula>2</formula>
    </cfRule>
    <cfRule type="cellIs" dxfId="6214" priority="320" stopIfTrue="1" operator="equal">
      <formula>"в"</formula>
    </cfRule>
    <cfRule type="cellIs" dxfId="6213" priority="321" stopIfTrue="1" operator="equal">
      <formula>"от"</formula>
    </cfRule>
  </conditionalFormatting>
  <conditionalFormatting sqref="AA23:AE23">
    <cfRule type="cellIs" dxfId="6212" priority="316" stopIfTrue="1" operator="equal">
      <formula>2</formula>
    </cfRule>
    <cfRule type="cellIs" dxfId="6211" priority="317" stopIfTrue="1" operator="equal">
      <formula>"в"</formula>
    </cfRule>
    <cfRule type="cellIs" dxfId="6210" priority="318" stopIfTrue="1" operator="equal">
      <formula>"от"</formula>
    </cfRule>
  </conditionalFormatting>
  <conditionalFormatting sqref="Z23">
    <cfRule type="cellIs" dxfId="6209" priority="313" stopIfTrue="1" operator="equal">
      <formula>2</formula>
    </cfRule>
    <cfRule type="cellIs" dxfId="6208" priority="314" stopIfTrue="1" operator="equal">
      <formula>"в"</formula>
    </cfRule>
    <cfRule type="cellIs" dxfId="6207" priority="315" stopIfTrue="1" operator="equal">
      <formula>"от"</formula>
    </cfRule>
  </conditionalFormatting>
  <conditionalFormatting sqref="Y23">
    <cfRule type="cellIs" dxfId="6206" priority="310" stopIfTrue="1" operator="equal">
      <formula>2</formula>
    </cfRule>
    <cfRule type="cellIs" dxfId="6205" priority="311" stopIfTrue="1" operator="equal">
      <formula>"в"</formula>
    </cfRule>
    <cfRule type="cellIs" dxfId="6204" priority="312" stopIfTrue="1" operator="equal">
      <formula>"от"</formula>
    </cfRule>
  </conditionalFormatting>
  <conditionalFormatting sqref="Y23">
    <cfRule type="cellIs" dxfId="6203" priority="307" stopIfTrue="1" operator="equal">
      <formula>2</formula>
    </cfRule>
    <cfRule type="cellIs" dxfId="6202" priority="308" stopIfTrue="1" operator="equal">
      <formula>"в"</formula>
    </cfRule>
    <cfRule type="cellIs" dxfId="6201" priority="309" stopIfTrue="1" operator="equal">
      <formula>"от"</formula>
    </cfRule>
  </conditionalFormatting>
  <conditionalFormatting sqref="Z23">
    <cfRule type="cellIs" dxfId="6200" priority="304" stopIfTrue="1" operator="equal">
      <formula>2</formula>
    </cfRule>
    <cfRule type="cellIs" dxfId="6199" priority="305" stopIfTrue="1" operator="equal">
      <formula>"в"</formula>
    </cfRule>
    <cfRule type="cellIs" dxfId="6198" priority="306" stopIfTrue="1" operator="equal">
      <formula>"от"</formula>
    </cfRule>
  </conditionalFormatting>
  <conditionalFormatting sqref="F23:J23">
    <cfRule type="cellIs" dxfId="6197" priority="361" stopIfTrue="1" operator="equal">
      <formula>2</formula>
    </cfRule>
    <cfRule type="cellIs" dxfId="6196" priority="362" stopIfTrue="1" operator="equal">
      <formula>"в"</formula>
    </cfRule>
    <cfRule type="cellIs" dxfId="6195" priority="363" stopIfTrue="1" operator="equal">
      <formula>"от"</formula>
    </cfRule>
  </conditionalFormatting>
  <conditionalFormatting sqref="T23:X23">
    <cfRule type="cellIs" dxfId="6194" priority="331" stopIfTrue="1" operator="equal">
      <formula>2</formula>
    </cfRule>
    <cfRule type="cellIs" dxfId="6193" priority="332" stopIfTrue="1" operator="equal">
      <formula>"в"</formula>
    </cfRule>
    <cfRule type="cellIs" dxfId="6192" priority="333" stopIfTrue="1" operator="equal">
      <formula>"от"</formula>
    </cfRule>
  </conditionalFormatting>
  <conditionalFormatting sqref="S23">
    <cfRule type="cellIs" dxfId="6191" priority="328" stopIfTrue="1" operator="equal">
      <formula>2</formula>
    </cfRule>
    <cfRule type="cellIs" dxfId="6190" priority="329" stopIfTrue="1" operator="equal">
      <formula>"в"</formula>
    </cfRule>
    <cfRule type="cellIs" dxfId="6189" priority="330" stopIfTrue="1" operator="equal">
      <formula>"от"</formula>
    </cfRule>
  </conditionalFormatting>
  <conditionalFormatting sqref="R23">
    <cfRule type="cellIs" dxfId="6188" priority="325" stopIfTrue="1" operator="equal">
      <formula>2</formula>
    </cfRule>
    <cfRule type="cellIs" dxfId="6187" priority="326" stopIfTrue="1" operator="equal">
      <formula>"в"</formula>
    </cfRule>
    <cfRule type="cellIs" dxfId="6186" priority="327" stopIfTrue="1" operator="equal">
      <formula>"от"</formula>
    </cfRule>
  </conditionalFormatting>
  <conditionalFormatting sqref="R23">
    <cfRule type="cellIs" dxfId="6185" priority="322" stopIfTrue="1" operator="equal">
      <formula>2</formula>
    </cfRule>
    <cfRule type="cellIs" dxfId="6184" priority="323" stopIfTrue="1" operator="equal">
      <formula>"в"</formula>
    </cfRule>
    <cfRule type="cellIs" dxfId="6183" priority="324" stopIfTrue="1" operator="equal">
      <formula>"от"</formula>
    </cfRule>
  </conditionalFormatting>
  <conditionalFormatting sqref="C23">
    <cfRule type="cellIs" dxfId="6182" priority="301" stopIfTrue="1" operator="equal">
      <formula>2</formula>
    </cfRule>
    <cfRule type="cellIs" dxfId="6181" priority="302" stopIfTrue="1" operator="equal">
      <formula>"в"</formula>
    </cfRule>
    <cfRule type="cellIs" dxfId="6180" priority="303" stopIfTrue="1" operator="equal">
      <formula>"от"</formula>
    </cfRule>
  </conditionalFormatting>
  <conditionalFormatting sqref="C23">
    <cfRule type="cellIs" dxfId="6179" priority="298" stopIfTrue="1" operator="equal">
      <formula>2</formula>
    </cfRule>
    <cfRule type="cellIs" dxfId="6178" priority="299" stopIfTrue="1" operator="equal">
      <formula>"в"</formula>
    </cfRule>
    <cfRule type="cellIs" dxfId="6177" priority="300" stopIfTrue="1" operator="equal">
      <formula>"от"</formula>
    </cfRule>
  </conditionalFormatting>
  <conditionalFormatting sqref="O23">
    <cfRule type="cellIs" dxfId="6176" priority="295" stopIfTrue="1" operator="equal">
      <formula>2</formula>
    </cfRule>
    <cfRule type="cellIs" dxfId="6175" priority="296" stopIfTrue="1" operator="equal">
      <formula>"в"</formula>
    </cfRule>
    <cfRule type="cellIs" dxfId="6174" priority="297" stopIfTrue="1" operator="equal">
      <formula>"от"</formula>
    </cfRule>
  </conditionalFormatting>
  <conditionalFormatting sqref="O23">
    <cfRule type="cellIs" dxfId="6173" priority="292" stopIfTrue="1" operator="equal">
      <formula>2</formula>
    </cfRule>
    <cfRule type="cellIs" dxfId="6172" priority="293" stopIfTrue="1" operator="equal">
      <formula>"в"</formula>
    </cfRule>
    <cfRule type="cellIs" dxfId="6171" priority="294" stopIfTrue="1" operator="equal">
      <formula>"от"</formula>
    </cfRule>
  </conditionalFormatting>
  <conditionalFormatting sqref="P23">
    <cfRule type="cellIs" dxfId="6170" priority="289" stopIfTrue="1" operator="equal">
      <formula>2</formula>
    </cfRule>
    <cfRule type="cellIs" dxfId="6169" priority="290" stopIfTrue="1" operator="equal">
      <formula>"в"</formula>
    </cfRule>
    <cfRule type="cellIs" dxfId="6168" priority="291" stopIfTrue="1" operator="equal">
      <formula>"от"</formula>
    </cfRule>
  </conditionalFormatting>
  <conditionalFormatting sqref="P23">
    <cfRule type="cellIs" dxfId="6167" priority="286" stopIfTrue="1" operator="equal">
      <formula>2</formula>
    </cfRule>
    <cfRule type="cellIs" dxfId="6166" priority="287" stopIfTrue="1" operator="equal">
      <formula>"в"</formula>
    </cfRule>
    <cfRule type="cellIs" dxfId="6165" priority="288" stopIfTrue="1" operator="equal">
      <formula>"от"</formula>
    </cfRule>
  </conditionalFormatting>
  <conditionalFormatting sqref="C20 S20 I20">
    <cfRule type="cellIs" dxfId="6164" priority="283" stopIfTrue="1" operator="equal">
      <formula>2</formula>
    </cfRule>
    <cfRule type="cellIs" dxfId="6163" priority="284" stopIfTrue="1" operator="equal">
      <formula>"в"</formula>
    </cfRule>
    <cfRule type="cellIs" dxfId="6162" priority="285" stopIfTrue="1" operator="equal">
      <formula>"от"</formula>
    </cfRule>
  </conditionalFormatting>
  <conditionalFormatting sqref="N20 AB20">
    <cfRule type="cellIs" dxfId="6161" priority="280" stopIfTrue="1" operator="equal">
      <formula>2</formula>
    </cfRule>
    <cfRule type="cellIs" dxfId="6160" priority="281" stopIfTrue="1" operator="equal">
      <formula>"в"</formula>
    </cfRule>
    <cfRule type="cellIs" dxfId="6159" priority="282" stopIfTrue="1" operator="equal">
      <formula>"от"</formula>
    </cfRule>
  </conditionalFormatting>
  <conditionalFormatting sqref="C20 I20">
    <cfRule type="cellIs" dxfId="6158" priority="277" stopIfTrue="1" operator="equal">
      <formula>2</formula>
    </cfRule>
    <cfRule type="cellIs" dxfId="6157" priority="278" stopIfTrue="1" operator="equal">
      <formula>"в"</formula>
    </cfRule>
    <cfRule type="cellIs" dxfId="6156" priority="279" stopIfTrue="1" operator="equal">
      <formula>"от"</formula>
    </cfRule>
  </conditionalFormatting>
  <conditionalFormatting sqref="D20">
    <cfRule type="cellIs" dxfId="6155" priority="274" stopIfTrue="1" operator="equal">
      <formula>2</formula>
    </cfRule>
    <cfRule type="cellIs" dxfId="6154" priority="275" stopIfTrue="1" operator="equal">
      <formula>"в"</formula>
    </cfRule>
    <cfRule type="cellIs" dxfId="6153" priority="276" stopIfTrue="1" operator="equal">
      <formula>"от"</formula>
    </cfRule>
  </conditionalFormatting>
  <conditionalFormatting sqref="D20">
    <cfRule type="cellIs" dxfId="6152" priority="271" stopIfTrue="1" operator="equal">
      <formula>2</formula>
    </cfRule>
    <cfRule type="cellIs" dxfId="6151" priority="272" stopIfTrue="1" operator="equal">
      <formula>"в"</formula>
    </cfRule>
    <cfRule type="cellIs" dxfId="6150" priority="273" stopIfTrue="1" operator="equal">
      <formula>"от"</formula>
    </cfRule>
  </conditionalFormatting>
  <conditionalFormatting sqref="S20">
    <cfRule type="cellIs" dxfId="6149" priority="268" stopIfTrue="1" operator="equal">
      <formula>2</formula>
    </cfRule>
    <cfRule type="cellIs" dxfId="6148" priority="269" stopIfTrue="1" operator="equal">
      <formula>"в"</formula>
    </cfRule>
    <cfRule type="cellIs" dxfId="6147" priority="270" stopIfTrue="1" operator="equal">
      <formula>"от"</formula>
    </cfRule>
  </conditionalFormatting>
  <conditionalFormatting sqref="O20 V20 AC20 H20">
    <cfRule type="cellIs" dxfId="6146" priority="265" stopIfTrue="1" operator="equal">
      <formula>2</formula>
    </cfRule>
    <cfRule type="cellIs" dxfId="6145" priority="266" stopIfTrue="1" operator="equal">
      <formula>"в"</formula>
    </cfRule>
    <cfRule type="cellIs" dxfId="6144" priority="267" stopIfTrue="1" operator="equal">
      <formula>"от"</formula>
    </cfRule>
  </conditionalFormatting>
  <conditionalFormatting sqref="P20 W20">
    <cfRule type="cellIs" dxfId="6143" priority="262" stopIfTrue="1" operator="equal">
      <formula>2</formula>
    </cfRule>
    <cfRule type="cellIs" dxfId="6142" priority="263" stopIfTrue="1" operator="equal">
      <formula>"в"</formula>
    </cfRule>
    <cfRule type="cellIs" dxfId="6141" priority="264" stopIfTrue="1" operator="equal">
      <formula>"от"</formula>
    </cfRule>
  </conditionalFormatting>
  <conditionalFormatting sqref="AG20">
    <cfRule type="cellIs" dxfId="6140" priority="259" stopIfTrue="1" operator="equal">
      <formula>2</formula>
    </cfRule>
    <cfRule type="cellIs" dxfId="6139" priority="260" stopIfTrue="1" operator="equal">
      <formula>"в"</formula>
    </cfRule>
    <cfRule type="cellIs" dxfId="6138" priority="261" stopIfTrue="1" operator="equal">
      <formula>"от"</formula>
    </cfRule>
  </conditionalFormatting>
  <conditionalFormatting sqref="E20">
    <cfRule type="cellIs" dxfId="6137" priority="244" stopIfTrue="1" operator="equal">
      <formula>2</formula>
    </cfRule>
    <cfRule type="cellIs" dxfId="6136" priority="245" stopIfTrue="1" operator="equal">
      <formula>"в"</formula>
    </cfRule>
    <cfRule type="cellIs" dxfId="6135" priority="246" stopIfTrue="1" operator="equal">
      <formula>"от"</formula>
    </cfRule>
  </conditionalFormatting>
  <conditionalFormatting sqref="J20">
    <cfRule type="cellIs" dxfId="6134" priority="241" stopIfTrue="1" operator="equal">
      <formula>2</formula>
    </cfRule>
    <cfRule type="cellIs" dxfId="6133" priority="242" stopIfTrue="1" operator="equal">
      <formula>"в"</formula>
    </cfRule>
    <cfRule type="cellIs" dxfId="6132" priority="243" stopIfTrue="1" operator="equal">
      <formula>"от"</formula>
    </cfRule>
  </conditionalFormatting>
  <conditionalFormatting sqref="K20">
    <cfRule type="cellIs" dxfId="6131" priority="238" stopIfTrue="1" operator="equal">
      <formula>2</formula>
    </cfRule>
    <cfRule type="cellIs" dxfId="6130" priority="239" stopIfTrue="1" operator="equal">
      <formula>"в"</formula>
    </cfRule>
    <cfRule type="cellIs" dxfId="6129" priority="240" stopIfTrue="1" operator="equal">
      <formula>"от"</formula>
    </cfRule>
  </conditionalFormatting>
  <conditionalFormatting sqref="Q20">
    <cfRule type="cellIs" dxfId="6128" priority="235" stopIfTrue="1" operator="equal">
      <formula>2</formula>
    </cfRule>
    <cfRule type="cellIs" dxfId="6127" priority="236" stopIfTrue="1" operator="equal">
      <formula>"в"</formula>
    </cfRule>
    <cfRule type="cellIs" dxfId="6126" priority="237" stopIfTrue="1" operator="equal">
      <formula>"от"</formula>
    </cfRule>
  </conditionalFormatting>
  <conditionalFormatting sqref="X20">
    <cfRule type="cellIs" dxfId="6125" priority="226" stopIfTrue="1" operator="equal">
      <formula>2</formula>
    </cfRule>
    <cfRule type="cellIs" dxfId="6124" priority="227" stopIfTrue="1" operator="equal">
      <formula>"в"</formula>
    </cfRule>
    <cfRule type="cellIs" dxfId="6123" priority="228" stopIfTrue="1" operator="equal">
      <formula>"от"</formula>
    </cfRule>
  </conditionalFormatting>
  <conditionalFormatting sqref="Y20">
    <cfRule type="cellIs" dxfId="6122" priority="223" stopIfTrue="1" operator="equal">
      <formula>2</formula>
    </cfRule>
    <cfRule type="cellIs" dxfId="6121" priority="224" stopIfTrue="1" operator="equal">
      <formula>"в"</formula>
    </cfRule>
    <cfRule type="cellIs" dxfId="6120" priority="225" stopIfTrue="1" operator="equal">
      <formula>"от"</formula>
    </cfRule>
  </conditionalFormatting>
  <conditionalFormatting sqref="AE20">
    <cfRule type="cellIs" dxfId="6119" priority="217" stopIfTrue="1" operator="equal">
      <formula>2</formula>
    </cfRule>
    <cfRule type="cellIs" dxfId="6118" priority="218" stopIfTrue="1" operator="equal">
      <formula>"в"</formula>
    </cfRule>
    <cfRule type="cellIs" dxfId="6117" priority="219" stopIfTrue="1" operator="equal">
      <formula>"от"</formula>
    </cfRule>
  </conditionalFormatting>
  <conditionalFormatting sqref="AF20">
    <cfRule type="cellIs" dxfId="6116" priority="214" stopIfTrue="1" operator="equal">
      <formula>2</formula>
    </cfRule>
    <cfRule type="cellIs" dxfId="6115" priority="215" stopIfTrue="1" operator="equal">
      <formula>"в"</formula>
    </cfRule>
    <cfRule type="cellIs" dxfId="6114" priority="216" stopIfTrue="1" operator="equal">
      <formula>"от"</formula>
    </cfRule>
  </conditionalFormatting>
  <conditionalFormatting sqref="AD20">
    <cfRule type="cellIs" dxfId="6113" priority="202" stopIfTrue="1" operator="equal">
      <formula>2</formula>
    </cfRule>
    <cfRule type="cellIs" dxfId="6112" priority="203" stopIfTrue="1" operator="equal">
      <formula>"в"</formula>
    </cfRule>
    <cfRule type="cellIs" dxfId="6111" priority="204" stopIfTrue="1" operator="equal">
      <formula>"от"</formula>
    </cfRule>
  </conditionalFormatting>
  <conditionalFormatting sqref="E14">
    <cfRule type="cellIs" dxfId="6110" priority="193" stopIfTrue="1" operator="equal">
      <formula>2</formula>
    </cfRule>
    <cfRule type="cellIs" dxfId="6109" priority="194" stopIfTrue="1" operator="equal">
      <formula>"в"</formula>
    </cfRule>
    <cfRule type="cellIs" dxfId="6108" priority="195" stopIfTrue="1" operator="equal">
      <formula>"от"</formula>
    </cfRule>
  </conditionalFormatting>
  <conditionalFormatting sqref="E14">
    <cfRule type="cellIs" dxfId="6107" priority="196" stopIfTrue="1" operator="equal">
      <formula>2</formula>
    </cfRule>
    <cfRule type="cellIs" dxfId="6106" priority="197" stopIfTrue="1" operator="equal">
      <formula>"в"</formula>
    </cfRule>
    <cfRule type="cellIs" dxfId="6105" priority="198" stopIfTrue="1" operator="equal">
      <formula>"от"</formula>
    </cfRule>
  </conditionalFormatting>
  <conditionalFormatting sqref="F14">
    <cfRule type="cellIs" dxfId="6104" priority="199" stopIfTrue="1" operator="equal">
      <formula>2</formula>
    </cfRule>
    <cfRule type="cellIs" dxfId="6103" priority="200" stopIfTrue="1" operator="equal">
      <formula>"в"</formula>
    </cfRule>
    <cfRule type="cellIs" dxfId="6102" priority="201" stopIfTrue="1" operator="equal">
      <formula>"от"</formula>
    </cfRule>
  </conditionalFormatting>
  <conditionalFormatting sqref="J15">
    <cfRule type="cellIs" dxfId="6101" priority="184" stopIfTrue="1" operator="equal">
      <formula>2</formula>
    </cfRule>
    <cfRule type="cellIs" dxfId="6100" priority="185" stopIfTrue="1" operator="equal">
      <formula>"в"</formula>
    </cfRule>
    <cfRule type="cellIs" dxfId="6099" priority="186" stopIfTrue="1" operator="equal">
      <formula>"от"</formula>
    </cfRule>
  </conditionalFormatting>
  <conditionalFormatting sqref="J15">
    <cfRule type="cellIs" dxfId="6098" priority="187" stopIfTrue="1" operator="equal">
      <formula>2</formula>
    </cfRule>
    <cfRule type="cellIs" dxfId="6097" priority="188" stopIfTrue="1" operator="equal">
      <formula>"в"</formula>
    </cfRule>
    <cfRule type="cellIs" dxfId="6096" priority="189" stopIfTrue="1" operator="equal">
      <formula>"от"</formula>
    </cfRule>
  </conditionalFormatting>
  <conditionalFormatting sqref="K15">
    <cfRule type="cellIs" dxfId="6095" priority="190" stopIfTrue="1" operator="equal">
      <formula>2</formula>
    </cfRule>
    <cfRule type="cellIs" dxfId="6094" priority="191" stopIfTrue="1" operator="equal">
      <formula>"в"</formula>
    </cfRule>
    <cfRule type="cellIs" dxfId="6093" priority="192" stopIfTrue="1" operator="equal">
      <formula>"от"</formula>
    </cfRule>
  </conditionalFormatting>
  <conditionalFormatting sqref="L14 Z14">
    <cfRule type="cellIs" dxfId="6092" priority="175" stopIfTrue="1" operator="equal">
      <formula>2</formula>
    </cfRule>
    <cfRule type="cellIs" dxfId="6091" priority="176" stopIfTrue="1" operator="equal">
      <formula>"в"</formula>
    </cfRule>
    <cfRule type="cellIs" dxfId="6090" priority="177" stopIfTrue="1" operator="equal">
      <formula>"от"</formula>
    </cfRule>
  </conditionalFormatting>
  <conditionalFormatting sqref="L14 Z14">
    <cfRule type="cellIs" dxfId="6089" priority="178" stopIfTrue="1" operator="equal">
      <formula>2</formula>
    </cfRule>
    <cfRule type="cellIs" dxfId="6088" priority="179" stopIfTrue="1" operator="equal">
      <formula>"в"</formula>
    </cfRule>
    <cfRule type="cellIs" dxfId="6087" priority="180" stopIfTrue="1" operator="equal">
      <formula>"от"</formula>
    </cfRule>
  </conditionalFormatting>
  <conditionalFormatting sqref="M14 AA14">
    <cfRule type="cellIs" dxfId="6086" priority="181" stopIfTrue="1" operator="equal">
      <formula>2</formula>
    </cfRule>
    <cfRule type="cellIs" dxfId="6085" priority="182" stopIfTrue="1" operator="equal">
      <formula>"в"</formula>
    </cfRule>
    <cfRule type="cellIs" dxfId="6084" priority="183" stopIfTrue="1" operator="equal">
      <formula>"от"</formula>
    </cfRule>
  </conditionalFormatting>
  <conditionalFormatting sqref="Q15">
    <cfRule type="cellIs" dxfId="6083" priority="166" stopIfTrue="1" operator="equal">
      <formula>2</formula>
    </cfRule>
    <cfRule type="cellIs" dxfId="6082" priority="167" stopIfTrue="1" operator="equal">
      <formula>"в"</formula>
    </cfRule>
    <cfRule type="cellIs" dxfId="6081" priority="168" stopIfTrue="1" operator="equal">
      <formula>"от"</formula>
    </cfRule>
  </conditionalFormatting>
  <conditionalFormatting sqref="Q15">
    <cfRule type="cellIs" dxfId="6080" priority="169" stopIfTrue="1" operator="equal">
      <formula>2</formula>
    </cfRule>
    <cfRule type="cellIs" dxfId="6079" priority="170" stopIfTrue="1" operator="equal">
      <formula>"в"</formula>
    </cfRule>
    <cfRule type="cellIs" dxfId="6078" priority="171" stopIfTrue="1" operator="equal">
      <formula>"от"</formula>
    </cfRule>
  </conditionalFormatting>
  <conditionalFormatting sqref="R15">
    <cfRule type="cellIs" dxfId="6077" priority="172" stopIfTrue="1" operator="equal">
      <formula>2</formula>
    </cfRule>
    <cfRule type="cellIs" dxfId="6076" priority="173" stopIfTrue="1" operator="equal">
      <formula>"в"</formula>
    </cfRule>
    <cfRule type="cellIs" dxfId="6075" priority="174" stopIfTrue="1" operator="equal">
      <formula>"от"</formula>
    </cfRule>
  </conditionalFormatting>
  <conditionalFormatting sqref="S14">
    <cfRule type="cellIs" dxfId="6074" priority="157" stopIfTrue="1" operator="equal">
      <formula>2</formula>
    </cfRule>
    <cfRule type="cellIs" dxfId="6073" priority="158" stopIfTrue="1" operator="equal">
      <formula>"в"</formula>
    </cfRule>
    <cfRule type="cellIs" dxfId="6072" priority="159" stopIfTrue="1" operator="equal">
      <formula>"от"</formula>
    </cfRule>
  </conditionalFormatting>
  <conditionalFormatting sqref="S14">
    <cfRule type="cellIs" dxfId="6071" priority="160" stopIfTrue="1" operator="equal">
      <formula>2</formula>
    </cfRule>
    <cfRule type="cellIs" dxfId="6070" priority="161" stopIfTrue="1" operator="equal">
      <formula>"в"</formula>
    </cfRule>
    <cfRule type="cellIs" dxfId="6069" priority="162" stopIfTrue="1" operator="equal">
      <formula>"от"</formula>
    </cfRule>
  </conditionalFormatting>
  <conditionalFormatting sqref="T14">
    <cfRule type="cellIs" dxfId="6068" priority="163" stopIfTrue="1" operator="equal">
      <formula>2</formula>
    </cfRule>
    <cfRule type="cellIs" dxfId="6067" priority="164" stopIfTrue="1" operator="equal">
      <formula>"в"</formula>
    </cfRule>
    <cfRule type="cellIs" dxfId="6066" priority="165" stopIfTrue="1" operator="equal">
      <formula>"от"</formula>
    </cfRule>
  </conditionalFormatting>
  <conditionalFormatting sqref="X15">
    <cfRule type="cellIs" dxfId="6065" priority="148" stopIfTrue="1" operator="equal">
      <formula>2</formula>
    </cfRule>
    <cfRule type="cellIs" dxfId="6064" priority="149" stopIfTrue="1" operator="equal">
      <formula>"в"</formula>
    </cfRule>
    <cfRule type="cellIs" dxfId="6063" priority="150" stopIfTrue="1" operator="equal">
      <formula>"от"</formula>
    </cfRule>
  </conditionalFormatting>
  <conditionalFormatting sqref="X15">
    <cfRule type="cellIs" dxfId="6062" priority="151" stopIfTrue="1" operator="equal">
      <formula>2</formula>
    </cfRule>
    <cfRule type="cellIs" dxfId="6061" priority="152" stopIfTrue="1" operator="equal">
      <formula>"в"</formula>
    </cfRule>
    <cfRule type="cellIs" dxfId="6060" priority="153" stopIfTrue="1" operator="equal">
      <formula>"от"</formula>
    </cfRule>
  </conditionalFormatting>
  <conditionalFormatting sqref="Y15">
    <cfRule type="cellIs" dxfId="6059" priority="154" stopIfTrue="1" operator="equal">
      <formula>2</formula>
    </cfRule>
    <cfRule type="cellIs" dxfId="6058" priority="155" stopIfTrue="1" operator="equal">
      <formula>"в"</formula>
    </cfRule>
    <cfRule type="cellIs" dxfId="6057" priority="156" stopIfTrue="1" operator="equal">
      <formula>"от"</formula>
    </cfRule>
  </conditionalFormatting>
  <conditionalFormatting sqref="AD15">
    <cfRule type="cellIs" dxfId="6056" priority="139" stopIfTrue="1" operator="equal">
      <formula>2</formula>
    </cfRule>
    <cfRule type="cellIs" dxfId="6055" priority="140" stopIfTrue="1" operator="equal">
      <formula>"в"</formula>
    </cfRule>
    <cfRule type="cellIs" dxfId="6054" priority="141" stopIfTrue="1" operator="equal">
      <formula>"от"</formula>
    </cfRule>
  </conditionalFormatting>
  <conditionalFormatting sqref="AD15">
    <cfRule type="cellIs" dxfId="6053" priority="142" stopIfTrue="1" operator="equal">
      <formula>2</formula>
    </cfRule>
    <cfRule type="cellIs" dxfId="6052" priority="143" stopIfTrue="1" operator="equal">
      <formula>"в"</formula>
    </cfRule>
    <cfRule type="cellIs" dxfId="6051" priority="144" stopIfTrue="1" operator="equal">
      <formula>"от"</formula>
    </cfRule>
  </conditionalFormatting>
  <conditionalFormatting sqref="Z15:AC15">
    <cfRule type="cellIs" dxfId="6050" priority="145" stopIfTrue="1" operator="equal">
      <formula>2</formula>
    </cfRule>
    <cfRule type="cellIs" dxfId="6049" priority="146" stopIfTrue="1" operator="equal">
      <formula>"в"</formula>
    </cfRule>
    <cfRule type="cellIs" dxfId="6048" priority="147" stopIfTrue="1" operator="equal">
      <formula>"от"</formula>
    </cfRule>
  </conditionalFormatting>
  <conditionalFormatting sqref="AE15">
    <cfRule type="cellIs" dxfId="6047" priority="130" stopIfTrue="1" operator="equal">
      <formula>2</formula>
    </cfRule>
    <cfRule type="cellIs" dxfId="6046" priority="131" stopIfTrue="1" operator="equal">
      <formula>"в"</formula>
    </cfRule>
    <cfRule type="cellIs" dxfId="6045" priority="132" stopIfTrue="1" operator="equal">
      <formula>"от"</formula>
    </cfRule>
  </conditionalFormatting>
  <conditionalFormatting sqref="AE15">
    <cfRule type="cellIs" dxfId="6044" priority="133" stopIfTrue="1" operator="equal">
      <formula>2</formula>
    </cfRule>
    <cfRule type="cellIs" dxfId="6043" priority="134" stopIfTrue="1" operator="equal">
      <formula>"в"</formula>
    </cfRule>
    <cfRule type="cellIs" dxfId="6042" priority="135" stopIfTrue="1" operator="equal">
      <formula>"от"</formula>
    </cfRule>
  </conditionalFormatting>
  <conditionalFormatting sqref="AF15">
    <cfRule type="cellIs" dxfId="6041" priority="136" stopIfTrue="1" operator="equal">
      <formula>2</formula>
    </cfRule>
    <cfRule type="cellIs" dxfId="6040" priority="137" stopIfTrue="1" operator="equal">
      <formula>"в"</formula>
    </cfRule>
    <cfRule type="cellIs" dxfId="6039" priority="138" stopIfTrue="1" operator="equal">
      <formula>"от"</formula>
    </cfRule>
  </conditionalFormatting>
  <conditionalFormatting sqref="C21">
    <cfRule type="cellIs" dxfId="6038" priority="121" stopIfTrue="1" operator="equal">
      <formula>2</formula>
    </cfRule>
    <cfRule type="cellIs" dxfId="6037" priority="122" stopIfTrue="1" operator="equal">
      <formula>"в"</formula>
    </cfRule>
    <cfRule type="cellIs" dxfId="6036" priority="123" stopIfTrue="1" operator="equal">
      <formula>"от"</formula>
    </cfRule>
  </conditionalFormatting>
  <conditionalFormatting sqref="C21">
    <cfRule type="cellIs" dxfId="6035" priority="124" stopIfTrue="1" operator="equal">
      <formula>2</formula>
    </cfRule>
    <cfRule type="cellIs" dxfId="6034" priority="125" stopIfTrue="1" operator="equal">
      <formula>"в"</formula>
    </cfRule>
    <cfRule type="cellIs" dxfId="6033" priority="126" stopIfTrue="1" operator="equal">
      <formula>"от"</formula>
    </cfRule>
  </conditionalFormatting>
  <conditionalFormatting sqref="D21">
    <cfRule type="cellIs" dxfId="6032" priority="127" stopIfTrue="1" operator="equal">
      <formula>2</formula>
    </cfRule>
    <cfRule type="cellIs" dxfId="6031" priority="128" stopIfTrue="1" operator="equal">
      <formula>"в"</formula>
    </cfRule>
    <cfRule type="cellIs" dxfId="6030" priority="129" stopIfTrue="1" operator="equal">
      <formula>"от"</formula>
    </cfRule>
  </conditionalFormatting>
  <conditionalFormatting sqref="E16 L16 S16 Z16">
    <cfRule type="cellIs" dxfId="6029" priority="112" stopIfTrue="1" operator="equal">
      <formula>2</formula>
    </cfRule>
    <cfRule type="cellIs" dxfId="6028" priority="113" stopIfTrue="1" operator="equal">
      <formula>"в"</formula>
    </cfRule>
    <cfRule type="cellIs" dxfId="6027" priority="114" stopIfTrue="1" operator="equal">
      <formula>"от"</formula>
    </cfRule>
  </conditionalFormatting>
  <conditionalFormatting sqref="E16 L16 S16 Z16">
    <cfRule type="cellIs" dxfId="6026" priority="115" stopIfTrue="1" operator="equal">
      <formula>2</formula>
    </cfRule>
    <cfRule type="cellIs" dxfId="6025" priority="116" stopIfTrue="1" operator="equal">
      <formula>"в"</formula>
    </cfRule>
    <cfRule type="cellIs" dxfId="6024" priority="117" stopIfTrue="1" operator="equal">
      <formula>"от"</formula>
    </cfRule>
  </conditionalFormatting>
  <conditionalFormatting sqref="F16 M16 T16 AA16">
    <cfRule type="cellIs" dxfId="6023" priority="118" stopIfTrue="1" operator="equal">
      <formula>2</formula>
    </cfRule>
    <cfRule type="cellIs" dxfId="6022" priority="119" stopIfTrue="1" operator="equal">
      <formula>"в"</formula>
    </cfRule>
    <cfRule type="cellIs" dxfId="6021" priority="120" stopIfTrue="1" operator="equal">
      <formula>"от"</formula>
    </cfRule>
  </conditionalFormatting>
  <conditionalFormatting sqref="H17 O17 V17 AC17">
    <cfRule type="cellIs" dxfId="6020" priority="103" stopIfTrue="1" operator="equal">
      <formula>2</formula>
    </cfRule>
    <cfRule type="cellIs" dxfId="6019" priority="104" stopIfTrue="1" operator="equal">
      <formula>"в"</formula>
    </cfRule>
    <cfRule type="cellIs" dxfId="6018" priority="105" stopIfTrue="1" operator="equal">
      <formula>"от"</formula>
    </cfRule>
  </conditionalFormatting>
  <conditionalFormatting sqref="H17 O17 V17 AC17">
    <cfRule type="cellIs" dxfId="6017" priority="106" stopIfTrue="1" operator="equal">
      <formula>2</formula>
    </cfRule>
    <cfRule type="cellIs" dxfId="6016" priority="107" stopIfTrue="1" operator="equal">
      <formula>"в"</formula>
    </cfRule>
    <cfRule type="cellIs" dxfId="6015" priority="108" stopIfTrue="1" operator="equal">
      <formula>"от"</formula>
    </cfRule>
  </conditionalFormatting>
  <conditionalFormatting sqref="I17 P17 W17 AD17">
    <cfRule type="cellIs" dxfId="6014" priority="109" stopIfTrue="1" operator="equal">
      <formula>2</formula>
    </cfRule>
    <cfRule type="cellIs" dxfId="6013" priority="110" stopIfTrue="1" operator="equal">
      <formula>"в"</formula>
    </cfRule>
    <cfRule type="cellIs" dxfId="6012" priority="111" stopIfTrue="1" operator="equal">
      <formula>"от"</formula>
    </cfRule>
  </conditionalFormatting>
  <conditionalFormatting sqref="D22 K22 R22 AF22">
    <cfRule type="cellIs" dxfId="6011" priority="97" stopIfTrue="1" operator="equal">
      <formula>2</formula>
    </cfRule>
    <cfRule type="cellIs" dxfId="6010" priority="98" stopIfTrue="1" operator="equal">
      <formula>"в"</formula>
    </cfRule>
    <cfRule type="cellIs" dxfId="6009" priority="99" stopIfTrue="1" operator="equal">
      <formula>"от"</formula>
    </cfRule>
  </conditionalFormatting>
  <conditionalFormatting sqref="D22 K22 R22 AF22">
    <cfRule type="cellIs" dxfId="6008" priority="100" stopIfTrue="1" operator="equal">
      <formula>2</formula>
    </cfRule>
    <cfRule type="cellIs" dxfId="6007" priority="101" stopIfTrue="1" operator="equal">
      <formula>"в"</formula>
    </cfRule>
    <cfRule type="cellIs" dxfId="6006" priority="102" stopIfTrue="1" operator="equal">
      <formula>"от"</formula>
    </cfRule>
  </conditionalFormatting>
  <conditionalFormatting sqref="H22 O22 V22 AC22">
    <cfRule type="cellIs" dxfId="6005" priority="91" stopIfTrue="1" operator="equal">
      <formula>2</formula>
    </cfRule>
    <cfRule type="cellIs" dxfId="6004" priority="92" stopIfTrue="1" operator="equal">
      <formula>"в"</formula>
    </cfRule>
    <cfRule type="cellIs" dxfId="6003" priority="93" stopIfTrue="1" operator="equal">
      <formula>"от"</formula>
    </cfRule>
  </conditionalFormatting>
  <conditionalFormatting sqref="H22 O22 V22 AC22">
    <cfRule type="cellIs" dxfId="6002" priority="94" stopIfTrue="1" operator="equal">
      <formula>2</formula>
    </cfRule>
    <cfRule type="cellIs" dxfId="6001" priority="95" stopIfTrue="1" operator="equal">
      <formula>"в"</formula>
    </cfRule>
    <cfRule type="cellIs" dxfId="6000" priority="96" stopIfTrue="1" operator="equal">
      <formula>"от"</formula>
    </cfRule>
  </conditionalFormatting>
  <conditionalFormatting sqref="G19 N19 U19 AB19">
    <cfRule type="cellIs" dxfId="5999" priority="88" stopIfTrue="1" operator="equal">
      <formula>2</formula>
    </cfRule>
    <cfRule type="cellIs" dxfId="5998" priority="89" stopIfTrue="1" operator="equal">
      <formula>"в"</formula>
    </cfRule>
    <cfRule type="cellIs" dxfId="5997" priority="90" stopIfTrue="1" operator="equal">
      <formula>"от"</formula>
    </cfRule>
  </conditionalFormatting>
  <conditionalFormatting sqref="G19 N19 U19 AB19">
    <cfRule type="cellIs" dxfId="5996" priority="85" stopIfTrue="1" operator="equal">
      <formula>2</formula>
    </cfRule>
    <cfRule type="cellIs" dxfId="5995" priority="86" stopIfTrue="1" operator="equal">
      <formula>"в"</formula>
    </cfRule>
    <cfRule type="cellIs" dxfId="5994" priority="87" stopIfTrue="1" operator="equal">
      <formula>"от"</formula>
    </cfRule>
  </conditionalFormatting>
  <conditionalFormatting sqref="H19 O19 V19 AC19">
    <cfRule type="cellIs" dxfId="5993" priority="82" stopIfTrue="1" operator="equal">
      <formula>2</formula>
    </cfRule>
    <cfRule type="cellIs" dxfId="5992" priority="83" stopIfTrue="1" operator="equal">
      <formula>"в"</formula>
    </cfRule>
    <cfRule type="cellIs" dxfId="5991" priority="84" stopIfTrue="1" operator="equal">
      <formula>"от"</formula>
    </cfRule>
  </conditionalFormatting>
  <conditionalFormatting sqref="H19 O19 V19 AC19">
    <cfRule type="cellIs" dxfId="5990" priority="79" stopIfTrue="1" operator="equal">
      <formula>2</formula>
    </cfRule>
    <cfRule type="cellIs" dxfId="5989" priority="80" stopIfTrue="1" operator="equal">
      <formula>"в"</formula>
    </cfRule>
    <cfRule type="cellIs" dxfId="5988" priority="81" stopIfTrue="1" operator="equal">
      <formula>"от"</formula>
    </cfRule>
  </conditionalFormatting>
  <conditionalFormatting sqref="I19 P19 W19 AD19">
    <cfRule type="cellIs" dxfId="5987" priority="76" stopIfTrue="1" operator="equal">
      <formula>2</formula>
    </cfRule>
    <cfRule type="cellIs" dxfId="5986" priority="77" stopIfTrue="1" operator="equal">
      <formula>"в"</formula>
    </cfRule>
    <cfRule type="cellIs" dxfId="5985" priority="78" stopIfTrue="1" operator="equal">
      <formula>"от"</formula>
    </cfRule>
  </conditionalFormatting>
  <conditionalFormatting sqref="I19 P19 W19 AD19">
    <cfRule type="cellIs" dxfId="5984" priority="73" stopIfTrue="1" operator="equal">
      <formula>2</formula>
    </cfRule>
    <cfRule type="cellIs" dxfId="5983" priority="74" stopIfTrue="1" operator="equal">
      <formula>"в"</formula>
    </cfRule>
    <cfRule type="cellIs" dxfId="5982" priority="75" stopIfTrue="1" operator="equal">
      <formula>"от"</formula>
    </cfRule>
  </conditionalFormatting>
  <conditionalFormatting sqref="C19 J19 Q19 X19 AE19">
    <cfRule type="cellIs" dxfId="5981" priority="70" stopIfTrue="1" operator="equal">
      <formula>2</formula>
    </cfRule>
    <cfRule type="cellIs" dxfId="5980" priority="71" stopIfTrue="1" operator="equal">
      <formula>"в"</formula>
    </cfRule>
    <cfRule type="cellIs" dxfId="5979" priority="72" stopIfTrue="1" operator="equal">
      <formula>"от"</formula>
    </cfRule>
  </conditionalFormatting>
  <conditionalFormatting sqref="D19 K19 R19 Y19 AF19">
    <cfRule type="cellIs" dxfId="5978" priority="67" stopIfTrue="1" operator="equal">
      <formula>2</formula>
    </cfRule>
    <cfRule type="cellIs" dxfId="5977" priority="68" stopIfTrue="1" operator="equal">
      <formula>"в"</formula>
    </cfRule>
    <cfRule type="cellIs" dxfId="5976" priority="69" stopIfTrue="1" operator="equal">
      <formula>"от"</formula>
    </cfRule>
  </conditionalFormatting>
  <conditionalFormatting sqref="E19 L19 S19 Z19">
    <cfRule type="cellIs" dxfId="5975" priority="64" stopIfTrue="1" operator="equal">
      <formula>2</formula>
    </cfRule>
    <cfRule type="cellIs" dxfId="5974" priority="65" stopIfTrue="1" operator="equal">
      <formula>"в"</formula>
    </cfRule>
    <cfRule type="cellIs" dxfId="5973" priority="66" stopIfTrue="1" operator="equal">
      <formula>"от"</formula>
    </cfRule>
  </conditionalFormatting>
  <conditionalFormatting sqref="F19 M19 T19 AA19">
    <cfRule type="cellIs" dxfId="5972" priority="61" stopIfTrue="1" operator="equal">
      <formula>2</formula>
    </cfRule>
    <cfRule type="cellIs" dxfId="5971" priority="62" stopIfTrue="1" operator="equal">
      <formula>"в"</formula>
    </cfRule>
    <cfRule type="cellIs" dxfId="5970" priority="63" stopIfTrue="1" operator="equal">
      <formula>"от"</formula>
    </cfRule>
  </conditionalFormatting>
  <conditionalFormatting sqref="F20">
    <cfRule type="cellIs" dxfId="5969" priority="58" stopIfTrue="1" operator="equal">
      <formula>2</formula>
    </cfRule>
    <cfRule type="cellIs" dxfId="5968" priority="59" stopIfTrue="1" operator="equal">
      <formula>"в"</formula>
    </cfRule>
    <cfRule type="cellIs" dxfId="5967" priority="60" stopIfTrue="1" operator="equal">
      <formula>"от"</formula>
    </cfRule>
  </conditionalFormatting>
  <conditionalFormatting sqref="G20">
    <cfRule type="cellIs" dxfId="5966" priority="55" stopIfTrue="1" operator="equal">
      <formula>2</formula>
    </cfRule>
    <cfRule type="cellIs" dxfId="5965" priority="56" stopIfTrue="1" operator="equal">
      <formula>"в"</formula>
    </cfRule>
    <cfRule type="cellIs" dxfId="5964" priority="57" stopIfTrue="1" operator="equal">
      <formula>"от"</formula>
    </cfRule>
  </conditionalFormatting>
  <conditionalFormatting sqref="L20">
    <cfRule type="cellIs" dxfId="5963" priority="52" stopIfTrue="1" operator="equal">
      <formula>2</formula>
    </cfRule>
    <cfRule type="cellIs" dxfId="5962" priority="53" stopIfTrue="1" operator="equal">
      <formula>"в"</formula>
    </cfRule>
    <cfRule type="cellIs" dxfId="5961" priority="54" stopIfTrue="1" operator="equal">
      <formula>"от"</formula>
    </cfRule>
  </conditionalFormatting>
  <conditionalFormatting sqref="M20">
    <cfRule type="cellIs" dxfId="5960" priority="49" stopIfTrue="1" operator="equal">
      <formula>2</formula>
    </cfRule>
    <cfRule type="cellIs" dxfId="5959" priority="50" stopIfTrue="1" operator="equal">
      <formula>"в"</formula>
    </cfRule>
    <cfRule type="cellIs" dxfId="5958" priority="51" stopIfTrue="1" operator="equal">
      <formula>"от"</formula>
    </cfRule>
  </conditionalFormatting>
  <conditionalFormatting sqref="R20">
    <cfRule type="cellIs" dxfId="5957" priority="46" stopIfTrue="1" operator="equal">
      <formula>2</formula>
    </cfRule>
    <cfRule type="cellIs" dxfId="5956" priority="47" stopIfTrue="1" operator="equal">
      <formula>"в"</formula>
    </cfRule>
    <cfRule type="cellIs" dxfId="5955" priority="48" stopIfTrue="1" operator="equal">
      <formula>"от"</formula>
    </cfRule>
  </conditionalFormatting>
  <conditionalFormatting sqref="R20">
    <cfRule type="cellIs" dxfId="5954" priority="43" stopIfTrue="1" operator="equal">
      <formula>2</formula>
    </cfRule>
    <cfRule type="cellIs" dxfId="5953" priority="44" stopIfTrue="1" operator="equal">
      <formula>"в"</formula>
    </cfRule>
    <cfRule type="cellIs" dxfId="5952" priority="45" stopIfTrue="1" operator="equal">
      <formula>"от"</formula>
    </cfRule>
  </conditionalFormatting>
  <conditionalFormatting sqref="U20">
    <cfRule type="cellIs" dxfId="5951" priority="40" stopIfTrue="1" operator="equal">
      <formula>2</formula>
    </cfRule>
    <cfRule type="cellIs" dxfId="5950" priority="41" stopIfTrue="1" operator="equal">
      <formula>"в"</formula>
    </cfRule>
    <cfRule type="cellIs" dxfId="5949" priority="42" stopIfTrue="1" operator="equal">
      <formula>"от"</formula>
    </cfRule>
  </conditionalFormatting>
  <conditionalFormatting sqref="U20">
    <cfRule type="cellIs" dxfId="5948" priority="37" stopIfTrue="1" operator="equal">
      <formula>2</formula>
    </cfRule>
    <cfRule type="cellIs" dxfId="5947" priority="38" stopIfTrue="1" operator="equal">
      <formula>"в"</formula>
    </cfRule>
    <cfRule type="cellIs" dxfId="5946" priority="39" stopIfTrue="1" operator="equal">
      <formula>"от"</formula>
    </cfRule>
  </conditionalFormatting>
  <conditionalFormatting sqref="T20">
    <cfRule type="cellIs" dxfId="5945" priority="34" stopIfTrue="1" operator="equal">
      <formula>2</formula>
    </cfRule>
    <cfRule type="cellIs" dxfId="5944" priority="35" stopIfTrue="1" operator="equal">
      <formula>"в"</formula>
    </cfRule>
    <cfRule type="cellIs" dxfId="5943" priority="36" stopIfTrue="1" operator="equal">
      <formula>"от"</formula>
    </cfRule>
  </conditionalFormatting>
  <conditionalFormatting sqref="T20">
    <cfRule type="cellIs" dxfId="5942" priority="31" stopIfTrue="1" operator="equal">
      <formula>2</formula>
    </cfRule>
    <cfRule type="cellIs" dxfId="5941" priority="32" stopIfTrue="1" operator="equal">
      <formula>"в"</formula>
    </cfRule>
    <cfRule type="cellIs" dxfId="5940" priority="33" stopIfTrue="1" operator="equal">
      <formula>"от"</formula>
    </cfRule>
  </conditionalFormatting>
  <conditionalFormatting sqref="Z20">
    <cfRule type="cellIs" dxfId="5939" priority="28" stopIfTrue="1" operator="equal">
      <formula>2</formula>
    </cfRule>
    <cfRule type="cellIs" dxfId="5938" priority="29" stopIfTrue="1" operator="equal">
      <formula>"в"</formula>
    </cfRule>
    <cfRule type="cellIs" dxfId="5937" priority="30" stopIfTrue="1" operator="equal">
      <formula>"от"</formula>
    </cfRule>
  </conditionalFormatting>
  <conditionalFormatting sqref="Z20">
    <cfRule type="cellIs" dxfId="5936" priority="25" stopIfTrue="1" operator="equal">
      <formula>2</formula>
    </cfRule>
    <cfRule type="cellIs" dxfId="5935" priority="26" stopIfTrue="1" operator="equal">
      <formula>"в"</formula>
    </cfRule>
    <cfRule type="cellIs" dxfId="5934" priority="27" stopIfTrue="1" operator="equal">
      <formula>"от"</formula>
    </cfRule>
  </conditionalFormatting>
  <conditionalFormatting sqref="AA20">
    <cfRule type="cellIs" dxfId="5933" priority="22" stopIfTrue="1" operator="equal">
      <formula>2</formula>
    </cfRule>
    <cfRule type="cellIs" dxfId="5932" priority="23" stopIfTrue="1" operator="equal">
      <formula>"в"</formula>
    </cfRule>
    <cfRule type="cellIs" dxfId="5931" priority="24" stopIfTrue="1" operator="equal">
      <formula>"от"</formula>
    </cfRule>
  </conditionalFormatting>
  <conditionalFormatting sqref="AA20">
    <cfRule type="cellIs" dxfId="5930" priority="19" stopIfTrue="1" operator="equal">
      <formula>2</formula>
    </cfRule>
    <cfRule type="cellIs" dxfId="5929" priority="20" stopIfTrue="1" operator="equal">
      <formula>"в"</formula>
    </cfRule>
    <cfRule type="cellIs" dxfId="5928" priority="21" stopIfTrue="1" operator="equal">
      <formula>"от"</formula>
    </cfRule>
  </conditionalFormatting>
  <conditionalFormatting sqref="K18">
    <cfRule type="cellIs" dxfId="5927" priority="16" stopIfTrue="1" operator="equal">
      <formula>2</formula>
    </cfRule>
    <cfRule type="cellIs" dxfId="5926" priority="17" stopIfTrue="1" operator="equal">
      <formula>"в"</formula>
    </cfRule>
    <cfRule type="cellIs" dxfId="5925" priority="18" stopIfTrue="1" operator="equal">
      <formula>"от"</formula>
    </cfRule>
  </conditionalFormatting>
  <conditionalFormatting sqref="I22">
    <cfRule type="cellIs" dxfId="5924" priority="10" stopIfTrue="1" operator="equal">
      <formula>2</formula>
    </cfRule>
    <cfRule type="cellIs" dxfId="5923" priority="11" stopIfTrue="1" operator="equal">
      <formula>"в"</formula>
    </cfRule>
    <cfRule type="cellIs" dxfId="5922" priority="12" stopIfTrue="1" operator="equal">
      <formula>"от"</formula>
    </cfRule>
  </conditionalFormatting>
  <conditionalFormatting sqref="I22">
    <cfRule type="cellIs" dxfId="5921" priority="13" stopIfTrue="1" operator="equal">
      <formula>2</formula>
    </cfRule>
    <cfRule type="cellIs" dxfId="5920" priority="14" stopIfTrue="1" operator="equal">
      <formula>"в"</formula>
    </cfRule>
    <cfRule type="cellIs" dxfId="5919" priority="15" stopIfTrue="1" operator="equal">
      <formula>"от"</formula>
    </cfRule>
  </conditionalFormatting>
  <conditionalFormatting sqref="AD18">
    <cfRule type="cellIs" dxfId="5918" priority="7" stopIfTrue="1" operator="equal">
      <formula>2</formula>
    </cfRule>
    <cfRule type="cellIs" dxfId="5917" priority="8" stopIfTrue="1" operator="equal">
      <formula>"в"</formula>
    </cfRule>
    <cfRule type="cellIs" dxfId="5916" priority="9" stopIfTrue="1" operator="equal">
      <formula>"от"</formula>
    </cfRule>
  </conditionalFormatting>
  <conditionalFormatting sqref="Y22">
    <cfRule type="cellIs" dxfId="5915" priority="4" stopIfTrue="1" operator="equal">
      <formula>2</formula>
    </cfRule>
    <cfRule type="cellIs" dxfId="5914" priority="5" stopIfTrue="1" operator="equal">
      <formula>"в"</formula>
    </cfRule>
    <cfRule type="cellIs" dxfId="5913" priority="6" stopIfTrue="1" operator="equal">
      <formula>"от"</formula>
    </cfRule>
  </conditionalFormatting>
  <conditionalFormatting sqref="AB22">
    <cfRule type="cellIs" dxfId="5912" priority="1" stopIfTrue="1" operator="equal">
      <formula>2</formula>
    </cfRule>
    <cfRule type="cellIs" dxfId="5911" priority="2" stopIfTrue="1" operator="equal">
      <formula>"в"</formula>
    </cfRule>
    <cfRule type="cellIs" dxfId="5910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selection activeCell="AO39" sqref="AO39"/>
    </sheetView>
  </sheetViews>
  <sheetFormatPr defaultRowHeight="15" x14ac:dyDescent="0.25"/>
  <cols>
    <col min="2" max="2" width="25.7109375" customWidth="1"/>
    <col min="3" max="30" width="3.28515625" customWidth="1"/>
    <col min="31" max="31" width="3" bestFit="1" customWidth="1"/>
    <col min="32" max="32" width="2.85546875" customWidth="1"/>
    <col min="33" max="33" width="3" bestFit="1" customWidth="1"/>
    <col min="34" max="39" width="3.28515625" customWidth="1"/>
    <col min="40" max="40" width="13" customWidth="1"/>
    <col min="41" max="41" width="17.28515625" customWidth="1"/>
  </cols>
  <sheetData>
    <row r="1" spans="1:41" x14ac:dyDescent="0.25">
      <c r="B1" s="357" t="s">
        <v>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7"/>
      <c r="AO1" s="7"/>
    </row>
    <row r="2" spans="1:41" ht="15.75" x14ac:dyDescent="0.25">
      <c r="B2" s="358" t="s">
        <v>2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8"/>
      <c r="AO2" s="6"/>
    </row>
    <row r="3" spans="1:41" x14ac:dyDescent="0.25">
      <c r="B3" s="357" t="s">
        <v>3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</row>
    <row r="4" spans="1:41" x14ac:dyDescent="0.25">
      <c r="B4" s="358" t="s">
        <v>4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</row>
    <row r="5" spans="1:41" ht="15.75" x14ac:dyDescent="0.25">
      <c r="B5" s="9"/>
      <c r="C5" s="9"/>
      <c r="D5" s="9"/>
      <c r="E5" s="9"/>
      <c r="F5" s="9"/>
      <c r="G5" s="339" t="s">
        <v>7</v>
      </c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9"/>
      <c r="V5" s="359" t="s">
        <v>5</v>
      </c>
      <c r="W5" s="359"/>
      <c r="X5" s="359"/>
      <c r="Y5" s="359"/>
      <c r="Z5" s="359"/>
      <c r="AA5" s="359"/>
      <c r="AB5" s="359"/>
      <c r="AC5" s="359"/>
      <c r="AD5" s="359"/>
      <c r="AE5" s="359"/>
      <c r="AF5" s="336">
        <v>43009</v>
      </c>
      <c r="AG5" s="337"/>
      <c r="AH5" s="337"/>
      <c r="AI5" s="337"/>
      <c r="AJ5" s="337"/>
      <c r="AK5" s="338"/>
      <c r="AL5" s="9" t="s">
        <v>6</v>
      </c>
      <c r="AM5" s="9"/>
    </row>
    <row r="6" spans="1:41" ht="15.75" x14ac:dyDescent="0.25">
      <c r="B6" s="9"/>
      <c r="C6" s="9"/>
      <c r="D6" s="9"/>
      <c r="E6" s="9"/>
      <c r="F6" s="9"/>
      <c r="G6" s="343" t="s">
        <v>8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9"/>
      <c r="V6" s="340">
        <v>3</v>
      </c>
      <c r="W6" s="341"/>
      <c r="X6" s="341"/>
      <c r="Y6" s="341"/>
      <c r="Z6" s="341"/>
      <c r="AA6" s="341"/>
      <c r="AB6" s="341"/>
      <c r="AC6" s="341"/>
      <c r="AD6" s="341"/>
      <c r="AE6" s="342"/>
      <c r="AF6" s="336"/>
      <c r="AG6" s="337"/>
      <c r="AH6" s="337"/>
      <c r="AI6" s="337"/>
      <c r="AJ6" s="337"/>
      <c r="AK6" s="338"/>
      <c r="AL6" s="9"/>
      <c r="AM6" s="1"/>
    </row>
    <row r="7" spans="1:41" ht="15.75" x14ac:dyDescent="0.25">
      <c r="B7" s="16" t="s">
        <v>6</v>
      </c>
      <c r="C7" s="17"/>
      <c r="D7" s="17"/>
      <c r="E7" s="3"/>
      <c r="F7" s="6"/>
      <c r="G7" s="18"/>
      <c r="H7" s="6"/>
      <c r="I7" s="6"/>
      <c r="J7" s="6"/>
      <c r="K7" s="6"/>
      <c r="L7" s="6"/>
      <c r="M7" s="6"/>
      <c r="N7" s="6"/>
      <c r="O7" s="6"/>
      <c r="P7" s="18"/>
      <c r="Q7" s="6"/>
      <c r="R7" s="6"/>
      <c r="S7" s="6"/>
      <c r="T7" s="6"/>
      <c r="U7" s="6"/>
      <c r="V7" s="6"/>
      <c r="W7" s="367" t="s">
        <v>9</v>
      </c>
      <c r="X7" s="367"/>
      <c r="Y7" s="367"/>
      <c r="Z7" s="367"/>
      <c r="AA7" s="367"/>
      <c r="AB7" s="367"/>
      <c r="AC7" s="367"/>
      <c r="AD7" s="367"/>
      <c r="AE7" s="367"/>
      <c r="AF7" s="367"/>
      <c r="AG7" s="353" t="s">
        <v>10</v>
      </c>
      <c r="AH7" s="353"/>
      <c r="AI7" s="353"/>
      <c r="AJ7" s="353"/>
      <c r="AK7" s="353"/>
      <c r="AL7" s="353"/>
      <c r="AM7" s="353"/>
    </row>
    <row r="8" spans="1:41" ht="15.75" x14ac:dyDescent="0.25">
      <c r="B8" s="3"/>
      <c r="C8" s="19"/>
      <c r="D8" s="19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18"/>
      <c r="Q8" s="6"/>
      <c r="R8" s="6"/>
      <c r="S8" s="6"/>
      <c r="T8" s="6"/>
      <c r="U8" s="6"/>
      <c r="V8" s="6"/>
      <c r="W8" s="364" t="s">
        <v>11</v>
      </c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20" t="s">
        <v>12</v>
      </c>
    </row>
    <row r="9" spans="1:41" ht="16.5" thickBot="1" x14ac:dyDescent="0.3">
      <c r="B9" s="209"/>
      <c r="C9" s="19"/>
      <c r="D9" s="19"/>
      <c r="E9" s="3"/>
      <c r="F9" s="6"/>
      <c r="G9" s="6"/>
      <c r="H9" s="6"/>
      <c r="I9" s="205"/>
      <c r="J9" s="6"/>
      <c r="K9" s="205"/>
      <c r="L9" s="6"/>
      <c r="M9" s="22"/>
      <c r="N9" s="22"/>
      <c r="O9" s="206"/>
      <c r="P9" s="205"/>
      <c r="Q9" s="6"/>
      <c r="R9" s="18"/>
      <c r="S9" s="18"/>
      <c r="T9" s="18"/>
      <c r="U9" s="18"/>
      <c r="V9" s="18"/>
      <c r="W9" s="365" t="s">
        <v>13</v>
      </c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6"/>
      <c r="AI9" s="366"/>
      <c r="AJ9" s="366"/>
      <c r="AK9" s="366"/>
      <c r="AL9" s="366"/>
      <c r="AM9" s="23" t="s">
        <v>14</v>
      </c>
    </row>
    <row r="10" spans="1:41" ht="15" customHeight="1" x14ac:dyDescent="0.25">
      <c r="A10" s="344" t="s">
        <v>15</v>
      </c>
      <c r="B10" s="347" t="s">
        <v>16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350" t="s">
        <v>18</v>
      </c>
      <c r="AI10" s="354" t="s">
        <v>19</v>
      </c>
      <c r="AJ10" s="354" t="s">
        <v>20</v>
      </c>
      <c r="AK10" s="354" t="s">
        <v>21</v>
      </c>
      <c r="AL10" s="354" t="s">
        <v>22</v>
      </c>
      <c r="AM10" s="354" t="s">
        <v>23</v>
      </c>
      <c r="AN10" s="378" t="s">
        <v>24</v>
      </c>
      <c r="AO10" s="378" t="s">
        <v>25</v>
      </c>
    </row>
    <row r="11" spans="1:41" x14ac:dyDescent="0.25">
      <c r="A11" s="345"/>
      <c r="B11" s="348"/>
      <c r="C11" s="29">
        <v>1</v>
      </c>
      <c r="D11" s="28">
        <v>2</v>
      </c>
      <c r="E11" s="28">
        <v>3</v>
      </c>
      <c r="F11" s="28">
        <v>4</v>
      </c>
      <c r="G11" s="28">
        <v>5</v>
      </c>
      <c r="H11" s="28">
        <v>6</v>
      </c>
      <c r="I11" s="28">
        <v>7</v>
      </c>
      <c r="J11" s="28">
        <v>8</v>
      </c>
      <c r="K11" s="28">
        <v>9</v>
      </c>
      <c r="L11" s="28">
        <v>10</v>
      </c>
      <c r="M11" s="28">
        <v>11</v>
      </c>
      <c r="N11" s="28">
        <v>12</v>
      </c>
      <c r="O11" s="28">
        <v>13</v>
      </c>
      <c r="P11" s="28">
        <v>14</v>
      </c>
      <c r="Q11" s="28">
        <v>15</v>
      </c>
      <c r="R11" s="28">
        <v>16</v>
      </c>
      <c r="S11" s="28">
        <v>17</v>
      </c>
      <c r="T11" s="28">
        <v>18</v>
      </c>
      <c r="U11" s="28">
        <v>19</v>
      </c>
      <c r="V11" s="29">
        <v>20</v>
      </c>
      <c r="W11" s="29">
        <v>21</v>
      </c>
      <c r="X11" s="29">
        <v>22</v>
      </c>
      <c r="Y11" s="29">
        <v>23</v>
      </c>
      <c r="Z11" s="29">
        <v>24</v>
      </c>
      <c r="AA11" s="29">
        <v>25</v>
      </c>
      <c r="AB11" s="29">
        <v>26</v>
      </c>
      <c r="AC11" s="29">
        <v>27</v>
      </c>
      <c r="AD11" s="29">
        <v>28</v>
      </c>
      <c r="AE11" s="29">
        <v>29</v>
      </c>
      <c r="AF11" s="29">
        <v>30</v>
      </c>
      <c r="AG11" s="29">
        <v>31</v>
      </c>
      <c r="AH11" s="351"/>
      <c r="AI11" s="355"/>
      <c r="AJ11" s="355"/>
      <c r="AK11" s="355"/>
      <c r="AL11" s="355"/>
      <c r="AM11" s="355"/>
      <c r="AN11" s="378"/>
      <c r="AO11" s="378"/>
    </row>
    <row r="12" spans="1:41" ht="14.25" customHeight="1" thickBot="1" x14ac:dyDescent="0.3">
      <c r="A12" s="346"/>
      <c r="B12" s="349"/>
      <c r="C12" s="118" t="s">
        <v>29</v>
      </c>
      <c r="D12" s="118" t="s">
        <v>30</v>
      </c>
      <c r="E12" s="118" t="s">
        <v>31</v>
      </c>
      <c r="F12" s="118" t="s">
        <v>32</v>
      </c>
      <c r="G12" s="118" t="s">
        <v>26</v>
      </c>
      <c r="H12" s="118" t="s">
        <v>27</v>
      </c>
      <c r="I12" s="118" t="s">
        <v>28</v>
      </c>
      <c r="J12" s="118" t="s">
        <v>29</v>
      </c>
      <c r="K12" s="118" t="s">
        <v>30</v>
      </c>
      <c r="L12" s="118" t="s">
        <v>31</v>
      </c>
      <c r="M12" s="118" t="s">
        <v>32</v>
      </c>
      <c r="N12" s="118" t="s">
        <v>26</v>
      </c>
      <c r="O12" s="118" t="s">
        <v>27</v>
      </c>
      <c r="P12" s="118" t="s">
        <v>28</v>
      </c>
      <c r="Q12" s="118" t="s">
        <v>29</v>
      </c>
      <c r="R12" s="118" t="s">
        <v>30</v>
      </c>
      <c r="S12" s="118" t="s">
        <v>31</v>
      </c>
      <c r="T12" s="118" t="s">
        <v>32</v>
      </c>
      <c r="U12" s="118" t="s">
        <v>26</v>
      </c>
      <c r="V12" s="118" t="s">
        <v>27</v>
      </c>
      <c r="W12" s="118" t="s">
        <v>28</v>
      </c>
      <c r="X12" s="118" t="s">
        <v>29</v>
      </c>
      <c r="Y12" s="118" t="s">
        <v>30</v>
      </c>
      <c r="Z12" s="118" t="s">
        <v>31</v>
      </c>
      <c r="AA12" s="118" t="s">
        <v>32</v>
      </c>
      <c r="AB12" s="118" t="s">
        <v>26</v>
      </c>
      <c r="AC12" s="118" t="s">
        <v>27</v>
      </c>
      <c r="AD12" s="118" t="s">
        <v>28</v>
      </c>
      <c r="AE12" s="118" t="s">
        <v>29</v>
      </c>
      <c r="AF12" s="118" t="s">
        <v>30</v>
      </c>
      <c r="AG12" s="118" t="s">
        <v>31</v>
      </c>
      <c r="AH12" s="352"/>
      <c r="AI12" s="356"/>
      <c r="AJ12" s="356"/>
      <c r="AK12" s="356"/>
      <c r="AL12" s="356"/>
      <c r="AM12" s="356"/>
      <c r="AN12" s="378"/>
      <c r="AO12" s="378"/>
    </row>
    <row r="13" spans="1:41" ht="26.25" hidden="1" customHeight="1" thickBot="1" x14ac:dyDescent="0.3">
      <c r="A13" s="32" t="s">
        <v>33</v>
      </c>
      <c r="B13" s="33" t="s">
        <v>10</v>
      </c>
      <c r="C13" s="34"/>
      <c r="D13" s="35"/>
      <c r="E13" s="35"/>
      <c r="F13" s="36"/>
      <c r="G13" s="103"/>
      <c r="H13" s="34"/>
      <c r="I13" s="35"/>
      <c r="J13" s="35"/>
      <c r="K13" s="37"/>
      <c r="L13" s="35"/>
      <c r="M13" s="38"/>
      <c r="N13" s="104"/>
      <c r="O13" s="34"/>
      <c r="P13" s="35"/>
      <c r="Q13" s="35"/>
      <c r="R13" s="35"/>
      <c r="S13" s="35"/>
      <c r="T13" s="36"/>
      <c r="U13" s="103"/>
      <c r="V13" s="34"/>
      <c r="W13" s="35"/>
      <c r="X13" s="35"/>
      <c r="Y13" s="35"/>
      <c r="Z13" s="35"/>
      <c r="AA13" s="38"/>
      <c r="AB13" s="104"/>
      <c r="AC13" s="34"/>
      <c r="AD13" s="38"/>
      <c r="AE13" s="39"/>
      <c r="AF13" s="40"/>
      <c r="AG13" s="39"/>
      <c r="AH13" s="42">
        <f t="shared" ref="AH13:AH19" si="0">COUNTIF(C13:AF13,2)</f>
        <v>0</v>
      </c>
      <c r="AI13" s="43">
        <f t="shared" ref="AI13:AI19" si="1">COUNTIF(C13:AF13,3)</f>
        <v>0</v>
      </c>
      <c r="AJ13" s="44">
        <f>COUNTIF(E13:AF13,5)</f>
        <v>0</v>
      </c>
      <c r="AK13" s="42">
        <f>SUM(AG13:AJ13)</f>
        <v>0</v>
      </c>
      <c r="AL13" s="42">
        <f t="shared" ref="AL13:AL19" si="2">SUM(AG13:AJ13)+COUNTIF(C13:AF13,"ОТ")</f>
        <v>0</v>
      </c>
      <c r="AM13" s="42">
        <f t="shared" ref="AM13:AM23" si="3">COUNTIF(C13:AF13,"в")</f>
        <v>0</v>
      </c>
      <c r="AN13" s="45"/>
      <c r="AO13" s="46"/>
    </row>
    <row r="14" spans="1:41" ht="25.5" customHeight="1" x14ac:dyDescent="0.25">
      <c r="A14" s="47"/>
      <c r="B14" s="48" t="s">
        <v>95</v>
      </c>
      <c r="C14" s="49" t="s">
        <v>36</v>
      </c>
      <c r="D14" s="49">
        <v>3</v>
      </c>
      <c r="E14" s="49">
        <v>3</v>
      </c>
      <c r="F14" s="212">
        <v>3</v>
      </c>
      <c r="G14" s="212">
        <v>3</v>
      </c>
      <c r="H14" s="212">
        <v>3</v>
      </c>
      <c r="I14" s="212">
        <v>3</v>
      </c>
      <c r="J14" s="212" t="s">
        <v>36</v>
      </c>
      <c r="K14" s="212" t="s">
        <v>36</v>
      </c>
      <c r="L14" s="212">
        <v>3</v>
      </c>
      <c r="M14" s="212">
        <v>3</v>
      </c>
      <c r="N14" s="212">
        <v>3</v>
      </c>
      <c r="O14" s="212">
        <v>3</v>
      </c>
      <c r="P14" s="212">
        <v>3</v>
      </c>
      <c r="Q14" s="212" t="s">
        <v>36</v>
      </c>
      <c r="R14" s="212" t="s">
        <v>36</v>
      </c>
      <c r="S14" s="212">
        <v>3</v>
      </c>
      <c r="T14" s="212">
        <v>3</v>
      </c>
      <c r="U14" s="212">
        <v>3</v>
      </c>
      <c r="V14" s="212">
        <v>3</v>
      </c>
      <c r="W14" s="212">
        <v>3</v>
      </c>
      <c r="X14" s="212" t="s">
        <v>36</v>
      </c>
      <c r="Y14" s="212" t="s">
        <v>36</v>
      </c>
      <c r="Z14" s="212">
        <v>3</v>
      </c>
      <c r="AA14" s="212">
        <v>3</v>
      </c>
      <c r="AB14" s="212">
        <v>3</v>
      </c>
      <c r="AC14" s="212">
        <v>3</v>
      </c>
      <c r="AD14" s="212">
        <v>3</v>
      </c>
      <c r="AE14" s="212" t="s">
        <v>36</v>
      </c>
      <c r="AF14" s="212" t="s">
        <v>36</v>
      </c>
      <c r="AG14" s="212">
        <v>3</v>
      </c>
      <c r="AH14" s="42">
        <f t="shared" si="0"/>
        <v>0</v>
      </c>
      <c r="AI14" s="43">
        <f t="shared" si="1"/>
        <v>21</v>
      </c>
      <c r="AJ14" s="44">
        <f>COUNTIF(J14:AF14,5)</f>
        <v>0</v>
      </c>
      <c r="AK14" s="42">
        <f>SUM(AG14:AJ14)</f>
        <v>24</v>
      </c>
      <c r="AL14" s="42">
        <f t="shared" si="2"/>
        <v>24</v>
      </c>
      <c r="AM14" s="42">
        <f t="shared" si="3"/>
        <v>9</v>
      </c>
      <c r="AN14" s="45"/>
      <c r="AO14" s="46"/>
    </row>
    <row r="15" spans="1:41" ht="28.5" customHeight="1" thickBot="1" x14ac:dyDescent="0.3">
      <c r="A15" s="52" t="s">
        <v>37</v>
      </c>
      <c r="B15" s="53" t="s">
        <v>38</v>
      </c>
      <c r="C15" s="49">
        <v>1</v>
      </c>
      <c r="D15" s="49">
        <v>1</v>
      </c>
      <c r="E15" s="49">
        <v>1</v>
      </c>
      <c r="F15" s="49">
        <v>1</v>
      </c>
      <c r="G15" s="49">
        <v>1</v>
      </c>
      <c r="H15" s="49" t="s">
        <v>36</v>
      </c>
      <c r="I15" s="49" t="s">
        <v>36</v>
      </c>
      <c r="J15" s="49">
        <v>1</v>
      </c>
      <c r="K15" s="49">
        <v>1</v>
      </c>
      <c r="L15" s="49">
        <v>1</v>
      </c>
      <c r="M15" s="49">
        <v>1</v>
      </c>
      <c r="N15" s="49">
        <v>1</v>
      </c>
      <c r="O15" s="49" t="s">
        <v>36</v>
      </c>
      <c r="P15" s="49" t="s">
        <v>36</v>
      </c>
      <c r="Q15" s="49">
        <v>1</v>
      </c>
      <c r="R15" s="49">
        <v>1</v>
      </c>
      <c r="S15" s="49">
        <v>1</v>
      </c>
      <c r="T15" s="49">
        <v>1</v>
      </c>
      <c r="U15" s="49">
        <v>1</v>
      </c>
      <c r="V15" s="49" t="s">
        <v>36</v>
      </c>
      <c r="W15" s="49" t="s">
        <v>36</v>
      </c>
      <c r="X15" s="49">
        <v>1</v>
      </c>
      <c r="Y15" s="49">
        <v>1</v>
      </c>
      <c r="Z15" s="49">
        <v>1</v>
      </c>
      <c r="AA15" s="49">
        <v>1</v>
      </c>
      <c r="AB15" s="49">
        <v>1</v>
      </c>
      <c r="AC15" s="49" t="s">
        <v>36</v>
      </c>
      <c r="AD15" s="49" t="s">
        <v>36</v>
      </c>
      <c r="AE15" s="49">
        <v>1</v>
      </c>
      <c r="AF15" s="49">
        <v>1</v>
      </c>
      <c r="AG15" s="49">
        <v>1</v>
      </c>
      <c r="AH15" s="42">
        <f t="shared" si="0"/>
        <v>0</v>
      </c>
      <c r="AI15" s="43">
        <f t="shared" si="1"/>
        <v>0</v>
      </c>
      <c r="AJ15" s="44">
        <f t="shared" ref="AJ15:AJ19" si="4">COUNTIF(E15:AF15,5)</f>
        <v>0</v>
      </c>
      <c r="AK15" s="42">
        <f>SUM(AG15:AJ15)</f>
        <v>1</v>
      </c>
      <c r="AL15" s="42">
        <f t="shared" si="2"/>
        <v>1</v>
      </c>
      <c r="AM15" s="42">
        <f t="shared" si="3"/>
        <v>8</v>
      </c>
      <c r="AN15" s="45"/>
      <c r="AO15" s="46"/>
    </row>
    <row r="16" spans="1:41" ht="28.5" customHeight="1" x14ac:dyDescent="0.25">
      <c r="A16" s="54" t="s">
        <v>39</v>
      </c>
      <c r="B16" s="55" t="s">
        <v>40</v>
      </c>
      <c r="C16" s="49" t="s">
        <v>36</v>
      </c>
      <c r="D16" s="49" t="s">
        <v>36</v>
      </c>
      <c r="E16" s="49">
        <v>1</v>
      </c>
      <c r="F16" s="49">
        <v>1</v>
      </c>
      <c r="G16" s="49">
        <v>1</v>
      </c>
      <c r="H16" s="49">
        <v>2</v>
      </c>
      <c r="I16" s="49">
        <v>2</v>
      </c>
      <c r="J16" s="49" t="s">
        <v>36</v>
      </c>
      <c r="K16" s="49" t="s">
        <v>36</v>
      </c>
      <c r="L16" s="49">
        <v>1</v>
      </c>
      <c r="M16" s="49">
        <v>1</v>
      </c>
      <c r="N16" s="49">
        <v>1</v>
      </c>
      <c r="O16" s="49">
        <v>1</v>
      </c>
      <c r="P16" s="49">
        <v>3</v>
      </c>
      <c r="Q16" s="49" t="s">
        <v>36</v>
      </c>
      <c r="R16" s="49" t="s">
        <v>36</v>
      </c>
      <c r="S16" s="49">
        <v>1</v>
      </c>
      <c r="T16" s="49">
        <v>1</v>
      </c>
      <c r="U16" s="49">
        <v>1</v>
      </c>
      <c r="V16" s="49">
        <v>1</v>
      </c>
      <c r="W16" s="49">
        <v>3</v>
      </c>
      <c r="X16" s="49" t="s">
        <v>36</v>
      </c>
      <c r="Y16" s="49" t="s">
        <v>36</v>
      </c>
      <c r="Z16" s="49">
        <v>1</v>
      </c>
      <c r="AA16" s="49">
        <v>1</v>
      </c>
      <c r="AB16" s="49">
        <v>1</v>
      </c>
      <c r="AC16" s="49">
        <v>1</v>
      </c>
      <c r="AD16" s="49">
        <v>3</v>
      </c>
      <c r="AE16" s="49" t="s">
        <v>36</v>
      </c>
      <c r="AF16" s="49" t="s">
        <v>36</v>
      </c>
      <c r="AG16" s="49">
        <v>1</v>
      </c>
      <c r="AH16" s="42">
        <f t="shared" si="0"/>
        <v>2</v>
      </c>
      <c r="AI16" s="43">
        <f t="shared" si="1"/>
        <v>3</v>
      </c>
      <c r="AJ16" s="44">
        <f t="shared" si="4"/>
        <v>0</v>
      </c>
      <c r="AK16" s="42">
        <f t="shared" ref="AK16:AK20" si="5">SUM(AG16:AJ16)</f>
        <v>6</v>
      </c>
      <c r="AL16" s="42">
        <f t="shared" si="2"/>
        <v>6</v>
      </c>
      <c r="AM16" s="42">
        <f t="shared" si="3"/>
        <v>10</v>
      </c>
      <c r="AN16" s="45"/>
      <c r="AO16" s="56"/>
    </row>
    <row r="17" spans="1:41" ht="28.5" customHeight="1" x14ac:dyDescent="0.25">
      <c r="A17" s="57" t="s">
        <v>41</v>
      </c>
      <c r="B17" s="58" t="s">
        <v>42</v>
      </c>
      <c r="C17" s="49">
        <v>1</v>
      </c>
      <c r="D17" s="144">
        <v>1</v>
      </c>
      <c r="E17" s="49">
        <v>1</v>
      </c>
      <c r="F17" s="49" t="s">
        <v>36</v>
      </c>
      <c r="G17" s="49" t="s">
        <v>36</v>
      </c>
      <c r="H17" s="49">
        <v>1</v>
      </c>
      <c r="I17" s="49">
        <v>1</v>
      </c>
      <c r="J17" s="49">
        <v>1</v>
      </c>
      <c r="K17" s="144">
        <v>1</v>
      </c>
      <c r="L17" s="49">
        <v>1</v>
      </c>
      <c r="M17" s="49" t="s">
        <v>36</v>
      </c>
      <c r="N17" s="49" t="s">
        <v>36</v>
      </c>
      <c r="O17" s="49">
        <v>1</v>
      </c>
      <c r="P17" s="49">
        <v>1</v>
      </c>
      <c r="Q17" s="49">
        <v>1</v>
      </c>
      <c r="R17" s="144">
        <v>1</v>
      </c>
      <c r="S17" s="49">
        <v>3</v>
      </c>
      <c r="T17" s="49" t="s">
        <v>36</v>
      </c>
      <c r="U17" s="49" t="s">
        <v>36</v>
      </c>
      <c r="V17" s="49">
        <v>1</v>
      </c>
      <c r="W17" s="49">
        <v>1</v>
      </c>
      <c r="X17" s="49">
        <v>1</v>
      </c>
      <c r="Y17" s="144">
        <v>3</v>
      </c>
      <c r="Z17" s="49">
        <v>3</v>
      </c>
      <c r="AA17" s="49" t="s">
        <v>36</v>
      </c>
      <c r="AB17" s="49" t="s">
        <v>36</v>
      </c>
      <c r="AC17" s="49">
        <v>1</v>
      </c>
      <c r="AD17" s="49">
        <v>1</v>
      </c>
      <c r="AE17" s="49">
        <v>1</v>
      </c>
      <c r="AF17" s="144">
        <v>1</v>
      </c>
      <c r="AG17" s="49">
        <v>1</v>
      </c>
      <c r="AH17" s="42">
        <f t="shared" si="0"/>
        <v>0</v>
      </c>
      <c r="AI17" s="43">
        <f t="shared" si="1"/>
        <v>3</v>
      </c>
      <c r="AJ17" s="44">
        <f t="shared" si="4"/>
        <v>0</v>
      </c>
      <c r="AK17" s="42">
        <f t="shared" si="5"/>
        <v>4</v>
      </c>
      <c r="AL17" s="42">
        <f t="shared" si="2"/>
        <v>4</v>
      </c>
      <c r="AM17" s="42">
        <f t="shared" si="3"/>
        <v>8</v>
      </c>
      <c r="AN17" s="45"/>
      <c r="AO17" s="56"/>
    </row>
    <row r="18" spans="1:41" ht="25.5" customHeight="1" x14ac:dyDescent="0.25">
      <c r="A18" s="59" t="s">
        <v>43</v>
      </c>
      <c r="B18" s="60" t="s">
        <v>44</v>
      </c>
      <c r="C18" s="49">
        <v>3</v>
      </c>
      <c r="D18" s="49">
        <v>3</v>
      </c>
      <c r="E18" s="49" t="s">
        <v>36</v>
      </c>
      <c r="F18" s="49">
        <v>1</v>
      </c>
      <c r="G18" s="49">
        <v>1</v>
      </c>
      <c r="H18" s="49" t="s">
        <v>36</v>
      </c>
      <c r="I18" s="49" t="s">
        <v>36</v>
      </c>
      <c r="J18" s="49">
        <v>3</v>
      </c>
      <c r="K18" s="49">
        <v>3</v>
      </c>
      <c r="L18" s="49" t="s">
        <v>36</v>
      </c>
      <c r="M18" s="49">
        <v>1</v>
      </c>
      <c r="N18" s="49">
        <v>1</v>
      </c>
      <c r="O18" s="49" t="s">
        <v>36</v>
      </c>
      <c r="P18" s="49">
        <v>1</v>
      </c>
      <c r="Q18" s="49">
        <v>1</v>
      </c>
      <c r="R18" s="49">
        <v>1</v>
      </c>
      <c r="S18" s="49" t="s">
        <v>36</v>
      </c>
      <c r="T18" s="49">
        <v>3</v>
      </c>
      <c r="U18" s="49">
        <v>3</v>
      </c>
      <c r="V18" s="49" t="s">
        <v>36</v>
      </c>
      <c r="W18" s="49">
        <v>1</v>
      </c>
      <c r="X18" s="49">
        <v>1</v>
      </c>
      <c r="Y18" s="49">
        <v>1</v>
      </c>
      <c r="Z18" s="49" t="s">
        <v>36</v>
      </c>
      <c r="AA18" s="49">
        <v>3</v>
      </c>
      <c r="AB18" s="49">
        <v>3</v>
      </c>
      <c r="AC18" s="49" t="s">
        <v>36</v>
      </c>
      <c r="AD18" s="49">
        <v>1</v>
      </c>
      <c r="AE18" s="49">
        <v>1</v>
      </c>
      <c r="AF18" s="49">
        <v>1</v>
      </c>
      <c r="AG18" s="49" t="s">
        <v>36</v>
      </c>
      <c r="AH18" s="42">
        <f t="shared" si="0"/>
        <v>0</v>
      </c>
      <c r="AI18" s="43">
        <f t="shared" si="1"/>
        <v>8</v>
      </c>
      <c r="AJ18" s="44">
        <f t="shared" si="4"/>
        <v>0</v>
      </c>
      <c r="AK18" s="42">
        <f t="shared" si="5"/>
        <v>8</v>
      </c>
      <c r="AL18" s="42">
        <f t="shared" si="2"/>
        <v>8</v>
      </c>
      <c r="AM18" s="42">
        <f t="shared" si="3"/>
        <v>9</v>
      </c>
      <c r="AN18" s="45"/>
      <c r="AO18" s="56"/>
    </row>
    <row r="19" spans="1:41" ht="30.75" thickBot="1" x14ac:dyDescent="0.3">
      <c r="A19" s="141" t="s">
        <v>73</v>
      </c>
      <c r="B19" s="146" t="s">
        <v>74</v>
      </c>
      <c r="C19" s="49" t="s">
        <v>36</v>
      </c>
      <c r="D19" s="49" t="s">
        <v>36</v>
      </c>
      <c r="E19" s="144">
        <v>3</v>
      </c>
      <c r="F19" s="144">
        <v>3</v>
      </c>
      <c r="G19" s="144">
        <v>3</v>
      </c>
      <c r="H19" s="49">
        <v>3</v>
      </c>
      <c r="I19" s="49">
        <v>3</v>
      </c>
      <c r="J19" s="49" t="s">
        <v>36</v>
      </c>
      <c r="K19" s="49" t="s">
        <v>36</v>
      </c>
      <c r="L19" s="144">
        <v>3</v>
      </c>
      <c r="M19" s="144">
        <v>3</v>
      </c>
      <c r="N19" s="144">
        <v>3</v>
      </c>
      <c r="O19" s="49">
        <v>3</v>
      </c>
      <c r="P19" s="49">
        <v>3</v>
      </c>
      <c r="Q19" s="49" t="s">
        <v>36</v>
      </c>
      <c r="R19" s="49" t="s">
        <v>36</v>
      </c>
      <c r="S19" s="144">
        <v>3</v>
      </c>
      <c r="T19" s="144">
        <v>3</v>
      </c>
      <c r="U19" s="144">
        <v>3</v>
      </c>
      <c r="V19" s="49">
        <v>3</v>
      </c>
      <c r="W19" s="49">
        <v>3</v>
      </c>
      <c r="X19" s="49" t="s">
        <v>36</v>
      </c>
      <c r="Y19" s="49" t="s">
        <v>36</v>
      </c>
      <c r="Z19" s="144">
        <v>3</v>
      </c>
      <c r="AA19" s="144">
        <v>3</v>
      </c>
      <c r="AB19" s="144">
        <v>3</v>
      </c>
      <c r="AC19" s="49">
        <v>3</v>
      </c>
      <c r="AD19" s="49">
        <v>3</v>
      </c>
      <c r="AE19" s="49" t="s">
        <v>36</v>
      </c>
      <c r="AF19" s="49" t="s">
        <v>36</v>
      </c>
      <c r="AG19" s="144">
        <v>3</v>
      </c>
      <c r="AH19" s="64">
        <f t="shared" si="0"/>
        <v>0</v>
      </c>
      <c r="AI19" s="65">
        <f t="shared" si="1"/>
        <v>20</v>
      </c>
      <c r="AJ19" s="65">
        <f t="shared" si="4"/>
        <v>0</v>
      </c>
      <c r="AK19" s="64">
        <f t="shared" si="5"/>
        <v>23</v>
      </c>
      <c r="AL19" s="64">
        <f t="shared" si="2"/>
        <v>23</v>
      </c>
      <c r="AM19" s="64">
        <f t="shared" si="3"/>
        <v>10</v>
      </c>
      <c r="AN19" s="45"/>
      <c r="AO19" s="56"/>
    </row>
    <row r="20" spans="1:41" ht="28.5" customHeight="1" thickBot="1" x14ac:dyDescent="0.3">
      <c r="A20" s="207" t="s">
        <v>93</v>
      </c>
      <c r="B20" s="204" t="s">
        <v>92</v>
      </c>
      <c r="C20" s="49" t="s">
        <v>36</v>
      </c>
      <c r="D20" s="49" t="s">
        <v>36</v>
      </c>
      <c r="E20" s="49">
        <v>3</v>
      </c>
      <c r="F20" s="49">
        <v>3</v>
      </c>
      <c r="G20" s="49">
        <v>3</v>
      </c>
      <c r="H20" s="49">
        <v>3</v>
      </c>
      <c r="I20" s="144">
        <v>3</v>
      </c>
      <c r="J20" s="49" t="s">
        <v>36</v>
      </c>
      <c r="K20" s="49" t="s">
        <v>36</v>
      </c>
      <c r="L20" s="49">
        <v>3</v>
      </c>
      <c r="M20" s="49">
        <v>3</v>
      </c>
      <c r="N20" s="144">
        <v>3</v>
      </c>
      <c r="O20" s="49">
        <v>3</v>
      </c>
      <c r="P20" s="49">
        <v>3</v>
      </c>
      <c r="Q20" s="49" t="s">
        <v>36</v>
      </c>
      <c r="R20" s="49" t="s">
        <v>36</v>
      </c>
      <c r="S20" s="49">
        <v>1</v>
      </c>
      <c r="T20" s="49">
        <v>1</v>
      </c>
      <c r="U20" s="49">
        <v>1</v>
      </c>
      <c r="V20" s="49">
        <v>3</v>
      </c>
      <c r="W20" s="49">
        <v>3</v>
      </c>
      <c r="X20" s="49" t="s">
        <v>36</v>
      </c>
      <c r="Y20" s="49" t="s">
        <v>36</v>
      </c>
      <c r="Z20" s="49">
        <v>1</v>
      </c>
      <c r="AA20" s="49">
        <v>3</v>
      </c>
      <c r="AB20" s="49" t="s">
        <v>36</v>
      </c>
      <c r="AC20" s="49">
        <v>3</v>
      </c>
      <c r="AD20" s="49">
        <v>3</v>
      </c>
      <c r="AE20" s="49">
        <v>3</v>
      </c>
      <c r="AF20" s="49" t="s">
        <v>36</v>
      </c>
      <c r="AG20" s="144">
        <v>2</v>
      </c>
      <c r="AH20" s="64">
        <f>COUNTIF(C21:AF21,2)</f>
        <v>0</v>
      </c>
      <c r="AI20" s="65">
        <f>COUNTIF(C21:AF21,3)</f>
        <v>22</v>
      </c>
      <c r="AJ20" s="65">
        <f>COUNTIF(E21:AF21,5)</f>
        <v>0</v>
      </c>
      <c r="AK20" s="64">
        <f t="shared" si="5"/>
        <v>24</v>
      </c>
      <c r="AL20" s="64">
        <f>SUM(AG20:AJ20)+COUNTIF(C21:AF21,"ОТ")</f>
        <v>24</v>
      </c>
      <c r="AM20" s="64">
        <f>COUNTIF(C21:AF21,"в")</f>
        <v>8</v>
      </c>
      <c r="AN20" s="45"/>
      <c r="AO20" s="56"/>
    </row>
    <row r="21" spans="1:41" ht="28.5" customHeight="1" thickBot="1" x14ac:dyDescent="0.3">
      <c r="A21" s="59" t="s">
        <v>51</v>
      </c>
      <c r="B21" s="68" t="s">
        <v>52</v>
      </c>
      <c r="C21" s="136">
        <v>3</v>
      </c>
      <c r="D21" s="49">
        <v>3</v>
      </c>
      <c r="E21" s="49">
        <v>3</v>
      </c>
      <c r="F21" s="136">
        <v>3</v>
      </c>
      <c r="G21" s="49">
        <v>3</v>
      </c>
      <c r="H21" s="49" t="s">
        <v>36</v>
      </c>
      <c r="I21" s="136" t="s">
        <v>36</v>
      </c>
      <c r="J21" s="136">
        <v>3</v>
      </c>
      <c r="K21" s="49">
        <v>3</v>
      </c>
      <c r="L21" s="49">
        <v>3</v>
      </c>
      <c r="M21" s="136">
        <v>3</v>
      </c>
      <c r="N21" s="49">
        <v>3</v>
      </c>
      <c r="O21" s="49" t="s">
        <v>36</v>
      </c>
      <c r="P21" s="136" t="s">
        <v>36</v>
      </c>
      <c r="Q21" s="136">
        <v>3</v>
      </c>
      <c r="R21" s="49">
        <v>3</v>
      </c>
      <c r="S21" s="49">
        <v>3</v>
      </c>
      <c r="T21" s="136">
        <v>3</v>
      </c>
      <c r="U21" s="49">
        <v>3</v>
      </c>
      <c r="V21" s="49" t="s">
        <v>36</v>
      </c>
      <c r="W21" s="136" t="s">
        <v>36</v>
      </c>
      <c r="X21" s="136">
        <v>3</v>
      </c>
      <c r="Y21" s="154">
        <v>3</v>
      </c>
      <c r="Z21" s="154">
        <v>3</v>
      </c>
      <c r="AA21" s="85">
        <v>3</v>
      </c>
      <c r="AB21" s="154">
        <v>3</v>
      </c>
      <c r="AC21" s="154" t="s">
        <v>36</v>
      </c>
      <c r="AD21" s="85" t="s">
        <v>36</v>
      </c>
      <c r="AE21" s="85">
        <v>3</v>
      </c>
      <c r="AF21" s="49">
        <v>3</v>
      </c>
      <c r="AG21" s="49">
        <v>3</v>
      </c>
      <c r="AH21" s="64">
        <f>COUNTIF(C22:AF22,2)</f>
        <v>3</v>
      </c>
      <c r="AI21" s="65">
        <f>COUNTIF(C22:AF22,3)</f>
        <v>16</v>
      </c>
      <c r="AJ21" s="65">
        <f>COUNTIF(E22:AF22,5)</f>
        <v>0</v>
      </c>
      <c r="AK21" s="64">
        <f t="shared" ref="AK21" si="6">SUM(AG21:AJ21)</f>
        <v>22</v>
      </c>
      <c r="AL21" s="64">
        <f>SUM(AG21:AJ21)+COUNTIF(C22:AF22,"ОТ")</f>
        <v>22</v>
      </c>
      <c r="AM21" s="64">
        <f>COUNTIF(C22:AF22,"в")</f>
        <v>9</v>
      </c>
      <c r="AN21" s="45"/>
      <c r="AO21" s="56"/>
    </row>
    <row r="22" spans="1:41" ht="28.5" customHeight="1" thickBot="1" x14ac:dyDescent="0.3">
      <c r="A22" s="70" t="s">
        <v>53</v>
      </c>
      <c r="B22" s="87" t="s">
        <v>94</v>
      </c>
      <c r="C22" s="49">
        <v>3</v>
      </c>
      <c r="D22" s="49">
        <v>3</v>
      </c>
      <c r="E22" s="49">
        <v>3</v>
      </c>
      <c r="F22" s="49" t="s">
        <v>36</v>
      </c>
      <c r="G22" s="49">
        <v>3</v>
      </c>
      <c r="H22" s="49">
        <v>3</v>
      </c>
      <c r="I22" s="49" t="s">
        <v>36</v>
      </c>
      <c r="J22" s="49">
        <v>1</v>
      </c>
      <c r="K22" s="49">
        <v>1</v>
      </c>
      <c r="L22" s="49">
        <v>2</v>
      </c>
      <c r="M22" s="49" t="s">
        <v>36</v>
      </c>
      <c r="N22" s="49">
        <v>2</v>
      </c>
      <c r="O22" s="49">
        <v>3</v>
      </c>
      <c r="P22" s="49" t="s">
        <v>36</v>
      </c>
      <c r="Q22" s="49">
        <v>3</v>
      </c>
      <c r="R22" s="49">
        <v>3</v>
      </c>
      <c r="S22" s="49" t="s">
        <v>36</v>
      </c>
      <c r="T22" s="49" t="s">
        <v>36</v>
      </c>
      <c r="U22" s="49">
        <v>2</v>
      </c>
      <c r="V22" s="49">
        <v>3</v>
      </c>
      <c r="W22" s="49" t="s">
        <v>36</v>
      </c>
      <c r="X22" s="49">
        <v>3</v>
      </c>
      <c r="Y22" s="49">
        <v>3</v>
      </c>
      <c r="Z22" s="49">
        <v>3</v>
      </c>
      <c r="AA22" s="49" t="s">
        <v>36</v>
      </c>
      <c r="AB22" s="49">
        <v>3</v>
      </c>
      <c r="AC22" s="49">
        <v>3</v>
      </c>
      <c r="AD22" s="49" t="s">
        <v>36</v>
      </c>
      <c r="AE22" s="49">
        <v>3</v>
      </c>
      <c r="AF22" s="49">
        <v>3</v>
      </c>
      <c r="AG22" s="49">
        <v>3</v>
      </c>
      <c r="AH22" s="42">
        <f>COUNTIF(D22:AF22,2)</f>
        <v>3</v>
      </c>
      <c r="AI22" s="43">
        <f>COUNTIF(D22:AF22,3)</f>
        <v>15</v>
      </c>
      <c r="AJ22" s="43">
        <f>COUNTIF(F22:AF22,5)</f>
        <v>0</v>
      </c>
      <c r="AK22" s="42">
        <f>SUM(AG22:AJ22)</f>
        <v>21</v>
      </c>
      <c r="AL22" s="42">
        <f>SUM(AG22:AJ22)+COUNTIF(D22:AF22,"ОТ")</f>
        <v>21</v>
      </c>
      <c r="AM22" s="67">
        <f t="shared" si="3"/>
        <v>9</v>
      </c>
      <c r="AN22" s="45"/>
      <c r="AO22" s="56"/>
    </row>
    <row r="23" spans="1:41" hidden="1" x14ac:dyDescent="0.25">
      <c r="A23" s="203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201">
        <f>COUNTIF(D23:AF23,2)</f>
        <v>0</v>
      </c>
      <c r="AI23" s="44">
        <f>COUNTIF(D23:AF23,3)</f>
        <v>0</v>
      </c>
      <c r="AJ23" s="44">
        <f>COUNTIF(F23:AF23,5)</f>
        <v>0</v>
      </c>
      <c r="AK23" s="201">
        <f>SUM(AG23:AJ23)</f>
        <v>0</v>
      </c>
      <c r="AL23" s="201">
        <f>SUM(AG23:AJ23)+COUNTIF(D23:AF23,"ОТ")</f>
        <v>0</v>
      </c>
      <c r="AM23" s="202">
        <f t="shared" si="3"/>
        <v>0</v>
      </c>
    </row>
    <row r="24" spans="1:41" ht="15.75" thickBot="1" x14ac:dyDescent="0.3"/>
    <row r="25" spans="1:41" x14ac:dyDescent="0.25">
      <c r="B25" s="74"/>
      <c r="C25" s="368" t="s">
        <v>56</v>
      </c>
      <c r="D25" s="369"/>
      <c r="E25" s="369"/>
      <c r="F25" s="370"/>
      <c r="G25" s="371" t="s">
        <v>57</v>
      </c>
      <c r="H25" s="369"/>
      <c r="I25" s="372"/>
      <c r="J25" s="387" t="s">
        <v>58</v>
      </c>
      <c r="K25" s="360"/>
      <c r="L25" s="360" t="s">
        <v>59</v>
      </c>
      <c r="M25" s="360"/>
      <c r="N25" s="360" t="s">
        <v>60</v>
      </c>
      <c r="O25" s="360"/>
      <c r="P25" s="360"/>
      <c r="Q25" s="360"/>
      <c r="R25" s="360" t="s">
        <v>58</v>
      </c>
      <c r="S25" s="360"/>
      <c r="T25" s="360" t="s">
        <v>59</v>
      </c>
      <c r="U25" s="360"/>
      <c r="V25" s="360" t="s">
        <v>60</v>
      </c>
      <c r="W25" s="360"/>
      <c r="X25" s="360"/>
      <c r="Y25" s="360"/>
      <c r="Z25" s="360" t="s">
        <v>58</v>
      </c>
      <c r="AA25" s="360"/>
      <c r="AB25" s="360" t="s">
        <v>59</v>
      </c>
      <c r="AC25" s="360"/>
      <c r="AD25" s="360"/>
      <c r="AE25" s="360"/>
      <c r="AF25" s="360"/>
    </row>
    <row r="26" spans="1:41" ht="15.75" thickBot="1" x14ac:dyDescent="0.3">
      <c r="B26" s="74" t="s">
        <v>61</v>
      </c>
      <c r="C26" s="373">
        <v>0.29166666666666669</v>
      </c>
      <c r="D26" s="374"/>
      <c r="E26" s="374"/>
      <c r="F26" s="375"/>
      <c r="G26" s="376">
        <v>0.66666666666666663</v>
      </c>
      <c r="H26" s="374"/>
      <c r="I26" s="377"/>
      <c r="J26" s="381">
        <v>0.41666666666666669</v>
      </c>
      <c r="K26" s="361"/>
      <c r="L26" s="361">
        <v>0.45833333333333331</v>
      </c>
      <c r="M26" s="361"/>
      <c r="N26" s="362">
        <v>15</v>
      </c>
      <c r="O26" s="362"/>
      <c r="P26" s="362"/>
      <c r="Q26" s="362"/>
      <c r="R26" s="361">
        <v>0.5</v>
      </c>
      <c r="S26" s="361"/>
      <c r="T26" s="361">
        <v>0.58333333333333337</v>
      </c>
      <c r="U26" s="361"/>
      <c r="V26" s="362">
        <v>30</v>
      </c>
      <c r="W26" s="362"/>
      <c r="X26" s="362"/>
      <c r="Y26" s="362"/>
      <c r="Z26" s="361">
        <v>0.625</v>
      </c>
      <c r="AA26" s="361"/>
      <c r="AB26" s="361">
        <v>0.66666666666666663</v>
      </c>
      <c r="AC26" s="361"/>
      <c r="AD26" s="361"/>
      <c r="AE26" s="361"/>
      <c r="AF26" s="361"/>
    </row>
    <row r="27" spans="1:41" x14ac:dyDescent="0.25">
      <c r="B27" s="74" t="s">
        <v>62</v>
      </c>
      <c r="C27" s="392">
        <v>0.5</v>
      </c>
      <c r="D27" s="393"/>
      <c r="E27" s="393"/>
      <c r="F27" s="394"/>
      <c r="G27" s="376">
        <v>0.875</v>
      </c>
      <c r="H27" s="374"/>
      <c r="I27" s="377"/>
      <c r="J27" s="373">
        <v>0.58333333333333337</v>
      </c>
      <c r="K27" s="375"/>
      <c r="L27" s="376">
        <v>0.625</v>
      </c>
      <c r="M27" s="375"/>
      <c r="N27" s="414">
        <v>30</v>
      </c>
      <c r="O27" s="415"/>
      <c r="P27" s="415"/>
      <c r="Q27" s="416"/>
      <c r="R27" s="376">
        <v>0.70833333333333337</v>
      </c>
      <c r="S27" s="375"/>
      <c r="T27" s="376">
        <v>0.75</v>
      </c>
      <c r="U27" s="375"/>
      <c r="V27" s="414">
        <v>15</v>
      </c>
      <c r="W27" s="415"/>
      <c r="X27" s="415"/>
      <c r="Y27" s="416"/>
      <c r="Z27" s="376">
        <v>0.79166666666666663</v>
      </c>
      <c r="AA27" s="375"/>
      <c r="AB27" s="376">
        <v>0.83333333333333337</v>
      </c>
      <c r="AC27" s="374"/>
      <c r="AD27" s="374"/>
      <c r="AE27" s="374"/>
      <c r="AF27" s="374"/>
    </row>
    <row r="28" spans="1:41" x14ac:dyDescent="0.25">
      <c r="B28" s="76" t="s">
        <v>63</v>
      </c>
      <c r="C28" s="382">
        <v>0.625</v>
      </c>
      <c r="D28" s="383"/>
      <c r="E28" s="383"/>
      <c r="F28" s="384"/>
      <c r="G28" s="385">
        <v>1</v>
      </c>
      <c r="H28" s="383"/>
      <c r="I28" s="386"/>
      <c r="J28" s="381">
        <v>0.66666666666666663</v>
      </c>
      <c r="K28" s="361"/>
      <c r="L28" s="361">
        <v>0.6875</v>
      </c>
      <c r="M28" s="361"/>
      <c r="N28" s="362">
        <v>15</v>
      </c>
      <c r="O28" s="362"/>
      <c r="P28" s="362"/>
      <c r="Q28" s="362"/>
      <c r="R28" s="361">
        <v>0.75</v>
      </c>
      <c r="S28" s="361"/>
      <c r="T28" s="361">
        <v>0.76041666666666663</v>
      </c>
      <c r="U28" s="361"/>
      <c r="V28" s="362">
        <v>30</v>
      </c>
      <c r="W28" s="362"/>
      <c r="X28" s="362"/>
      <c r="Y28" s="362"/>
      <c r="Z28" s="361">
        <v>0.85416666666666663</v>
      </c>
      <c r="AA28" s="361"/>
      <c r="AB28" s="361">
        <v>0.86458333333333337</v>
      </c>
      <c r="AC28" s="361"/>
      <c r="AD28" s="361"/>
      <c r="AE28" s="361"/>
      <c r="AF28" s="361"/>
    </row>
    <row r="29" spans="1:41" x14ac:dyDescent="0.25">
      <c r="B29" s="79"/>
      <c r="C29" s="406"/>
      <c r="D29" s="406"/>
      <c r="E29" s="406"/>
      <c r="F29" s="406"/>
      <c r="G29" s="406"/>
      <c r="H29" s="406"/>
      <c r="I29" s="406"/>
      <c r="J29" s="407"/>
      <c r="K29" s="407"/>
      <c r="L29" s="80"/>
      <c r="M29" s="412" t="s">
        <v>71</v>
      </c>
      <c r="N29" s="412"/>
      <c r="O29" s="412"/>
      <c r="P29" s="412"/>
      <c r="Q29" s="412"/>
      <c r="R29" s="412"/>
      <c r="S29" s="412"/>
      <c r="T29" s="412"/>
      <c r="U29" s="412"/>
      <c r="V29" s="412"/>
      <c r="W29" s="412"/>
      <c r="X29" s="412"/>
      <c r="Y29" s="80"/>
      <c r="Z29" s="407"/>
      <c r="AA29" s="407"/>
      <c r="AB29" s="407"/>
      <c r="AC29" s="407"/>
      <c r="AD29" s="407"/>
      <c r="AE29" s="407"/>
      <c r="AF29" s="407"/>
    </row>
    <row r="30" spans="1:41" x14ac:dyDescent="0.25">
      <c r="B30" s="82"/>
      <c r="C30" s="83"/>
      <c r="D30" s="83"/>
      <c r="E30" s="83"/>
      <c r="F30" s="83"/>
      <c r="G30" s="83"/>
      <c r="H30" s="83"/>
      <c r="I30" s="83"/>
      <c r="J30" s="83"/>
      <c r="K30" s="83"/>
      <c r="L30" s="80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  <c r="X30" s="413"/>
      <c r="Y30" s="80"/>
      <c r="Z30" s="80"/>
      <c r="AA30" s="80"/>
      <c r="AB30" s="80"/>
      <c r="AC30" s="80"/>
      <c r="AD30" s="80"/>
      <c r="AE30" s="80"/>
      <c r="AF30" s="80"/>
    </row>
  </sheetData>
  <mergeCells count="70">
    <mergeCell ref="AB29:AF29"/>
    <mergeCell ref="C29:F29"/>
    <mergeCell ref="G29:I29"/>
    <mergeCell ref="J29:K29"/>
    <mergeCell ref="M29:X30"/>
    <mergeCell ref="Z29:AA29"/>
    <mergeCell ref="R28:S28"/>
    <mergeCell ref="T28:U28"/>
    <mergeCell ref="V28:Y28"/>
    <mergeCell ref="Z28:AA28"/>
    <mergeCell ref="AB28:AF28"/>
    <mergeCell ref="C28:F28"/>
    <mergeCell ref="G28:I28"/>
    <mergeCell ref="J28:K28"/>
    <mergeCell ref="L28:M28"/>
    <mergeCell ref="N28:Q28"/>
    <mergeCell ref="R27:S27"/>
    <mergeCell ref="T27:U27"/>
    <mergeCell ref="V27:Y27"/>
    <mergeCell ref="Z27:AA27"/>
    <mergeCell ref="AB27:AF27"/>
    <mergeCell ref="C27:F27"/>
    <mergeCell ref="G27:I27"/>
    <mergeCell ref="J27:K27"/>
    <mergeCell ref="L27:M27"/>
    <mergeCell ref="N27:Q27"/>
    <mergeCell ref="R26:S26"/>
    <mergeCell ref="T26:U26"/>
    <mergeCell ref="V26:Y26"/>
    <mergeCell ref="Z26:AA26"/>
    <mergeCell ref="AB26:AF26"/>
    <mergeCell ref="C26:F26"/>
    <mergeCell ref="G26:I26"/>
    <mergeCell ref="J26:K26"/>
    <mergeCell ref="L26:M26"/>
    <mergeCell ref="N26:Q26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W8:AL8"/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</mergeCells>
  <conditionalFormatting sqref="AI13:AJ22">
    <cfRule type="cellIs" dxfId="5909" priority="712" stopIfTrue="1" operator="greaterThan">
      <formula>3</formula>
    </cfRule>
  </conditionalFormatting>
  <conditionalFormatting sqref="C22 J22 Q22 X22 AE22">
    <cfRule type="cellIs" dxfId="5908" priority="701" stopIfTrue="1" operator="equal">
      <formula>2</formula>
    </cfRule>
    <cfRule type="cellIs" dxfId="5907" priority="702" stopIfTrue="1" operator="equal">
      <formula>"в"</formula>
    </cfRule>
    <cfRule type="cellIs" dxfId="5906" priority="703" stopIfTrue="1" operator="equal">
      <formula>"от"</formula>
    </cfRule>
  </conditionalFormatting>
  <conditionalFormatting sqref="C22 J22 Q22 X22 AE22">
    <cfRule type="cellIs" dxfId="5905" priority="698" stopIfTrue="1" operator="equal">
      <formula>2</formula>
    </cfRule>
    <cfRule type="cellIs" dxfId="5904" priority="699" stopIfTrue="1" operator="equal">
      <formula>"в"</formula>
    </cfRule>
    <cfRule type="cellIs" dxfId="5903" priority="700" stopIfTrue="1" operator="equal">
      <formula>"от"</formula>
    </cfRule>
  </conditionalFormatting>
  <conditionalFormatting sqref="P18 W18 AD18">
    <cfRule type="cellIs" dxfId="5902" priority="683" stopIfTrue="1" operator="equal">
      <formula>2</formula>
    </cfRule>
    <cfRule type="cellIs" dxfId="5901" priority="684" stopIfTrue="1" operator="equal">
      <formula>"в"</formula>
    </cfRule>
    <cfRule type="cellIs" dxfId="5900" priority="685" stopIfTrue="1" operator="equal">
      <formula>"от"</formula>
    </cfRule>
  </conditionalFormatting>
  <conditionalFormatting sqref="P18 W18 AD18">
    <cfRule type="cellIs" dxfId="5899" priority="680" stopIfTrue="1" operator="equal">
      <formula>2</formula>
    </cfRule>
    <cfRule type="cellIs" dxfId="5898" priority="681" stopIfTrue="1" operator="equal">
      <formula>"в"</formula>
    </cfRule>
    <cfRule type="cellIs" dxfId="5897" priority="682" stopIfTrue="1" operator="equal">
      <formula>"от"</formula>
    </cfRule>
  </conditionalFormatting>
  <conditionalFormatting sqref="C10:AG10">
    <cfRule type="cellIs" dxfId="5896" priority="711" stopIfTrue="1" operator="equal">
      <formula>"сб"</formula>
    </cfRule>
  </conditionalFormatting>
  <conditionalFormatting sqref="E22 D18 G18 G16:I16 N16:P16 U16:W16 AB16:AD16 L22 Z22 AG22 K18 R18 Y18 AF18 N18 U18 AB18">
    <cfRule type="cellIs" dxfId="5895" priority="708" stopIfTrue="1" operator="equal">
      <formula>2</formula>
    </cfRule>
    <cfRule type="cellIs" dxfId="5894" priority="709" stopIfTrue="1" operator="equal">
      <formula>"в"</formula>
    </cfRule>
    <cfRule type="cellIs" dxfId="5893" priority="710" stopIfTrue="1" operator="equal">
      <formula>"от"</formula>
    </cfRule>
  </conditionalFormatting>
  <conditionalFormatting sqref="L13:M13 C13:J13 O13:AE13">
    <cfRule type="cellIs" dxfId="5892" priority="706" stopIfTrue="1" operator="equal">
      <formula>"в"</formula>
    </cfRule>
    <cfRule type="cellIs" dxfId="5891" priority="707" stopIfTrue="1" operator="equal">
      <formula>"от"</formula>
    </cfRule>
  </conditionalFormatting>
  <conditionalFormatting sqref="C12:AG12">
    <cfRule type="cellIs" dxfId="5890" priority="704" stopIfTrue="1" operator="equal">
      <formula>"сб"</formula>
    </cfRule>
    <cfRule type="cellIs" dxfId="5889" priority="705" stopIfTrue="1" operator="equal">
      <formula>"вс"</formula>
    </cfRule>
  </conditionalFormatting>
  <conditionalFormatting sqref="C18 J18 Q18 X18 AE18">
    <cfRule type="cellIs" dxfId="5888" priority="614" stopIfTrue="1" operator="equal">
      <formula>2</formula>
    </cfRule>
    <cfRule type="cellIs" dxfId="5887" priority="615" stopIfTrue="1" operator="equal">
      <formula>"в"</formula>
    </cfRule>
    <cfRule type="cellIs" dxfId="5886" priority="616" stopIfTrue="1" operator="equal">
      <formula>"от"</formula>
    </cfRule>
  </conditionalFormatting>
  <conditionalFormatting sqref="F18 T18 AA18">
    <cfRule type="cellIs" dxfId="5885" priority="611" stopIfTrue="1" operator="equal">
      <formula>2</formula>
    </cfRule>
    <cfRule type="cellIs" dxfId="5884" priority="612" stopIfTrue="1" operator="equal">
      <formula>"в"</formula>
    </cfRule>
    <cfRule type="cellIs" dxfId="5883" priority="613" stopIfTrue="1" operator="equal">
      <formula>"от"</formula>
    </cfRule>
  </conditionalFormatting>
  <conditionalFormatting sqref="G22 N22 U22 AB22">
    <cfRule type="cellIs" dxfId="5882" priority="602" stopIfTrue="1" operator="equal">
      <formula>2</formula>
    </cfRule>
    <cfRule type="cellIs" dxfId="5881" priority="603" stopIfTrue="1" operator="equal">
      <formula>"в"</formula>
    </cfRule>
    <cfRule type="cellIs" dxfId="5880" priority="604" stopIfTrue="1" operator="equal">
      <formula>"от"</formula>
    </cfRule>
  </conditionalFormatting>
  <conditionalFormatting sqref="AI23:AJ23">
    <cfRule type="cellIs" dxfId="5879" priority="601" stopIfTrue="1" operator="greaterThan">
      <formula>3</formula>
    </cfRule>
  </conditionalFormatting>
  <conditionalFormatting sqref="D23 AF23">
    <cfRule type="cellIs" dxfId="5878" priority="592" stopIfTrue="1" operator="equal">
      <formula>2</formula>
    </cfRule>
    <cfRule type="cellIs" dxfId="5877" priority="593" stopIfTrue="1" operator="equal">
      <formula>"в"</formula>
    </cfRule>
    <cfRule type="cellIs" dxfId="5876" priority="594" stopIfTrue="1" operator="equal">
      <formula>"от"</formula>
    </cfRule>
  </conditionalFormatting>
  <conditionalFormatting sqref="E23 AG23">
    <cfRule type="cellIs" dxfId="5875" priority="595" stopIfTrue="1" operator="equal">
      <formula>2</formula>
    </cfRule>
    <cfRule type="cellIs" dxfId="5874" priority="596" stopIfTrue="1" operator="equal">
      <formula>"в"</formula>
    </cfRule>
    <cfRule type="cellIs" dxfId="5873" priority="597" stopIfTrue="1" operator="equal">
      <formula>"от"</formula>
    </cfRule>
  </conditionalFormatting>
  <conditionalFormatting sqref="D23 AF23">
    <cfRule type="cellIs" dxfId="5872" priority="589" stopIfTrue="1" operator="equal">
      <formula>2</formula>
    </cfRule>
    <cfRule type="cellIs" dxfId="5871" priority="590" stopIfTrue="1" operator="equal">
      <formula>"в"</formula>
    </cfRule>
    <cfRule type="cellIs" dxfId="5870" priority="591" stopIfTrue="1" operator="equal">
      <formula>"от"</formula>
    </cfRule>
  </conditionalFormatting>
  <conditionalFormatting sqref="E23 AG23">
    <cfRule type="cellIs" dxfId="5869" priority="586" stopIfTrue="1" operator="equal">
      <formula>2</formula>
    </cfRule>
    <cfRule type="cellIs" dxfId="5868" priority="587" stopIfTrue="1" operator="equal">
      <formula>"в"</formula>
    </cfRule>
    <cfRule type="cellIs" dxfId="5867" priority="588" stopIfTrue="1" operator="equal">
      <formula>"от"</formula>
    </cfRule>
  </conditionalFormatting>
  <conditionalFormatting sqref="M23:N23 Q23">
    <cfRule type="cellIs" dxfId="5866" priority="583" stopIfTrue="1" operator="equal">
      <formula>2</formula>
    </cfRule>
    <cfRule type="cellIs" dxfId="5865" priority="584" stopIfTrue="1" operator="equal">
      <formula>"в"</formula>
    </cfRule>
    <cfRule type="cellIs" dxfId="5864" priority="585" stopIfTrue="1" operator="equal">
      <formula>"от"</formula>
    </cfRule>
  </conditionalFormatting>
  <conditionalFormatting sqref="L23">
    <cfRule type="cellIs" dxfId="5863" priority="580" stopIfTrue="1" operator="equal">
      <formula>2</formula>
    </cfRule>
    <cfRule type="cellIs" dxfId="5862" priority="581" stopIfTrue="1" operator="equal">
      <formula>"в"</formula>
    </cfRule>
    <cfRule type="cellIs" dxfId="5861" priority="582" stopIfTrue="1" operator="equal">
      <formula>"от"</formula>
    </cfRule>
  </conditionalFormatting>
  <conditionalFormatting sqref="K23">
    <cfRule type="cellIs" dxfId="5860" priority="577" stopIfTrue="1" operator="equal">
      <formula>2</formula>
    </cfRule>
    <cfRule type="cellIs" dxfId="5859" priority="578" stopIfTrue="1" operator="equal">
      <formula>"в"</formula>
    </cfRule>
    <cfRule type="cellIs" dxfId="5858" priority="579" stopIfTrue="1" operator="equal">
      <formula>"от"</formula>
    </cfRule>
  </conditionalFormatting>
  <conditionalFormatting sqref="L23">
    <cfRule type="cellIs" dxfId="5857" priority="571" stopIfTrue="1" operator="equal">
      <formula>2</formula>
    </cfRule>
    <cfRule type="cellIs" dxfId="5856" priority="572" stopIfTrue="1" operator="equal">
      <formula>"в"</formula>
    </cfRule>
    <cfRule type="cellIs" dxfId="5855" priority="573" stopIfTrue="1" operator="equal">
      <formula>"от"</formula>
    </cfRule>
  </conditionalFormatting>
  <conditionalFormatting sqref="K23">
    <cfRule type="cellIs" dxfId="5854" priority="574" stopIfTrue="1" operator="equal">
      <formula>2</formula>
    </cfRule>
    <cfRule type="cellIs" dxfId="5853" priority="575" stopIfTrue="1" operator="equal">
      <formula>"в"</formula>
    </cfRule>
    <cfRule type="cellIs" dxfId="5852" priority="576" stopIfTrue="1" operator="equal">
      <formula>"от"</formula>
    </cfRule>
  </conditionalFormatting>
  <conditionalFormatting sqref="S23">
    <cfRule type="cellIs" dxfId="5851" priority="556" stopIfTrue="1" operator="equal">
      <formula>2</formula>
    </cfRule>
    <cfRule type="cellIs" dxfId="5850" priority="557" stopIfTrue="1" operator="equal">
      <formula>"в"</formula>
    </cfRule>
    <cfRule type="cellIs" dxfId="5849" priority="558" stopIfTrue="1" operator="equal">
      <formula>"от"</formula>
    </cfRule>
  </conditionalFormatting>
  <conditionalFormatting sqref="AA23:AE23">
    <cfRule type="cellIs" dxfId="5848" priority="553" stopIfTrue="1" operator="equal">
      <formula>2</formula>
    </cfRule>
    <cfRule type="cellIs" dxfId="5847" priority="554" stopIfTrue="1" operator="equal">
      <formula>"в"</formula>
    </cfRule>
    <cfRule type="cellIs" dxfId="5846" priority="555" stopIfTrue="1" operator="equal">
      <formula>"от"</formula>
    </cfRule>
  </conditionalFormatting>
  <conditionalFormatting sqref="Z23">
    <cfRule type="cellIs" dxfId="5845" priority="550" stopIfTrue="1" operator="equal">
      <formula>2</formula>
    </cfRule>
    <cfRule type="cellIs" dxfId="5844" priority="551" stopIfTrue="1" operator="equal">
      <formula>"в"</formula>
    </cfRule>
    <cfRule type="cellIs" dxfId="5843" priority="552" stopIfTrue="1" operator="equal">
      <formula>"от"</formula>
    </cfRule>
  </conditionalFormatting>
  <conditionalFormatting sqref="Y23">
    <cfRule type="cellIs" dxfId="5842" priority="547" stopIfTrue="1" operator="equal">
      <formula>2</formula>
    </cfRule>
    <cfRule type="cellIs" dxfId="5841" priority="548" stopIfTrue="1" operator="equal">
      <formula>"в"</formula>
    </cfRule>
    <cfRule type="cellIs" dxfId="5840" priority="549" stopIfTrue="1" operator="equal">
      <formula>"от"</formula>
    </cfRule>
  </conditionalFormatting>
  <conditionalFormatting sqref="Y23">
    <cfRule type="cellIs" dxfId="5839" priority="544" stopIfTrue="1" operator="equal">
      <formula>2</formula>
    </cfRule>
    <cfRule type="cellIs" dxfId="5838" priority="545" stopIfTrue="1" operator="equal">
      <formula>"в"</formula>
    </cfRule>
    <cfRule type="cellIs" dxfId="5837" priority="546" stopIfTrue="1" operator="equal">
      <formula>"от"</formula>
    </cfRule>
  </conditionalFormatting>
  <conditionalFormatting sqref="Z23">
    <cfRule type="cellIs" dxfId="5836" priority="541" stopIfTrue="1" operator="equal">
      <formula>2</formula>
    </cfRule>
    <cfRule type="cellIs" dxfId="5835" priority="542" stopIfTrue="1" operator="equal">
      <formula>"в"</formula>
    </cfRule>
    <cfRule type="cellIs" dxfId="5834" priority="543" stopIfTrue="1" operator="equal">
      <formula>"от"</formula>
    </cfRule>
  </conditionalFormatting>
  <conditionalFormatting sqref="F23:J23">
    <cfRule type="cellIs" dxfId="5833" priority="598" stopIfTrue="1" operator="equal">
      <formula>2</formula>
    </cfRule>
    <cfRule type="cellIs" dxfId="5832" priority="599" stopIfTrue="1" operator="equal">
      <formula>"в"</formula>
    </cfRule>
    <cfRule type="cellIs" dxfId="5831" priority="600" stopIfTrue="1" operator="equal">
      <formula>"от"</formula>
    </cfRule>
  </conditionalFormatting>
  <conditionalFormatting sqref="T23:X23">
    <cfRule type="cellIs" dxfId="5830" priority="568" stopIfTrue="1" operator="equal">
      <formula>2</formula>
    </cfRule>
    <cfRule type="cellIs" dxfId="5829" priority="569" stopIfTrue="1" operator="equal">
      <formula>"в"</formula>
    </cfRule>
    <cfRule type="cellIs" dxfId="5828" priority="570" stopIfTrue="1" operator="equal">
      <formula>"от"</formula>
    </cfRule>
  </conditionalFormatting>
  <conditionalFormatting sqref="S23">
    <cfRule type="cellIs" dxfId="5827" priority="565" stopIfTrue="1" operator="equal">
      <formula>2</formula>
    </cfRule>
    <cfRule type="cellIs" dxfId="5826" priority="566" stopIfTrue="1" operator="equal">
      <formula>"в"</formula>
    </cfRule>
    <cfRule type="cellIs" dxfId="5825" priority="567" stopIfTrue="1" operator="equal">
      <formula>"от"</formula>
    </cfRule>
  </conditionalFormatting>
  <conditionalFormatting sqref="R23">
    <cfRule type="cellIs" dxfId="5824" priority="562" stopIfTrue="1" operator="equal">
      <formula>2</formula>
    </cfRule>
    <cfRule type="cellIs" dxfId="5823" priority="563" stopIfTrue="1" operator="equal">
      <formula>"в"</formula>
    </cfRule>
    <cfRule type="cellIs" dxfId="5822" priority="564" stopIfTrue="1" operator="equal">
      <formula>"от"</formula>
    </cfRule>
  </conditionalFormatting>
  <conditionalFormatting sqref="R23">
    <cfRule type="cellIs" dxfId="5821" priority="559" stopIfTrue="1" operator="equal">
      <formula>2</formula>
    </cfRule>
    <cfRule type="cellIs" dxfId="5820" priority="560" stopIfTrue="1" operator="equal">
      <formula>"в"</formula>
    </cfRule>
    <cfRule type="cellIs" dxfId="5819" priority="561" stopIfTrue="1" operator="equal">
      <formula>"от"</formula>
    </cfRule>
  </conditionalFormatting>
  <conditionalFormatting sqref="C23">
    <cfRule type="cellIs" dxfId="5818" priority="538" stopIfTrue="1" operator="equal">
      <formula>2</formula>
    </cfRule>
    <cfRule type="cellIs" dxfId="5817" priority="539" stopIfTrue="1" operator="equal">
      <formula>"в"</formula>
    </cfRule>
    <cfRule type="cellIs" dxfId="5816" priority="540" stopIfTrue="1" operator="equal">
      <formula>"от"</formula>
    </cfRule>
  </conditionalFormatting>
  <conditionalFormatting sqref="C23">
    <cfRule type="cellIs" dxfId="5815" priority="535" stopIfTrue="1" operator="equal">
      <formula>2</formula>
    </cfRule>
    <cfRule type="cellIs" dxfId="5814" priority="536" stopIfTrue="1" operator="equal">
      <formula>"в"</formula>
    </cfRule>
    <cfRule type="cellIs" dxfId="5813" priority="537" stopIfTrue="1" operator="equal">
      <formula>"от"</formula>
    </cfRule>
  </conditionalFormatting>
  <conditionalFormatting sqref="O23">
    <cfRule type="cellIs" dxfId="5812" priority="532" stopIfTrue="1" operator="equal">
      <formula>2</formula>
    </cfRule>
    <cfRule type="cellIs" dxfId="5811" priority="533" stopIfTrue="1" operator="equal">
      <formula>"в"</formula>
    </cfRule>
    <cfRule type="cellIs" dxfId="5810" priority="534" stopIfTrue="1" operator="equal">
      <formula>"от"</formula>
    </cfRule>
  </conditionalFormatting>
  <conditionalFormatting sqref="O23">
    <cfRule type="cellIs" dxfId="5809" priority="529" stopIfTrue="1" operator="equal">
      <formula>2</formula>
    </cfRule>
    <cfRule type="cellIs" dxfId="5808" priority="530" stopIfTrue="1" operator="equal">
      <formula>"в"</formula>
    </cfRule>
    <cfRule type="cellIs" dxfId="5807" priority="531" stopIfTrue="1" operator="equal">
      <formula>"от"</formula>
    </cfRule>
  </conditionalFormatting>
  <conditionalFormatting sqref="P23">
    <cfRule type="cellIs" dxfId="5806" priority="526" stopIfTrue="1" operator="equal">
      <formula>2</formula>
    </cfRule>
    <cfRule type="cellIs" dxfId="5805" priority="527" stopIfTrue="1" operator="equal">
      <formula>"в"</formula>
    </cfRule>
    <cfRule type="cellIs" dxfId="5804" priority="528" stopIfTrue="1" operator="equal">
      <formula>"от"</formula>
    </cfRule>
  </conditionalFormatting>
  <conditionalFormatting sqref="P23">
    <cfRule type="cellIs" dxfId="5803" priority="523" stopIfTrue="1" operator="equal">
      <formula>2</formula>
    </cfRule>
    <cfRule type="cellIs" dxfId="5802" priority="524" stopIfTrue="1" operator="equal">
      <formula>"в"</formula>
    </cfRule>
    <cfRule type="cellIs" dxfId="5801" priority="525" stopIfTrue="1" operator="equal">
      <formula>"от"</formula>
    </cfRule>
  </conditionalFormatting>
  <conditionalFormatting sqref="S20 I20">
    <cfRule type="cellIs" dxfId="5800" priority="520" stopIfTrue="1" operator="equal">
      <formula>2</formula>
    </cfRule>
    <cfRule type="cellIs" dxfId="5799" priority="521" stopIfTrue="1" operator="equal">
      <formula>"в"</formula>
    </cfRule>
    <cfRule type="cellIs" dxfId="5798" priority="522" stopIfTrue="1" operator="equal">
      <formula>"от"</formula>
    </cfRule>
  </conditionalFormatting>
  <conditionalFormatting sqref="N20">
    <cfRule type="cellIs" dxfId="5797" priority="517" stopIfTrue="1" operator="equal">
      <formula>2</formula>
    </cfRule>
    <cfRule type="cellIs" dxfId="5796" priority="518" stopIfTrue="1" operator="equal">
      <formula>"в"</formula>
    </cfRule>
    <cfRule type="cellIs" dxfId="5795" priority="519" stopIfTrue="1" operator="equal">
      <formula>"от"</formula>
    </cfRule>
  </conditionalFormatting>
  <conditionalFormatting sqref="I20">
    <cfRule type="cellIs" dxfId="5794" priority="514" stopIfTrue="1" operator="equal">
      <formula>2</formula>
    </cfRule>
    <cfRule type="cellIs" dxfId="5793" priority="515" stopIfTrue="1" operator="equal">
      <formula>"в"</formula>
    </cfRule>
    <cfRule type="cellIs" dxfId="5792" priority="516" stopIfTrue="1" operator="equal">
      <formula>"от"</formula>
    </cfRule>
  </conditionalFormatting>
  <conditionalFormatting sqref="S20">
    <cfRule type="cellIs" dxfId="5791" priority="505" stopIfTrue="1" operator="equal">
      <formula>2</formula>
    </cfRule>
    <cfRule type="cellIs" dxfId="5790" priority="506" stopIfTrue="1" operator="equal">
      <formula>"в"</formula>
    </cfRule>
    <cfRule type="cellIs" dxfId="5789" priority="507" stopIfTrue="1" operator="equal">
      <formula>"от"</formula>
    </cfRule>
  </conditionalFormatting>
  <conditionalFormatting sqref="O20 V20 AC20 H20">
    <cfRule type="cellIs" dxfId="5788" priority="502" stopIfTrue="1" operator="equal">
      <formula>2</formula>
    </cfRule>
    <cfRule type="cellIs" dxfId="5787" priority="503" stopIfTrue="1" operator="equal">
      <formula>"в"</formula>
    </cfRule>
    <cfRule type="cellIs" dxfId="5786" priority="504" stopIfTrue="1" operator="equal">
      <formula>"от"</formula>
    </cfRule>
  </conditionalFormatting>
  <conditionalFormatting sqref="P20 W20">
    <cfRule type="cellIs" dxfId="5785" priority="499" stopIfTrue="1" operator="equal">
      <formula>2</formula>
    </cfRule>
    <cfRule type="cellIs" dxfId="5784" priority="500" stopIfTrue="1" operator="equal">
      <formula>"в"</formula>
    </cfRule>
    <cfRule type="cellIs" dxfId="5783" priority="501" stopIfTrue="1" operator="equal">
      <formula>"от"</formula>
    </cfRule>
  </conditionalFormatting>
  <conditionalFormatting sqref="AG20">
    <cfRule type="cellIs" dxfId="5782" priority="496" stopIfTrue="1" operator="equal">
      <formula>2</formula>
    </cfRule>
    <cfRule type="cellIs" dxfId="5781" priority="497" stopIfTrue="1" operator="equal">
      <formula>"в"</formula>
    </cfRule>
    <cfRule type="cellIs" dxfId="5780" priority="498" stopIfTrue="1" operator="equal">
      <formula>"от"</formula>
    </cfRule>
  </conditionalFormatting>
  <conditionalFormatting sqref="E20">
    <cfRule type="cellIs" dxfId="5779" priority="493" stopIfTrue="1" operator="equal">
      <formula>2</formula>
    </cfRule>
    <cfRule type="cellIs" dxfId="5778" priority="494" stopIfTrue="1" operator="equal">
      <formula>"в"</formula>
    </cfRule>
    <cfRule type="cellIs" dxfId="5777" priority="495" stopIfTrue="1" operator="equal">
      <formula>"от"</formula>
    </cfRule>
  </conditionalFormatting>
  <conditionalFormatting sqref="AD20">
    <cfRule type="cellIs" dxfId="5776" priority="469" stopIfTrue="1" operator="equal">
      <formula>2</formula>
    </cfRule>
    <cfRule type="cellIs" dxfId="5775" priority="470" stopIfTrue="1" operator="equal">
      <formula>"в"</formula>
    </cfRule>
    <cfRule type="cellIs" dxfId="5774" priority="471" stopIfTrue="1" operator="equal">
      <formula>"от"</formula>
    </cfRule>
  </conditionalFormatting>
  <conditionalFormatting sqref="E16 L16 S16 Z16 AG16">
    <cfRule type="cellIs" dxfId="5773" priority="379" stopIfTrue="1" operator="equal">
      <formula>2</formula>
    </cfRule>
    <cfRule type="cellIs" dxfId="5772" priority="380" stopIfTrue="1" operator="equal">
      <formula>"в"</formula>
    </cfRule>
    <cfRule type="cellIs" dxfId="5771" priority="381" stopIfTrue="1" operator="equal">
      <formula>"от"</formula>
    </cfRule>
  </conditionalFormatting>
  <conditionalFormatting sqref="E16 L16 S16 Z16 AG16">
    <cfRule type="cellIs" dxfId="5770" priority="382" stopIfTrue="1" operator="equal">
      <formula>2</formula>
    </cfRule>
    <cfRule type="cellIs" dxfId="5769" priority="383" stopIfTrue="1" operator="equal">
      <formula>"в"</formula>
    </cfRule>
    <cfRule type="cellIs" dxfId="5768" priority="384" stopIfTrue="1" operator="equal">
      <formula>"от"</formula>
    </cfRule>
  </conditionalFormatting>
  <conditionalFormatting sqref="F16 M16 T16 AA16">
    <cfRule type="cellIs" dxfId="5767" priority="385" stopIfTrue="1" operator="equal">
      <formula>2</formula>
    </cfRule>
    <cfRule type="cellIs" dxfId="5766" priority="386" stopIfTrue="1" operator="equal">
      <formula>"в"</formula>
    </cfRule>
    <cfRule type="cellIs" dxfId="5765" priority="387" stopIfTrue="1" operator="equal">
      <formula>"от"</formula>
    </cfRule>
  </conditionalFormatting>
  <conditionalFormatting sqref="D22 K22 R22 Y22 AF22">
    <cfRule type="cellIs" dxfId="5764" priority="364" stopIfTrue="1" operator="equal">
      <formula>2</formula>
    </cfRule>
    <cfRule type="cellIs" dxfId="5763" priority="365" stopIfTrue="1" operator="equal">
      <formula>"в"</formula>
    </cfRule>
    <cfRule type="cellIs" dxfId="5762" priority="366" stopIfTrue="1" operator="equal">
      <formula>"от"</formula>
    </cfRule>
  </conditionalFormatting>
  <conditionalFormatting sqref="D22 K22 R22 Y22 AF22">
    <cfRule type="cellIs" dxfId="5761" priority="367" stopIfTrue="1" operator="equal">
      <formula>2</formula>
    </cfRule>
    <cfRule type="cellIs" dxfId="5760" priority="368" stopIfTrue="1" operator="equal">
      <formula>"в"</formula>
    </cfRule>
    <cfRule type="cellIs" dxfId="5759" priority="369" stopIfTrue="1" operator="equal">
      <formula>"от"</formula>
    </cfRule>
  </conditionalFormatting>
  <conditionalFormatting sqref="H22 O22 V22 AC22">
    <cfRule type="cellIs" dxfId="5758" priority="358" stopIfTrue="1" operator="equal">
      <formula>2</formula>
    </cfRule>
    <cfRule type="cellIs" dxfId="5757" priority="359" stopIfTrue="1" operator="equal">
      <formula>"в"</formula>
    </cfRule>
    <cfRule type="cellIs" dxfId="5756" priority="360" stopIfTrue="1" operator="equal">
      <formula>"от"</formula>
    </cfRule>
  </conditionalFormatting>
  <conditionalFormatting sqref="H22 O22 V22 AC22">
    <cfRule type="cellIs" dxfId="5755" priority="361" stopIfTrue="1" operator="equal">
      <formula>2</formula>
    </cfRule>
    <cfRule type="cellIs" dxfId="5754" priority="362" stopIfTrue="1" operator="equal">
      <formula>"в"</formula>
    </cfRule>
    <cfRule type="cellIs" dxfId="5753" priority="363" stopIfTrue="1" operator="equal">
      <formula>"от"</formula>
    </cfRule>
  </conditionalFormatting>
  <conditionalFormatting sqref="F20">
    <cfRule type="cellIs" dxfId="5752" priority="325" stopIfTrue="1" operator="equal">
      <formula>2</formula>
    </cfRule>
    <cfRule type="cellIs" dxfId="5751" priority="326" stopIfTrue="1" operator="equal">
      <formula>"в"</formula>
    </cfRule>
    <cfRule type="cellIs" dxfId="5750" priority="327" stopIfTrue="1" operator="equal">
      <formula>"от"</formula>
    </cfRule>
  </conditionalFormatting>
  <conditionalFormatting sqref="G20">
    <cfRule type="cellIs" dxfId="5749" priority="322" stopIfTrue="1" operator="equal">
      <formula>2</formula>
    </cfRule>
    <cfRule type="cellIs" dxfId="5748" priority="323" stopIfTrue="1" operator="equal">
      <formula>"в"</formula>
    </cfRule>
    <cfRule type="cellIs" dxfId="5747" priority="324" stopIfTrue="1" operator="equal">
      <formula>"от"</formula>
    </cfRule>
  </conditionalFormatting>
  <conditionalFormatting sqref="L20">
    <cfRule type="cellIs" dxfId="5746" priority="319" stopIfTrue="1" operator="equal">
      <formula>2</formula>
    </cfRule>
    <cfRule type="cellIs" dxfId="5745" priority="320" stopIfTrue="1" operator="equal">
      <formula>"в"</formula>
    </cfRule>
    <cfRule type="cellIs" dxfId="5744" priority="321" stopIfTrue="1" operator="equal">
      <formula>"от"</formula>
    </cfRule>
  </conditionalFormatting>
  <conditionalFormatting sqref="M20">
    <cfRule type="cellIs" dxfId="5743" priority="316" stopIfTrue="1" operator="equal">
      <formula>2</formula>
    </cfRule>
    <cfRule type="cellIs" dxfId="5742" priority="317" stopIfTrue="1" operator="equal">
      <formula>"в"</formula>
    </cfRule>
    <cfRule type="cellIs" dxfId="5741" priority="318" stopIfTrue="1" operator="equal">
      <formula>"от"</formula>
    </cfRule>
  </conditionalFormatting>
  <conditionalFormatting sqref="U20">
    <cfRule type="cellIs" dxfId="5740" priority="307" stopIfTrue="1" operator="equal">
      <formula>2</formula>
    </cfRule>
    <cfRule type="cellIs" dxfId="5739" priority="308" stopIfTrue="1" operator="equal">
      <formula>"в"</formula>
    </cfRule>
    <cfRule type="cellIs" dxfId="5738" priority="309" stopIfTrue="1" operator="equal">
      <formula>"от"</formula>
    </cfRule>
  </conditionalFormatting>
  <conditionalFormatting sqref="U20">
    <cfRule type="cellIs" dxfId="5737" priority="304" stopIfTrue="1" operator="equal">
      <formula>2</formula>
    </cfRule>
    <cfRule type="cellIs" dxfId="5736" priority="305" stopIfTrue="1" operator="equal">
      <formula>"в"</formula>
    </cfRule>
    <cfRule type="cellIs" dxfId="5735" priority="306" stopIfTrue="1" operator="equal">
      <formula>"от"</formula>
    </cfRule>
  </conditionalFormatting>
  <conditionalFormatting sqref="T20">
    <cfRule type="cellIs" dxfId="5734" priority="301" stopIfTrue="1" operator="equal">
      <formula>2</formula>
    </cfRule>
    <cfRule type="cellIs" dxfId="5733" priority="302" stopIfTrue="1" operator="equal">
      <formula>"в"</formula>
    </cfRule>
    <cfRule type="cellIs" dxfId="5732" priority="303" stopIfTrue="1" operator="equal">
      <formula>"от"</formula>
    </cfRule>
  </conditionalFormatting>
  <conditionalFormatting sqref="T20">
    <cfRule type="cellIs" dxfId="5731" priority="298" stopIfTrue="1" operator="equal">
      <formula>2</formula>
    </cfRule>
    <cfRule type="cellIs" dxfId="5730" priority="299" stopIfTrue="1" operator="equal">
      <formula>"в"</formula>
    </cfRule>
    <cfRule type="cellIs" dxfId="5729" priority="300" stopIfTrue="1" operator="equal">
      <formula>"от"</formula>
    </cfRule>
  </conditionalFormatting>
  <conditionalFormatting sqref="Z20">
    <cfRule type="cellIs" dxfId="5728" priority="295" stopIfTrue="1" operator="equal">
      <formula>2</formula>
    </cfRule>
    <cfRule type="cellIs" dxfId="5727" priority="296" stopIfTrue="1" operator="equal">
      <formula>"в"</formula>
    </cfRule>
    <cfRule type="cellIs" dxfId="5726" priority="297" stopIfTrue="1" operator="equal">
      <formula>"от"</formula>
    </cfRule>
  </conditionalFormatting>
  <conditionalFormatting sqref="Z20">
    <cfRule type="cellIs" dxfId="5725" priority="292" stopIfTrue="1" operator="equal">
      <formula>2</formula>
    </cfRule>
    <cfRule type="cellIs" dxfId="5724" priority="293" stopIfTrue="1" operator="equal">
      <formula>"в"</formula>
    </cfRule>
    <cfRule type="cellIs" dxfId="5723" priority="294" stopIfTrue="1" operator="equal">
      <formula>"от"</formula>
    </cfRule>
  </conditionalFormatting>
  <conditionalFormatting sqref="AA20">
    <cfRule type="cellIs" dxfId="5722" priority="289" stopIfTrue="1" operator="equal">
      <formula>2</formula>
    </cfRule>
    <cfRule type="cellIs" dxfId="5721" priority="290" stopIfTrue="1" operator="equal">
      <formula>"в"</formula>
    </cfRule>
    <cfRule type="cellIs" dxfId="5720" priority="291" stopIfTrue="1" operator="equal">
      <formula>"от"</formula>
    </cfRule>
  </conditionalFormatting>
  <conditionalFormatting sqref="AA20">
    <cfRule type="cellIs" dxfId="5719" priority="286" stopIfTrue="1" operator="equal">
      <formula>2</formula>
    </cfRule>
    <cfRule type="cellIs" dxfId="5718" priority="287" stopIfTrue="1" operator="equal">
      <formula>"в"</formula>
    </cfRule>
    <cfRule type="cellIs" dxfId="5717" priority="288" stopIfTrue="1" operator="equal">
      <formula>"от"</formula>
    </cfRule>
  </conditionalFormatting>
  <conditionalFormatting sqref="G15 N15 U15">
    <cfRule type="cellIs" dxfId="5716" priority="277" stopIfTrue="1" operator="equal">
      <formula>2</formula>
    </cfRule>
    <cfRule type="cellIs" dxfId="5715" priority="278" stopIfTrue="1" operator="equal">
      <formula>"в"</formula>
    </cfRule>
    <cfRule type="cellIs" dxfId="5714" priority="279" stopIfTrue="1" operator="equal">
      <formula>"от"</formula>
    </cfRule>
  </conditionalFormatting>
  <conditionalFormatting sqref="G15 N15 U15">
    <cfRule type="cellIs" dxfId="5713" priority="280" stopIfTrue="1" operator="equal">
      <formula>2</formula>
    </cfRule>
    <cfRule type="cellIs" dxfId="5712" priority="281" stopIfTrue="1" operator="equal">
      <formula>"в"</formula>
    </cfRule>
    <cfRule type="cellIs" dxfId="5711" priority="282" stopIfTrue="1" operator="equal">
      <formula>"от"</formula>
    </cfRule>
  </conditionalFormatting>
  <conditionalFormatting sqref="I14 W14 P14 AD14">
    <cfRule type="cellIs" dxfId="5710" priority="274" stopIfTrue="1" operator="equal">
      <formula>2</formula>
    </cfRule>
    <cfRule type="cellIs" dxfId="5709" priority="275" stopIfTrue="1" operator="equal">
      <formula>"в"</formula>
    </cfRule>
    <cfRule type="cellIs" dxfId="5708" priority="276" stopIfTrue="1" operator="equal">
      <formula>"от"</formula>
    </cfRule>
  </conditionalFormatting>
  <conditionalFormatting sqref="I14 W14 P14 AD14">
    <cfRule type="cellIs" dxfId="5707" priority="271" stopIfTrue="1" operator="equal">
      <formula>2</formula>
    </cfRule>
    <cfRule type="cellIs" dxfId="5706" priority="272" stopIfTrue="1" operator="equal">
      <formula>"в"</formula>
    </cfRule>
    <cfRule type="cellIs" dxfId="5705" priority="273" stopIfTrue="1" operator="equal">
      <formula>"от"</formula>
    </cfRule>
  </conditionalFormatting>
  <conditionalFormatting sqref="J15:M15 Q15:T15 C15:F15 L14:O14 S14:V14 Z14:AC14 AG14 D14:H14">
    <cfRule type="cellIs" dxfId="5704" priority="283" stopIfTrue="1" operator="equal">
      <formula>2</formula>
    </cfRule>
    <cfRule type="cellIs" dxfId="5703" priority="284" stopIfTrue="1" operator="equal">
      <formula>"в"</formula>
    </cfRule>
    <cfRule type="cellIs" dxfId="5702" priority="285" stopIfTrue="1" operator="equal">
      <formula>"от"</formula>
    </cfRule>
  </conditionalFormatting>
  <conditionalFormatting sqref="C14">
    <cfRule type="cellIs" dxfId="5701" priority="262" stopIfTrue="1" operator="equal">
      <formula>2</formula>
    </cfRule>
    <cfRule type="cellIs" dxfId="5700" priority="263" stopIfTrue="1" operator="equal">
      <formula>"в"</formula>
    </cfRule>
    <cfRule type="cellIs" dxfId="5699" priority="264" stopIfTrue="1" operator="equal">
      <formula>"от"</formula>
    </cfRule>
  </conditionalFormatting>
  <conditionalFormatting sqref="C14">
    <cfRule type="cellIs" dxfId="5698" priority="265" stopIfTrue="1" operator="equal">
      <formula>2</formula>
    </cfRule>
    <cfRule type="cellIs" dxfId="5697" priority="266" stopIfTrue="1" operator="equal">
      <formula>"в"</formula>
    </cfRule>
    <cfRule type="cellIs" dxfId="5696" priority="267" stopIfTrue="1" operator="equal">
      <formula>"от"</formula>
    </cfRule>
  </conditionalFormatting>
  <conditionalFormatting sqref="H15">
    <cfRule type="cellIs" dxfId="5695" priority="253" stopIfTrue="1" operator="equal">
      <formula>2</formula>
    </cfRule>
    <cfRule type="cellIs" dxfId="5694" priority="254" stopIfTrue="1" operator="equal">
      <formula>"в"</formula>
    </cfRule>
    <cfRule type="cellIs" dxfId="5693" priority="255" stopIfTrue="1" operator="equal">
      <formula>"от"</formula>
    </cfRule>
  </conditionalFormatting>
  <conditionalFormatting sqref="H15">
    <cfRule type="cellIs" dxfId="5692" priority="256" stopIfTrue="1" operator="equal">
      <formula>2</formula>
    </cfRule>
    <cfRule type="cellIs" dxfId="5691" priority="257" stopIfTrue="1" operator="equal">
      <formula>"в"</formula>
    </cfRule>
    <cfRule type="cellIs" dxfId="5690" priority="258" stopIfTrue="1" operator="equal">
      <formula>"от"</formula>
    </cfRule>
  </conditionalFormatting>
  <conditionalFormatting sqref="I15">
    <cfRule type="cellIs" dxfId="5689" priority="259" stopIfTrue="1" operator="equal">
      <formula>2</formula>
    </cfRule>
    <cfRule type="cellIs" dxfId="5688" priority="260" stopIfTrue="1" operator="equal">
      <formula>"в"</formula>
    </cfRule>
    <cfRule type="cellIs" dxfId="5687" priority="261" stopIfTrue="1" operator="equal">
      <formula>"от"</formula>
    </cfRule>
  </conditionalFormatting>
  <conditionalFormatting sqref="J14 X14 AE14">
    <cfRule type="cellIs" dxfId="5686" priority="244" stopIfTrue="1" operator="equal">
      <formula>2</formula>
    </cfRule>
    <cfRule type="cellIs" dxfId="5685" priority="245" stopIfTrue="1" operator="equal">
      <formula>"в"</formula>
    </cfRule>
    <cfRule type="cellIs" dxfId="5684" priority="246" stopIfTrue="1" operator="equal">
      <formula>"от"</formula>
    </cfRule>
  </conditionalFormatting>
  <conditionalFormatting sqref="J14 X14 AE14">
    <cfRule type="cellIs" dxfId="5683" priority="247" stopIfTrue="1" operator="equal">
      <formula>2</formula>
    </cfRule>
    <cfRule type="cellIs" dxfId="5682" priority="248" stopIfTrue="1" operator="equal">
      <formula>"в"</formula>
    </cfRule>
    <cfRule type="cellIs" dxfId="5681" priority="249" stopIfTrue="1" operator="equal">
      <formula>"от"</formula>
    </cfRule>
  </conditionalFormatting>
  <conditionalFormatting sqref="K14 Y14 AF14">
    <cfRule type="cellIs" dxfId="5680" priority="250" stopIfTrue="1" operator="equal">
      <formula>2</formula>
    </cfRule>
    <cfRule type="cellIs" dxfId="5679" priority="251" stopIfTrue="1" operator="equal">
      <formula>"в"</formula>
    </cfRule>
    <cfRule type="cellIs" dxfId="5678" priority="252" stopIfTrue="1" operator="equal">
      <formula>"от"</formula>
    </cfRule>
  </conditionalFormatting>
  <conditionalFormatting sqref="O15">
    <cfRule type="cellIs" dxfId="5677" priority="235" stopIfTrue="1" operator="equal">
      <formula>2</formula>
    </cfRule>
    <cfRule type="cellIs" dxfId="5676" priority="236" stopIfTrue="1" operator="equal">
      <formula>"в"</formula>
    </cfRule>
    <cfRule type="cellIs" dxfId="5675" priority="237" stopIfTrue="1" operator="equal">
      <formula>"от"</formula>
    </cfRule>
  </conditionalFormatting>
  <conditionalFormatting sqref="O15">
    <cfRule type="cellIs" dxfId="5674" priority="238" stopIfTrue="1" operator="equal">
      <formula>2</formula>
    </cfRule>
    <cfRule type="cellIs" dxfId="5673" priority="239" stopIfTrue="1" operator="equal">
      <formula>"в"</formula>
    </cfRule>
    <cfRule type="cellIs" dxfId="5672" priority="240" stopIfTrue="1" operator="equal">
      <formula>"от"</formula>
    </cfRule>
  </conditionalFormatting>
  <conditionalFormatting sqref="P15">
    <cfRule type="cellIs" dxfId="5671" priority="241" stopIfTrue="1" operator="equal">
      <formula>2</formula>
    </cfRule>
    <cfRule type="cellIs" dxfId="5670" priority="242" stopIfTrue="1" operator="equal">
      <formula>"в"</formula>
    </cfRule>
    <cfRule type="cellIs" dxfId="5669" priority="243" stopIfTrue="1" operator="equal">
      <formula>"от"</formula>
    </cfRule>
  </conditionalFormatting>
  <conditionalFormatting sqref="Q14">
    <cfRule type="cellIs" dxfId="5668" priority="226" stopIfTrue="1" operator="equal">
      <formula>2</formula>
    </cfRule>
    <cfRule type="cellIs" dxfId="5667" priority="227" stopIfTrue="1" operator="equal">
      <formula>"в"</formula>
    </cfRule>
    <cfRule type="cellIs" dxfId="5666" priority="228" stopIfTrue="1" operator="equal">
      <formula>"от"</formula>
    </cfRule>
  </conditionalFormatting>
  <conditionalFormatting sqref="Q14">
    <cfRule type="cellIs" dxfId="5665" priority="229" stopIfTrue="1" operator="equal">
      <formula>2</formula>
    </cfRule>
    <cfRule type="cellIs" dxfId="5664" priority="230" stopIfTrue="1" operator="equal">
      <formula>"в"</formula>
    </cfRule>
    <cfRule type="cellIs" dxfId="5663" priority="231" stopIfTrue="1" operator="equal">
      <formula>"от"</formula>
    </cfRule>
  </conditionalFormatting>
  <conditionalFormatting sqref="R14">
    <cfRule type="cellIs" dxfId="5662" priority="232" stopIfTrue="1" operator="equal">
      <formula>2</formula>
    </cfRule>
    <cfRule type="cellIs" dxfId="5661" priority="233" stopIfTrue="1" operator="equal">
      <formula>"в"</formula>
    </cfRule>
    <cfRule type="cellIs" dxfId="5660" priority="234" stopIfTrue="1" operator="equal">
      <formula>"от"</formula>
    </cfRule>
  </conditionalFormatting>
  <conditionalFormatting sqref="V15 AC15">
    <cfRule type="cellIs" dxfId="5659" priority="217" stopIfTrue="1" operator="equal">
      <formula>2</formula>
    </cfRule>
    <cfRule type="cellIs" dxfId="5658" priority="218" stopIfTrue="1" operator="equal">
      <formula>"в"</formula>
    </cfRule>
    <cfRule type="cellIs" dxfId="5657" priority="219" stopIfTrue="1" operator="equal">
      <formula>"от"</formula>
    </cfRule>
  </conditionalFormatting>
  <conditionalFormatting sqref="V15 AC15">
    <cfRule type="cellIs" dxfId="5656" priority="220" stopIfTrue="1" operator="equal">
      <formula>2</formula>
    </cfRule>
    <cfRule type="cellIs" dxfId="5655" priority="221" stopIfTrue="1" operator="equal">
      <formula>"в"</formula>
    </cfRule>
    <cfRule type="cellIs" dxfId="5654" priority="222" stopIfTrue="1" operator="equal">
      <formula>"от"</formula>
    </cfRule>
  </conditionalFormatting>
  <conditionalFormatting sqref="W15 AD15">
    <cfRule type="cellIs" dxfId="5653" priority="223" stopIfTrue="1" operator="equal">
      <formula>2</formula>
    </cfRule>
    <cfRule type="cellIs" dxfId="5652" priority="224" stopIfTrue="1" operator="equal">
      <formula>"в"</formula>
    </cfRule>
    <cfRule type="cellIs" dxfId="5651" priority="225" stopIfTrue="1" operator="equal">
      <formula>"от"</formula>
    </cfRule>
  </conditionalFormatting>
  <conditionalFormatting sqref="AB15">
    <cfRule type="cellIs" dxfId="5650" priority="208" stopIfTrue="1" operator="equal">
      <formula>2</formula>
    </cfRule>
    <cfRule type="cellIs" dxfId="5649" priority="209" stopIfTrue="1" operator="equal">
      <formula>"в"</formula>
    </cfRule>
    <cfRule type="cellIs" dxfId="5648" priority="210" stopIfTrue="1" operator="equal">
      <formula>"от"</formula>
    </cfRule>
  </conditionalFormatting>
  <conditionalFormatting sqref="AB15">
    <cfRule type="cellIs" dxfId="5647" priority="211" stopIfTrue="1" operator="equal">
      <formula>2</formula>
    </cfRule>
    <cfRule type="cellIs" dxfId="5646" priority="212" stopIfTrue="1" operator="equal">
      <formula>"в"</formula>
    </cfRule>
    <cfRule type="cellIs" dxfId="5645" priority="213" stopIfTrue="1" operator="equal">
      <formula>"от"</formula>
    </cfRule>
  </conditionalFormatting>
  <conditionalFormatting sqref="X15:AA15 AE15:AG15">
    <cfRule type="cellIs" dxfId="5644" priority="214" stopIfTrue="1" operator="equal">
      <formula>2</formula>
    </cfRule>
    <cfRule type="cellIs" dxfId="5643" priority="215" stopIfTrue="1" operator="equal">
      <formula>"в"</formula>
    </cfRule>
    <cfRule type="cellIs" dxfId="5642" priority="216" stopIfTrue="1" operator="equal">
      <formula>"от"</formula>
    </cfRule>
  </conditionalFormatting>
  <conditionalFormatting sqref="H21 O21 V21 AC21">
    <cfRule type="cellIs" dxfId="5641" priority="196" stopIfTrue="1" operator="equal">
      <formula>2</formula>
    </cfRule>
    <cfRule type="cellIs" dxfId="5640" priority="197" stopIfTrue="1" operator="equal">
      <formula>"в"</formula>
    </cfRule>
    <cfRule type="cellIs" dxfId="5639" priority="198" stopIfTrue="1" operator="equal">
      <formula>"от"</formula>
    </cfRule>
  </conditionalFormatting>
  <conditionalFormatting sqref="H21 O21 V21 AC21">
    <cfRule type="cellIs" dxfId="5638" priority="193" stopIfTrue="1" operator="equal">
      <formula>2</formula>
    </cfRule>
    <cfRule type="cellIs" dxfId="5637" priority="194" stopIfTrue="1" operator="equal">
      <formula>"в"</formula>
    </cfRule>
    <cfRule type="cellIs" dxfId="5636" priority="195" stopIfTrue="1" operator="equal">
      <formula>"от"</formula>
    </cfRule>
  </conditionalFormatting>
  <conditionalFormatting sqref="G21 N21 U21 AB21">
    <cfRule type="cellIs" dxfId="5635" priority="190" stopIfTrue="1" operator="equal">
      <formula>2</formula>
    </cfRule>
    <cfRule type="cellIs" dxfId="5634" priority="191" stopIfTrue="1" operator="equal">
      <formula>"в"</formula>
    </cfRule>
    <cfRule type="cellIs" dxfId="5633" priority="192" stopIfTrue="1" operator="equal">
      <formula>"от"</formula>
    </cfRule>
  </conditionalFormatting>
  <conditionalFormatting sqref="G21 N21 U21 AB21">
    <cfRule type="cellIs" dxfId="5632" priority="187" stopIfTrue="1" operator="equal">
      <formula>2</formula>
    </cfRule>
    <cfRule type="cellIs" dxfId="5631" priority="188" stopIfTrue="1" operator="equal">
      <formula>"в"</formula>
    </cfRule>
    <cfRule type="cellIs" dxfId="5630" priority="189" stopIfTrue="1" operator="equal">
      <formula>"от"</formula>
    </cfRule>
  </conditionalFormatting>
  <conditionalFormatting sqref="C21 F21 I21:J21 M21 T21 AA21 P21:Q21 W21:X21 AD21:AE21">
    <cfRule type="cellIs" dxfId="5629" priority="199" stopIfTrue="1" operator="equal">
      <formula>2</formula>
    </cfRule>
    <cfRule type="cellIs" dxfId="5628" priority="200" stopIfTrue="1" operator="equal">
      <formula>"в"</formula>
    </cfRule>
    <cfRule type="cellIs" dxfId="5627" priority="201" stopIfTrue="1" operator="equal">
      <formula>"от"</formula>
    </cfRule>
  </conditionalFormatting>
  <conditionalFormatting sqref="D21 K21 R21 Y21 AF21">
    <cfRule type="cellIs" dxfId="5626" priority="184" stopIfTrue="1" operator="equal">
      <formula>2</formula>
    </cfRule>
    <cfRule type="cellIs" dxfId="5625" priority="185" stopIfTrue="1" operator="equal">
      <formula>"в"</formula>
    </cfRule>
    <cfRule type="cellIs" dxfId="5624" priority="186" stopIfTrue="1" operator="equal">
      <formula>"от"</formula>
    </cfRule>
  </conditionalFormatting>
  <conditionalFormatting sqref="E21 L21 S21 Z21 AG21">
    <cfRule type="cellIs" dxfId="5623" priority="181" stopIfTrue="1" operator="equal">
      <formula>2</formula>
    </cfRule>
    <cfRule type="cellIs" dxfId="5622" priority="182" stopIfTrue="1" operator="equal">
      <formula>"в"</formula>
    </cfRule>
    <cfRule type="cellIs" dxfId="5621" priority="183" stopIfTrue="1" operator="equal">
      <formula>"от"</formula>
    </cfRule>
  </conditionalFormatting>
  <conditionalFormatting sqref="E19 L19 S19 Z19 AG19">
    <cfRule type="cellIs" dxfId="5620" priority="148" stopIfTrue="1" operator="equal">
      <formula>2</formula>
    </cfRule>
    <cfRule type="cellIs" dxfId="5619" priority="149" stopIfTrue="1" operator="equal">
      <formula>"в"</formula>
    </cfRule>
    <cfRule type="cellIs" dxfId="5618" priority="150" stopIfTrue="1" operator="equal">
      <formula>"от"</formula>
    </cfRule>
  </conditionalFormatting>
  <conditionalFormatting sqref="E19 L19 S19 Z19 AG19">
    <cfRule type="cellIs" dxfId="5617" priority="145" stopIfTrue="1" operator="equal">
      <formula>2</formula>
    </cfRule>
    <cfRule type="cellIs" dxfId="5616" priority="146" stopIfTrue="1" operator="equal">
      <formula>"в"</formula>
    </cfRule>
    <cfRule type="cellIs" dxfId="5615" priority="147" stopIfTrue="1" operator="equal">
      <formula>"от"</formula>
    </cfRule>
  </conditionalFormatting>
  <conditionalFormatting sqref="F19 M19 T19 AA19">
    <cfRule type="cellIs" dxfId="5614" priority="142" stopIfTrue="1" operator="equal">
      <formula>2</formula>
    </cfRule>
    <cfRule type="cellIs" dxfId="5613" priority="143" stopIfTrue="1" operator="equal">
      <formula>"в"</formula>
    </cfRule>
    <cfRule type="cellIs" dxfId="5612" priority="144" stopIfTrue="1" operator="equal">
      <formula>"от"</formula>
    </cfRule>
  </conditionalFormatting>
  <conditionalFormatting sqref="F19 M19 T19 AA19">
    <cfRule type="cellIs" dxfId="5611" priority="139" stopIfTrue="1" operator="equal">
      <formula>2</formula>
    </cfRule>
    <cfRule type="cellIs" dxfId="5610" priority="140" stopIfTrue="1" operator="equal">
      <formula>"в"</formula>
    </cfRule>
    <cfRule type="cellIs" dxfId="5609" priority="141" stopIfTrue="1" operator="equal">
      <formula>"от"</formula>
    </cfRule>
  </conditionalFormatting>
  <conditionalFormatting sqref="G19 N19 U19 AB19">
    <cfRule type="cellIs" dxfId="5608" priority="136" stopIfTrue="1" operator="equal">
      <formula>2</formula>
    </cfRule>
    <cfRule type="cellIs" dxfId="5607" priority="137" stopIfTrue="1" operator="equal">
      <formula>"в"</formula>
    </cfRule>
    <cfRule type="cellIs" dxfId="5606" priority="138" stopIfTrue="1" operator="equal">
      <formula>"от"</formula>
    </cfRule>
  </conditionalFormatting>
  <conditionalFormatting sqref="G19 N19 U19 AB19">
    <cfRule type="cellIs" dxfId="5605" priority="133" stopIfTrue="1" operator="equal">
      <formula>2</formula>
    </cfRule>
    <cfRule type="cellIs" dxfId="5604" priority="134" stopIfTrue="1" operator="equal">
      <formula>"в"</formula>
    </cfRule>
    <cfRule type="cellIs" dxfId="5603" priority="135" stopIfTrue="1" operator="equal">
      <formula>"от"</formula>
    </cfRule>
  </conditionalFormatting>
  <conditionalFormatting sqref="H19 O19 V19 AC19">
    <cfRule type="cellIs" dxfId="5602" priority="130" stopIfTrue="1" operator="equal">
      <formula>2</formula>
    </cfRule>
    <cfRule type="cellIs" dxfId="5601" priority="131" stopIfTrue="1" operator="equal">
      <formula>"в"</formula>
    </cfRule>
    <cfRule type="cellIs" dxfId="5600" priority="132" stopIfTrue="1" operator="equal">
      <formula>"от"</formula>
    </cfRule>
  </conditionalFormatting>
  <conditionalFormatting sqref="I19 P19 W19 AD19">
    <cfRule type="cellIs" dxfId="5599" priority="127" stopIfTrue="1" operator="equal">
      <formula>2</formula>
    </cfRule>
    <cfRule type="cellIs" dxfId="5598" priority="128" stopIfTrue="1" operator="equal">
      <formula>"в"</formula>
    </cfRule>
    <cfRule type="cellIs" dxfId="5597" priority="129" stopIfTrue="1" operator="equal">
      <formula>"от"</formula>
    </cfRule>
  </conditionalFormatting>
  <conditionalFormatting sqref="C19 J19 Q19 X19 AE19">
    <cfRule type="cellIs" dxfId="5596" priority="124" stopIfTrue="1" operator="equal">
      <formula>2</formula>
    </cfRule>
    <cfRule type="cellIs" dxfId="5595" priority="125" stopIfTrue="1" operator="equal">
      <formula>"в"</formula>
    </cfRule>
    <cfRule type="cellIs" dxfId="5594" priority="126" stopIfTrue="1" operator="equal">
      <formula>"от"</formula>
    </cfRule>
  </conditionalFormatting>
  <conditionalFormatting sqref="D19 K19 R19 Y19 AF19">
    <cfRule type="cellIs" dxfId="5593" priority="121" stopIfTrue="1" operator="equal">
      <formula>2</formula>
    </cfRule>
    <cfRule type="cellIs" dxfId="5592" priority="122" stopIfTrue="1" operator="equal">
      <formula>"в"</formula>
    </cfRule>
    <cfRule type="cellIs" dxfId="5591" priority="123" stopIfTrue="1" operator="equal">
      <formula>"от"</formula>
    </cfRule>
  </conditionalFormatting>
  <conditionalFormatting sqref="D17 K17 R17 Y17 AF17">
    <cfRule type="cellIs" dxfId="5590" priority="118" stopIfTrue="1" operator="equal">
      <formula>2</formula>
    </cfRule>
    <cfRule type="cellIs" dxfId="5589" priority="119" stopIfTrue="1" operator="equal">
      <formula>"в"</formula>
    </cfRule>
    <cfRule type="cellIs" dxfId="5588" priority="120" stopIfTrue="1" operator="equal">
      <formula>"от"</formula>
    </cfRule>
  </conditionalFormatting>
  <conditionalFormatting sqref="D17 K17 R17 Y17 AF17">
    <cfRule type="cellIs" dxfId="5587" priority="115" stopIfTrue="1" operator="equal">
      <formula>2</formula>
    </cfRule>
    <cfRule type="cellIs" dxfId="5586" priority="116" stopIfTrue="1" operator="equal">
      <formula>"в"</formula>
    </cfRule>
    <cfRule type="cellIs" dxfId="5585" priority="117" stopIfTrue="1" operator="equal">
      <formula>"от"</formula>
    </cfRule>
  </conditionalFormatting>
  <conditionalFormatting sqref="E17 L17 S17 Z17 AG17">
    <cfRule type="cellIs" dxfId="5584" priority="112" stopIfTrue="1" operator="equal">
      <formula>2</formula>
    </cfRule>
    <cfRule type="cellIs" dxfId="5583" priority="113" stopIfTrue="1" operator="equal">
      <formula>"в"</formula>
    </cfRule>
    <cfRule type="cellIs" dxfId="5582" priority="114" stopIfTrue="1" operator="equal">
      <formula>"от"</formula>
    </cfRule>
  </conditionalFormatting>
  <conditionalFormatting sqref="E17 L17 S17 Z17 AG17">
    <cfRule type="cellIs" dxfId="5581" priority="109" stopIfTrue="1" operator="equal">
      <formula>2</formula>
    </cfRule>
    <cfRule type="cellIs" dxfId="5580" priority="110" stopIfTrue="1" operator="equal">
      <formula>"в"</formula>
    </cfRule>
    <cfRule type="cellIs" dxfId="5579" priority="111" stopIfTrue="1" operator="equal">
      <formula>"от"</formula>
    </cfRule>
  </conditionalFormatting>
  <conditionalFormatting sqref="H17 O17 V17 AC17">
    <cfRule type="cellIs" dxfId="5578" priority="106" stopIfTrue="1" operator="equal">
      <formula>2</formula>
    </cfRule>
    <cfRule type="cellIs" dxfId="5577" priority="107" stopIfTrue="1" operator="equal">
      <formula>"в"</formula>
    </cfRule>
    <cfRule type="cellIs" dxfId="5576" priority="108" stopIfTrue="1" operator="equal">
      <formula>"от"</formula>
    </cfRule>
  </conditionalFormatting>
  <conditionalFormatting sqref="I17 P17 W17 AD17">
    <cfRule type="cellIs" dxfId="5575" priority="103" stopIfTrue="1" operator="equal">
      <formula>2</formula>
    </cfRule>
    <cfRule type="cellIs" dxfId="5574" priority="104" stopIfTrue="1" operator="equal">
      <formula>"в"</formula>
    </cfRule>
    <cfRule type="cellIs" dxfId="5573" priority="105" stopIfTrue="1" operator="equal">
      <formula>"от"</formula>
    </cfRule>
  </conditionalFormatting>
  <conditionalFormatting sqref="C17 J17 Q17 X17 AE17">
    <cfRule type="cellIs" dxfId="5572" priority="100" stopIfTrue="1" operator="equal">
      <formula>2</formula>
    </cfRule>
    <cfRule type="cellIs" dxfId="5571" priority="101" stopIfTrue="1" operator="equal">
      <formula>"в"</formula>
    </cfRule>
    <cfRule type="cellIs" dxfId="5570" priority="102" stopIfTrue="1" operator="equal">
      <formula>"от"</formula>
    </cfRule>
  </conditionalFormatting>
  <conditionalFormatting sqref="F17 M17 T17 AA17">
    <cfRule type="cellIs" dxfId="5569" priority="91" stopIfTrue="1" operator="equal">
      <formula>2</formula>
    </cfRule>
    <cfRule type="cellIs" dxfId="5568" priority="92" stopIfTrue="1" operator="equal">
      <formula>"в"</formula>
    </cfRule>
    <cfRule type="cellIs" dxfId="5567" priority="93" stopIfTrue="1" operator="equal">
      <formula>"от"</formula>
    </cfRule>
  </conditionalFormatting>
  <conditionalFormatting sqref="F17 M17 T17 AA17">
    <cfRule type="cellIs" dxfId="5566" priority="94" stopIfTrue="1" operator="equal">
      <formula>2</formula>
    </cfRule>
    <cfRule type="cellIs" dxfId="5565" priority="95" stopIfTrue="1" operator="equal">
      <formula>"в"</formula>
    </cfRule>
    <cfRule type="cellIs" dxfId="5564" priority="96" stopIfTrue="1" operator="equal">
      <formula>"от"</formula>
    </cfRule>
  </conditionalFormatting>
  <conditionalFormatting sqref="G17 N17 U17 AB17">
    <cfRule type="cellIs" dxfId="5563" priority="97" stopIfTrue="1" operator="equal">
      <formula>2</formula>
    </cfRule>
    <cfRule type="cellIs" dxfId="5562" priority="98" stopIfTrue="1" operator="equal">
      <formula>"в"</formula>
    </cfRule>
    <cfRule type="cellIs" dxfId="5561" priority="99" stopIfTrue="1" operator="equal">
      <formula>"от"</formula>
    </cfRule>
  </conditionalFormatting>
  <conditionalFormatting sqref="C16 J16 Q16 X16 AE16">
    <cfRule type="cellIs" dxfId="5560" priority="82" stopIfTrue="1" operator="equal">
      <formula>2</formula>
    </cfRule>
    <cfRule type="cellIs" dxfId="5559" priority="83" stopIfTrue="1" operator="equal">
      <formula>"в"</formula>
    </cfRule>
    <cfRule type="cellIs" dxfId="5558" priority="84" stopIfTrue="1" operator="equal">
      <formula>"от"</formula>
    </cfRule>
  </conditionalFormatting>
  <conditionalFormatting sqref="C16 J16 Q16 X16 AE16">
    <cfRule type="cellIs" dxfId="5557" priority="85" stopIfTrue="1" operator="equal">
      <formula>2</formula>
    </cfRule>
    <cfRule type="cellIs" dxfId="5556" priority="86" stopIfTrue="1" operator="equal">
      <formula>"в"</formula>
    </cfRule>
    <cfRule type="cellIs" dxfId="5555" priority="87" stopIfTrue="1" operator="equal">
      <formula>"от"</formula>
    </cfRule>
  </conditionalFormatting>
  <conditionalFormatting sqref="D16 K16 R16 Y16 AF16">
    <cfRule type="cellIs" dxfId="5554" priority="88" stopIfTrue="1" operator="equal">
      <formula>2</formula>
    </cfRule>
    <cfRule type="cellIs" dxfId="5553" priority="89" stopIfTrue="1" operator="equal">
      <formula>"в"</formula>
    </cfRule>
    <cfRule type="cellIs" dxfId="5552" priority="90" stopIfTrue="1" operator="equal">
      <formula>"от"</formula>
    </cfRule>
  </conditionalFormatting>
  <conditionalFormatting sqref="F22 M22 T22 AA22">
    <cfRule type="cellIs" dxfId="5551" priority="79" stopIfTrue="1" operator="equal">
      <formula>2</formula>
    </cfRule>
    <cfRule type="cellIs" dxfId="5550" priority="80" stopIfTrue="1" operator="equal">
      <formula>"в"</formula>
    </cfRule>
    <cfRule type="cellIs" dxfId="5549" priority="81" stopIfTrue="1" operator="equal">
      <formula>"от"</formula>
    </cfRule>
  </conditionalFormatting>
  <conditionalFormatting sqref="F22 M22 T22 AA22">
    <cfRule type="cellIs" dxfId="5548" priority="76" stopIfTrue="1" operator="equal">
      <formula>2</formula>
    </cfRule>
    <cfRule type="cellIs" dxfId="5547" priority="77" stopIfTrue="1" operator="equal">
      <formula>"в"</formula>
    </cfRule>
    <cfRule type="cellIs" dxfId="5546" priority="78" stopIfTrue="1" operator="equal">
      <formula>"от"</formula>
    </cfRule>
  </conditionalFormatting>
  <conditionalFormatting sqref="I22 P22 W22 AD22">
    <cfRule type="cellIs" dxfId="5545" priority="73" stopIfTrue="1" operator="equal">
      <formula>2</formula>
    </cfRule>
    <cfRule type="cellIs" dxfId="5544" priority="74" stopIfTrue="1" operator="equal">
      <formula>"в"</formula>
    </cfRule>
    <cfRule type="cellIs" dxfId="5543" priority="75" stopIfTrue="1" operator="equal">
      <formula>"от"</formula>
    </cfRule>
  </conditionalFormatting>
  <conditionalFormatting sqref="I22 P22 W22 AD22">
    <cfRule type="cellIs" dxfId="5542" priority="70" stopIfTrue="1" operator="equal">
      <formula>2</formula>
    </cfRule>
    <cfRule type="cellIs" dxfId="5541" priority="71" stopIfTrue="1" operator="equal">
      <formula>"в"</formula>
    </cfRule>
    <cfRule type="cellIs" dxfId="5540" priority="72" stopIfTrue="1" operator="equal">
      <formula>"от"</formula>
    </cfRule>
  </conditionalFormatting>
  <conditionalFormatting sqref="E18 L18 S18 Z18 AG18">
    <cfRule type="cellIs" dxfId="5539" priority="67" stopIfTrue="1" operator="equal">
      <formula>2</formula>
    </cfRule>
    <cfRule type="cellIs" dxfId="5538" priority="68" stopIfTrue="1" operator="equal">
      <formula>"в"</formula>
    </cfRule>
    <cfRule type="cellIs" dxfId="5537" priority="69" stopIfTrue="1" operator="equal">
      <formula>"от"</formula>
    </cfRule>
  </conditionalFormatting>
  <conditionalFormatting sqref="E18 L18 S18 Z18 AG18">
    <cfRule type="cellIs" dxfId="5536" priority="64" stopIfTrue="1" operator="equal">
      <formula>2</formula>
    </cfRule>
    <cfRule type="cellIs" dxfId="5535" priority="65" stopIfTrue="1" operator="equal">
      <formula>"в"</formula>
    </cfRule>
    <cfRule type="cellIs" dxfId="5534" priority="66" stopIfTrue="1" operator="equal">
      <formula>"от"</formula>
    </cfRule>
  </conditionalFormatting>
  <conditionalFormatting sqref="H18 O18 V18 AC18">
    <cfRule type="cellIs" dxfId="5533" priority="61" stopIfTrue="1" operator="equal">
      <formula>2</formula>
    </cfRule>
    <cfRule type="cellIs" dxfId="5532" priority="62" stopIfTrue="1" operator="equal">
      <formula>"в"</formula>
    </cfRule>
    <cfRule type="cellIs" dxfId="5531" priority="63" stopIfTrue="1" operator="equal">
      <formula>"от"</formula>
    </cfRule>
  </conditionalFormatting>
  <conditionalFormatting sqref="H18 O18 V18 AC18">
    <cfRule type="cellIs" dxfId="5530" priority="58" stopIfTrue="1" operator="equal">
      <formula>2</formula>
    </cfRule>
    <cfRule type="cellIs" dxfId="5529" priority="59" stopIfTrue="1" operator="equal">
      <formula>"в"</formula>
    </cfRule>
    <cfRule type="cellIs" dxfId="5528" priority="60" stopIfTrue="1" operator="equal">
      <formula>"от"</formula>
    </cfRule>
  </conditionalFormatting>
  <conditionalFormatting sqref="C20">
    <cfRule type="cellIs" dxfId="5527" priority="55" stopIfTrue="1" operator="equal">
      <formula>2</formula>
    </cfRule>
    <cfRule type="cellIs" dxfId="5526" priority="56" stopIfTrue="1" operator="equal">
      <formula>"в"</formula>
    </cfRule>
    <cfRule type="cellIs" dxfId="5525" priority="57" stopIfTrue="1" operator="equal">
      <formula>"от"</formula>
    </cfRule>
  </conditionalFormatting>
  <conditionalFormatting sqref="D20">
    <cfRule type="cellIs" dxfId="5524" priority="52" stopIfTrue="1" operator="equal">
      <formula>2</formula>
    </cfRule>
    <cfRule type="cellIs" dxfId="5523" priority="53" stopIfTrue="1" operator="equal">
      <formula>"в"</formula>
    </cfRule>
    <cfRule type="cellIs" dxfId="5522" priority="54" stopIfTrue="1" operator="equal">
      <formula>"от"</formula>
    </cfRule>
  </conditionalFormatting>
  <conditionalFormatting sqref="J20">
    <cfRule type="cellIs" dxfId="5521" priority="49" stopIfTrue="1" operator="equal">
      <formula>2</formula>
    </cfRule>
    <cfRule type="cellIs" dxfId="5520" priority="50" stopIfTrue="1" operator="equal">
      <formula>"в"</formula>
    </cfRule>
    <cfRule type="cellIs" dxfId="5519" priority="51" stopIfTrue="1" operator="equal">
      <formula>"от"</formula>
    </cfRule>
  </conditionalFormatting>
  <conditionalFormatting sqref="K20">
    <cfRule type="cellIs" dxfId="5518" priority="46" stopIfTrue="1" operator="equal">
      <formula>2</formula>
    </cfRule>
    <cfRule type="cellIs" dxfId="5517" priority="47" stopIfTrue="1" operator="equal">
      <formula>"в"</formula>
    </cfRule>
    <cfRule type="cellIs" dxfId="5516" priority="48" stopIfTrue="1" operator="equal">
      <formula>"от"</formula>
    </cfRule>
  </conditionalFormatting>
  <conditionalFormatting sqref="Q20">
    <cfRule type="cellIs" dxfId="5515" priority="43" stopIfTrue="1" operator="equal">
      <formula>2</formula>
    </cfRule>
    <cfRule type="cellIs" dxfId="5514" priority="44" stopIfTrue="1" operator="equal">
      <formula>"в"</formula>
    </cfRule>
    <cfRule type="cellIs" dxfId="5513" priority="45" stopIfTrue="1" operator="equal">
      <formula>"от"</formula>
    </cfRule>
  </conditionalFormatting>
  <conditionalFormatting sqref="R20">
    <cfRule type="cellIs" dxfId="5512" priority="40" stopIfTrue="1" operator="equal">
      <formula>2</formula>
    </cfRule>
    <cfRule type="cellIs" dxfId="5511" priority="41" stopIfTrue="1" operator="equal">
      <formula>"в"</formula>
    </cfRule>
    <cfRule type="cellIs" dxfId="5510" priority="42" stopIfTrue="1" operator="equal">
      <formula>"от"</formula>
    </cfRule>
  </conditionalFormatting>
  <conditionalFormatting sqref="X20">
    <cfRule type="cellIs" dxfId="5509" priority="37" stopIfTrue="1" operator="equal">
      <formula>2</formula>
    </cfRule>
    <cfRule type="cellIs" dxfId="5508" priority="38" stopIfTrue="1" operator="equal">
      <formula>"в"</formula>
    </cfRule>
    <cfRule type="cellIs" dxfId="5507" priority="39" stopIfTrue="1" operator="equal">
      <formula>"от"</formula>
    </cfRule>
  </conditionalFormatting>
  <conditionalFormatting sqref="Y20">
    <cfRule type="cellIs" dxfId="5506" priority="34" stopIfTrue="1" operator="equal">
      <formula>2</formula>
    </cfRule>
    <cfRule type="cellIs" dxfId="5505" priority="35" stopIfTrue="1" operator="equal">
      <formula>"в"</formula>
    </cfRule>
    <cfRule type="cellIs" dxfId="5504" priority="36" stopIfTrue="1" operator="equal">
      <formula>"от"</formula>
    </cfRule>
  </conditionalFormatting>
  <conditionalFormatting sqref="AE20">
    <cfRule type="cellIs" dxfId="5503" priority="31" stopIfTrue="1" operator="equal">
      <formula>2</formula>
    </cfRule>
    <cfRule type="cellIs" dxfId="5502" priority="32" stopIfTrue="1" operator="equal">
      <formula>"в"</formula>
    </cfRule>
    <cfRule type="cellIs" dxfId="5501" priority="33" stopIfTrue="1" operator="equal">
      <formula>"от"</formula>
    </cfRule>
  </conditionalFormatting>
  <conditionalFormatting sqref="AE20">
    <cfRule type="cellIs" dxfId="5500" priority="28" stopIfTrue="1" operator="equal">
      <formula>2</formula>
    </cfRule>
    <cfRule type="cellIs" dxfId="5499" priority="29" stopIfTrue="1" operator="equal">
      <formula>"в"</formula>
    </cfRule>
    <cfRule type="cellIs" dxfId="5498" priority="30" stopIfTrue="1" operator="equal">
      <formula>"от"</formula>
    </cfRule>
  </conditionalFormatting>
  <conditionalFormatting sqref="AF20">
    <cfRule type="cellIs" dxfId="5497" priority="25" stopIfTrue="1" operator="equal">
      <formula>2</formula>
    </cfRule>
    <cfRule type="cellIs" dxfId="5496" priority="26" stopIfTrue="1" operator="equal">
      <formula>"в"</formula>
    </cfRule>
    <cfRule type="cellIs" dxfId="5495" priority="27" stopIfTrue="1" operator="equal">
      <formula>"от"</formula>
    </cfRule>
  </conditionalFormatting>
  <conditionalFormatting sqref="AF20">
    <cfRule type="cellIs" dxfId="5494" priority="22" stopIfTrue="1" operator="equal">
      <formula>2</formula>
    </cfRule>
    <cfRule type="cellIs" dxfId="5493" priority="23" stopIfTrue="1" operator="equal">
      <formula>"в"</formula>
    </cfRule>
    <cfRule type="cellIs" dxfId="5492" priority="24" stopIfTrue="1" operator="equal">
      <formula>"от"</formula>
    </cfRule>
  </conditionalFormatting>
  <conditionalFormatting sqref="AB20">
    <cfRule type="cellIs" dxfId="5491" priority="19" stopIfTrue="1" operator="equal">
      <formula>2</formula>
    </cfRule>
    <cfRule type="cellIs" dxfId="5490" priority="20" stopIfTrue="1" operator="equal">
      <formula>"в"</formula>
    </cfRule>
    <cfRule type="cellIs" dxfId="5489" priority="21" stopIfTrue="1" operator="equal">
      <formula>"от"</formula>
    </cfRule>
  </conditionalFormatting>
  <conditionalFormatting sqref="AB20">
    <cfRule type="cellIs" dxfId="5488" priority="16" stopIfTrue="1" operator="equal">
      <formula>2</formula>
    </cfRule>
    <cfRule type="cellIs" dxfId="5487" priority="17" stopIfTrue="1" operator="equal">
      <formula>"в"</formula>
    </cfRule>
    <cfRule type="cellIs" dxfId="5486" priority="18" stopIfTrue="1" operator="equal">
      <formula>"от"</formula>
    </cfRule>
  </conditionalFormatting>
  <conditionalFormatting sqref="S22">
    <cfRule type="cellIs" dxfId="5485" priority="13" stopIfTrue="1" operator="equal">
      <formula>2</formula>
    </cfRule>
    <cfRule type="cellIs" dxfId="5484" priority="14" stopIfTrue="1" operator="equal">
      <formula>"в"</formula>
    </cfRule>
    <cfRule type="cellIs" dxfId="5483" priority="15" stopIfTrue="1" operator="equal">
      <formula>"от"</formula>
    </cfRule>
  </conditionalFormatting>
  <conditionalFormatting sqref="M18">
    <cfRule type="cellIs" dxfId="5482" priority="10" stopIfTrue="1" operator="equal">
      <formula>2</formula>
    </cfRule>
    <cfRule type="cellIs" dxfId="5481" priority="11" stopIfTrue="1" operator="equal">
      <formula>"в"</formula>
    </cfRule>
    <cfRule type="cellIs" dxfId="5480" priority="12" stopIfTrue="1" operator="equal">
      <formula>"от"</formula>
    </cfRule>
  </conditionalFormatting>
  <conditionalFormatting sqref="M18">
    <cfRule type="cellIs" dxfId="5479" priority="7" stopIfTrue="1" operator="equal">
      <formula>2</formula>
    </cfRule>
    <cfRule type="cellIs" dxfId="5478" priority="8" stopIfTrue="1" operator="equal">
      <formula>"в"</formula>
    </cfRule>
    <cfRule type="cellIs" dxfId="5477" priority="9" stopIfTrue="1" operator="equal">
      <formula>"от"</formula>
    </cfRule>
  </conditionalFormatting>
  <conditionalFormatting sqref="I18">
    <cfRule type="cellIs" dxfId="5476" priority="4" stopIfTrue="1" operator="equal">
      <formula>2</formula>
    </cfRule>
    <cfRule type="cellIs" dxfId="5475" priority="5" stopIfTrue="1" operator="equal">
      <formula>"в"</formula>
    </cfRule>
    <cfRule type="cellIs" dxfId="5474" priority="6" stopIfTrue="1" operator="equal">
      <formula>"от"</formula>
    </cfRule>
  </conditionalFormatting>
  <conditionalFormatting sqref="I18">
    <cfRule type="cellIs" dxfId="5473" priority="1" stopIfTrue="1" operator="equal">
      <formula>2</formula>
    </cfRule>
    <cfRule type="cellIs" dxfId="5472" priority="2" stopIfTrue="1" operator="equal">
      <formula>"в"</formula>
    </cfRule>
    <cfRule type="cellIs" dxfId="5471" priority="3" stopIfTrue="1" operator="equal">
      <formula>"от"</formula>
    </cfRule>
  </conditionalFormatting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сентябрь</vt:lpstr>
      <vt:lpstr>октябрь</vt:lpstr>
      <vt:lpstr>ноябрь</vt:lpstr>
      <vt:lpstr>декабрь</vt:lpstr>
      <vt:lpstr>январь 2018</vt:lpstr>
      <vt:lpstr>январь 2018 (2)</vt:lpstr>
      <vt:lpstr>февраль 2018 </vt:lpstr>
      <vt:lpstr>май 2018</vt:lpstr>
    </vt:vector>
  </TitlesOfParts>
  <Company>Leroy Merlin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cs003</dc:creator>
  <cp:lastModifiedBy>Anton Smerdov</cp:lastModifiedBy>
  <cp:lastPrinted>2017-12-25T17:16:17Z</cp:lastPrinted>
  <dcterms:created xsi:type="dcterms:W3CDTF">2016-11-27T07:05:13Z</dcterms:created>
  <dcterms:modified xsi:type="dcterms:W3CDTF">2018-04-26T10:21:58Z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