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апрель" sheetId="1" state="visible" r:id="rId2"/>
    <sheet name="май" sheetId="2" state="visible" r:id="rId3"/>
  </sheets>
  <definedNames>
    <definedName function="false" hidden="false" name="zz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<sst xmlns="http://schemas.openxmlformats.org/spreadsheetml/2006/main" count="918" uniqueCount="95">
  <si>
    <t xml:space="preserve">Форма утверждена приказом директора магазина Красногорск № 141/ОД/ЛМК от 20.10.2009</t>
  </si>
  <si>
    <t xml:space="preserve">ООО "ЛЕРУА МЕРЛЕН ВОСТОК"  </t>
  </si>
  <si>
    <t xml:space="preserve">(наименование организации)</t>
  </si>
  <si>
    <t xml:space="preserve">МАГАЗИН КРАСНОГОРСК</t>
  </si>
  <si>
    <t xml:space="preserve">(наименование структурного подразделения)</t>
  </si>
  <si>
    <t xml:space="preserve">№ ОТДЕЛА</t>
  </si>
  <si>
    <t xml:space="preserve">ГРАФИК СМЕННОСТИ</t>
  </si>
  <si>
    <t xml:space="preserve">ОТДЕЛА</t>
  </si>
  <si>
    <t xml:space="preserve">Габрелян А.Ш.</t>
  </si>
  <si>
    <t xml:space="preserve"> </t>
  </si>
  <si>
    <t xml:space="preserve">УТВЕРЖДАЮ</t>
  </si>
  <si>
    <t xml:space="preserve">руководитель сектора</t>
  </si>
  <si>
    <t xml:space="preserve">личная подпись</t>
  </si>
  <si>
    <t xml:space="preserve">дата</t>
  </si>
  <si>
    <t xml:space="preserve">ФИО
сотрудника</t>
  </si>
  <si>
    <t xml:space="preserve">1-я смена</t>
  </si>
  <si>
    <t xml:space="preserve">2-я смена</t>
  </si>
  <si>
    <t xml:space="preserve">3-я смена</t>
  </si>
  <si>
    <t xml:space="preserve">4-я смена</t>
  </si>
  <si>
    <t xml:space="preserve">5-я смена</t>
  </si>
  <si>
    <t xml:space="preserve">выходных</t>
  </si>
  <si>
    <t xml:space="preserve">Ознакомлен </t>
  </si>
  <si>
    <t xml:space="preserve">Дата ознакомления</t>
  </si>
  <si>
    <t xml:space="preserve">вс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</si>
  <si>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</si>
  <si>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</si>
  <si>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</si>
  <si>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</si>
  <si>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</si>
  <si>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</si>
  <si>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Щеголев Бахтияр Муминджанович</t>
  </si>
  <si>
    <t xml:space="preserve">в</t>
  </si>
  <si>
    <t xml:space="preserve">Габрелян Арутюн</t>
  </si>
  <si>
    <t xml:space="preserve">Ермолаева Елена</t>
  </si>
  <si>
    <t xml:space="preserve">Вельдяев Сергей</t>
  </si>
  <si>
    <t xml:space="preserve">Первова Анастасия</t>
  </si>
  <si>
    <t xml:space="preserve">Сарыгулова Гулай</t>
  </si>
  <si>
    <t xml:space="preserve">Тарыкчиев Нурлан</t>
  </si>
  <si>
    <t xml:space="preserve">Мустафаев Иса</t>
  </si>
  <si>
    <t xml:space="preserve">от</t>
  </si>
  <si>
    <t xml:space="preserve">Гунько Нина</t>
  </si>
  <si>
    <t xml:space="preserve">Тарасова Ангелина</t>
  </si>
  <si>
    <t xml:space="preserve">Леонтьева Виктория</t>
  </si>
  <si>
    <t xml:space="preserve">Игнатьев Михаил</t>
  </si>
  <si>
    <t xml:space="preserve">Щетинин Максим</t>
  </si>
  <si>
    <t xml:space="preserve">Сатимов Эрик</t>
  </si>
  <si>
    <t xml:space="preserve">Лавров Илья</t>
  </si>
  <si>
    <t xml:space="preserve">Сугак Кристина</t>
  </si>
  <si>
    <t xml:space="preserve">Сагитова Гульнара</t>
  </si>
  <si>
    <t xml:space="preserve">Голушко Артем</t>
  </si>
  <si>
    <t xml:space="preserve">Петраков Сергей </t>
  </si>
  <si>
    <t xml:space="preserve">Горшечникова Виктория</t>
  </si>
  <si>
    <t xml:space="preserve">Калинин Алексей</t>
  </si>
  <si>
    <t xml:space="preserve">Крупчинский Александр</t>
  </si>
  <si>
    <t xml:space="preserve">Кула Евгений</t>
  </si>
  <si>
    <t xml:space="preserve">Чибизов Юрий</t>
  </si>
  <si>
    <t xml:space="preserve">Торгашев Павел</t>
  </si>
  <si>
    <t xml:space="preserve">Черткоев Игорь</t>
  </si>
  <si>
    <t xml:space="preserve">Мостяев Руслан</t>
  </si>
  <si>
    <t xml:space="preserve">Меленцов Дмитрий</t>
  </si>
  <si>
    <t xml:space="preserve">Харламов Анатолий</t>
  </si>
  <si>
    <t xml:space="preserve">Кулаков Андрей</t>
  </si>
  <si>
    <t xml:space="preserve">Сайпудинов Муслим</t>
  </si>
  <si>
    <t xml:space="preserve">Мамасалиев Джахандор</t>
  </si>
  <si>
    <t xml:space="preserve">Арсеньев Александр</t>
  </si>
  <si>
    <t xml:space="preserve">Андолиев Роман</t>
  </si>
  <si>
    <t xml:space="preserve">утро</t>
  </si>
  <si>
    <t xml:space="preserve">вечер</t>
  </si>
  <si>
    <t xml:space="preserve">выходной</t>
  </si>
  <si>
    <t xml:space="preserve">Перерывы</t>
  </si>
  <si>
    <t xml:space="preserve">Начало</t>
  </si>
  <si>
    <t xml:space="preserve">Конец</t>
  </si>
  <si>
    <t xml:space="preserve">с</t>
  </si>
  <si>
    <t xml:space="preserve">по</t>
  </si>
  <si>
    <t xml:space="preserve">длительность</t>
  </si>
  <si>
    <t xml:space="preserve">15 мин</t>
  </si>
  <si>
    <t xml:space="preserve">16 мин</t>
  </si>
  <si>
    <t xml:space="preserve">14.00.</t>
  </si>
  <si>
    <t xml:space="preserve">24 00</t>
  </si>
  <si>
    <t xml:space="preserve">18.00.</t>
  </si>
  <si>
    <t xml:space="preserve">30 мин</t>
  </si>
  <si>
    <t xml:space="preserve">07-00</t>
  </si>
  <si>
    <t xml:space="preserve">15-00</t>
  </si>
  <si>
    <t xml:space="preserve">6-я смена</t>
  </si>
  <si>
    <t xml:space="preserve">7-я смена</t>
  </si>
  <si>
    <t xml:space="preserve">13.00.</t>
  </si>
  <si>
    <t xml:space="preserve">8-я смена</t>
  </si>
  <si>
    <t xml:space="preserve">9-я смена</t>
  </si>
  <si>
    <t xml:space="preserve">10-я смена</t>
  </si>
  <si>
    <t xml:space="preserve">11-я смена</t>
  </si>
  <si>
    <t xml:space="preserve">12-я смена</t>
  </si>
  <si>
    <t xml:space="preserve">13-я смена</t>
  </si>
  <si>
    <t xml:space="preserve">17 мин</t>
  </si>
  <si>
    <t xml:space="preserve">Пр</t>
  </si>
  <si>
    <t xml:space="preserve">Шпаков Виталий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</si>
</sst>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&quot;, &quot;MMMM;@"/>
    <numFmt numFmtId="166" formatCode="M/D/YYYY"/>
    <numFmt numFmtId="167" formatCode="MMMM\ YYYY"/>
    <numFmt numFmtId="168" formatCode="\(@\)"/>
    <numFmt numFmtId="169" formatCode="@"/>
    <numFmt numFmtId="170" formatCode="DD/MM"/>
    <numFmt numFmtId="171" formatCode="0"/>
    <numFmt numFmtId="172" formatCode="DD"/>
    <numFmt numFmtId="173" formatCode="H:MM;@"/>
    <numFmt numFmtId="174" formatCode="0&quot; мин&quot;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 Cyr"/>
      <family val="2"/>
      <charset val="204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b val="true"/>
      <sz val="12"/>
      <name val="Arial Cyr"/>
      <family val="2"/>
      <charset val="204"/>
    </font>
    <font>
      <sz val="6"/>
      <name val="Arial Cyr"/>
      <family val="2"/>
      <charset val="204"/>
    </font>
    <font>
      <b val="true"/>
      <sz val="11"/>
      <name val="Arial Cyr"/>
      <family val="2"/>
      <charset val="204"/>
    </font>
    <font>
      <b val="true"/>
      <i val="true"/>
      <sz val="12"/>
      <name val="Arial Cyr"/>
      <family val="2"/>
      <charset val="204"/>
    </font>
    <font>
      <b val="true"/>
      <sz val="10"/>
      <name val="Arial CYR"/>
      <family val="2"/>
      <charset val="204"/>
    </font>
    <font>
      <b val="true"/>
      <sz val="8"/>
      <name val="Arial Cyr"/>
      <family val="2"/>
      <charset val="204"/>
    </font>
    <font>
      <b val="true"/>
      <sz val="14"/>
      <name val="Arial"/>
      <family val="2"/>
      <charset val="1"/>
    </font>
    <font>
      <sz val="7"/>
      <name val="Arial Cyr"/>
      <family val="2"/>
      <charset val="204"/>
    </font>
    <font>
      <sz val="10"/>
      <name val="Arial CYR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1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b val="true"/>
      <i val="true"/>
      <sz val="8"/>
      <name val="Arial Cyr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CCFFCC"/>
        <bgColor rgb="FFFFFFCC"/>
      </patternFill>
    </fill>
    <fill>
      <patternFill patternType="solid">
        <fgColor rgb="FFC0C0C0"/>
        <bgColor rgb="FFCCC1DA"/>
      </patternFill>
    </fill>
    <fill>
      <patternFill patternType="solid">
        <fgColor rgb="FFFFCC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B7DEE8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C4BD97"/>
        <bgColor rgb="FFC0C0C0"/>
      </patternFill>
    </fill>
    <fill>
      <patternFill patternType="solid">
        <fgColor rgb="FFD9D9D9"/>
        <bgColor rgb="FFB7DEE8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6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7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8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9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10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11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1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3" fontId="12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2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2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2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2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2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34"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7DEE8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6" activeCellId="0" sqref="C36"/>
    </sheetView>
  </sheetViews>
  <sheetFormatPr defaultRowHeight="15"/>
  <cols>
    <col collapsed="false" hidden="false" max="1" min="1" style="1" width="35.3481781376518"/>
    <col collapsed="false" hidden="false" max="2" min="2" style="1" width="3.96356275303644"/>
    <col collapsed="false" hidden="false" max="3" min="3" style="1" width="4.06882591093117"/>
    <col collapsed="false" hidden="false" max="31" min="4" style="1" width="3.96356275303644"/>
    <col collapsed="false" hidden="false" max="32" min="32" style="1" width="5.35627530364372"/>
    <col collapsed="false" hidden="false" max="33" min="33" style="1" width="3"/>
    <col collapsed="false" hidden="false" max="34" min="34" style="1" width="3.64372469635628"/>
    <col collapsed="false" hidden="false" max="37" min="35" style="1" width="3"/>
    <col collapsed="false" hidden="false" max="38" min="38" style="1" width="15.8542510121457"/>
    <col collapsed="false" hidden="false" max="39" min="39" style="1" width="21.1012145748988"/>
    <col collapsed="false" hidden="false" max="1025" min="40" style="1" width="9.10526315789474"/>
  </cols>
  <sheetData>
    <row r="1" customFormat="false" ht="40.5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L1" s="2" t="s">
        <v>0</v>
      </c>
      <c r="AM1" s="2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9.7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tru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9.75" hidden="false" customHeight="true" outlineLevel="0" collapsed="false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 t="s">
        <v>5</v>
      </c>
      <c r="AA6" s="6"/>
      <c r="AB6" s="6"/>
      <c r="AC6" s="6"/>
      <c r="AD6" s="6"/>
      <c r="AE6" s="6"/>
      <c r="AF6" s="7"/>
      <c r="AG6" s="7"/>
      <c r="AH6" s="7"/>
      <c r="AI6" s="7"/>
      <c r="AJ6" s="7"/>
      <c r="AK6" s="5"/>
      <c r="AM6" s="5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8" t="s">
        <v>6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5"/>
      <c r="Z7" s="9" t="n">
        <v>7</v>
      </c>
      <c r="AA7" s="9"/>
      <c r="AB7" s="9"/>
      <c r="AC7" s="9"/>
      <c r="AD7" s="9"/>
      <c r="AE7" s="9"/>
      <c r="AF7" s="10" t="n">
        <v>43191</v>
      </c>
      <c r="AG7" s="10"/>
      <c r="AH7" s="10"/>
      <c r="AI7" s="10"/>
      <c r="AJ7" s="10"/>
      <c r="AK7" s="5"/>
      <c r="AM7" s="5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3" t="s">
        <v>7</v>
      </c>
      <c r="R8" s="3"/>
      <c r="S8" s="3"/>
      <c r="T8" s="8"/>
      <c r="U8" s="8"/>
      <c r="V8" s="8"/>
      <c r="W8" s="8"/>
      <c r="X8" s="8"/>
      <c r="Y8" s="5"/>
      <c r="Z8" s="11"/>
      <c r="AA8" s="11"/>
      <c r="AB8" s="11"/>
      <c r="AC8" s="12"/>
      <c r="AD8" s="12"/>
      <c r="AE8" s="13"/>
      <c r="AF8" s="13"/>
      <c r="AG8" s="13"/>
      <c r="AH8" s="13"/>
      <c r="AI8" s="13"/>
      <c r="AJ8" s="13"/>
      <c r="AK8" s="5"/>
      <c r="AM8" s="5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14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15"/>
      <c r="Q9" s="15"/>
      <c r="R9" s="0"/>
      <c r="S9" s="0"/>
      <c r="T9" s="0"/>
      <c r="U9" s="0"/>
      <c r="V9" s="0"/>
      <c r="W9" s="16"/>
      <c r="X9" s="16"/>
      <c r="Y9" s="16"/>
      <c r="Z9" s="17"/>
      <c r="AA9" s="17"/>
      <c r="AB9" s="17"/>
      <c r="AC9" s="0"/>
      <c r="AD9" s="0"/>
      <c r="AE9" s="0"/>
      <c r="AF9" s="0"/>
      <c r="AG9" s="0"/>
      <c r="AH9" s="0"/>
      <c r="AI9" s="0"/>
      <c r="AJ9" s="0"/>
      <c r="AM9" s="18" t="s">
        <v>8</v>
      </c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9.5" hidden="false" customHeight="true" outlineLevel="0" collapsed="false">
      <c r="A10" s="19" t="s">
        <v>9</v>
      </c>
      <c r="B10" s="19"/>
      <c r="C10" s="19"/>
      <c r="D10" s="19"/>
      <c r="E10" s="19"/>
      <c r="F10" s="20"/>
      <c r="G10" s="20"/>
      <c r="H10" s="20"/>
      <c r="I10" s="20"/>
      <c r="J10" s="20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 t="s">
        <v>10</v>
      </c>
      <c r="Z10" s="22"/>
      <c r="AA10" s="22"/>
      <c r="AB10" s="22"/>
      <c r="AC10" s="22"/>
      <c r="AD10" s="22"/>
      <c r="AE10" s="22"/>
      <c r="AF10" s="23" t="s">
        <v>11</v>
      </c>
      <c r="AG10" s="23"/>
      <c r="AH10" s="23"/>
      <c r="AI10" s="23"/>
      <c r="AJ10" s="23"/>
      <c r="AL10" s="0"/>
      <c r="AM10" s="24"/>
      <c r="AN10" s="21"/>
      <c r="AO10" s="21"/>
      <c r="AP10" s="21"/>
      <c r="AQ10" s="21"/>
      <c r="AR10" s="21"/>
      <c r="AS10" s="21"/>
      <c r="AT10" s="21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3" hidden="false" customHeight="true" outlineLevel="0" collapsed="false">
      <c r="A11" s="19"/>
      <c r="B11" s="19"/>
      <c r="C11" s="19"/>
      <c r="D11" s="19"/>
      <c r="E11" s="19"/>
      <c r="F11" s="20"/>
      <c r="G11" s="20"/>
      <c r="H11" s="20"/>
      <c r="I11" s="20"/>
      <c r="J11" s="20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5" t="s">
        <v>12</v>
      </c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6"/>
      <c r="AL11" s="27"/>
      <c r="AM11" s="0"/>
      <c r="AN11" s="27"/>
      <c r="AO11" s="27"/>
      <c r="AP11" s="21"/>
      <c r="AQ11" s="21"/>
      <c r="AR11" s="21"/>
      <c r="AS11" s="21"/>
      <c r="AT11" s="21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19"/>
      <c r="B12" s="19"/>
      <c r="C12" s="19"/>
      <c r="D12" s="19"/>
      <c r="E12" s="19"/>
      <c r="F12" s="20"/>
      <c r="G12" s="20"/>
      <c r="H12" s="20"/>
      <c r="I12" s="20"/>
      <c r="J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8" t="s">
        <v>13</v>
      </c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9"/>
      <c r="AL12" s="29"/>
      <c r="AM12" s="24"/>
      <c r="AN12" s="21"/>
      <c r="AO12" s="21"/>
      <c r="AP12" s="21"/>
      <c r="AQ12" s="21"/>
      <c r="AR12" s="21"/>
      <c r="AS12" s="21"/>
      <c r="AT12" s="21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36" customFormat="true" ht="17.25" hidden="false" customHeight="true" outlineLevel="0" collapsed="false">
      <c r="A13" s="30" t="s">
        <v>14</v>
      </c>
      <c r="B13" s="31"/>
      <c r="C13" s="31"/>
      <c r="D13" s="31"/>
      <c r="E13" s="31"/>
      <c r="F13" s="31"/>
      <c r="G13" s="31"/>
      <c r="H13" s="32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2"/>
      <c r="X13" s="31"/>
      <c r="Y13" s="31"/>
      <c r="Z13" s="31"/>
      <c r="AA13" s="31"/>
      <c r="AB13" s="31"/>
      <c r="AC13" s="31"/>
      <c r="AD13" s="33"/>
      <c r="AE13" s="31"/>
      <c r="AF13" s="34" t="s">
        <v>15</v>
      </c>
      <c r="AG13" s="34" t="s">
        <v>16</v>
      </c>
      <c r="AH13" s="34" t="s">
        <v>17</v>
      </c>
      <c r="AI13" s="34" t="s">
        <v>18</v>
      </c>
      <c r="AJ13" s="34" t="s">
        <v>19</v>
      </c>
      <c r="AK13" s="34" t="s">
        <v>20</v>
      </c>
      <c r="AL13" s="35" t="s">
        <v>21</v>
      </c>
      <c r="AM13" s="35" t="s">
        <v>22</v>
      </c>
    </row>
    <row r="14" customFormat="false" ht="14.25" hidden="false" customHeight="true" outlineLevel="0" collapsed="false">
      <c r="A14" s="30"/>
      <c r="B14" s="37" t="n">
        <v>37073</v>
      </c>
      <c r="C14" s="37" t="n">
        <v>37074</v>
      </c>
      <c r="D14" s="37" t="n">
        <v>37075</v>
      </c>
      <c r="E14" s="37" t="n">
        <v>37076</v>
      </c>
      <c r="F14" s="37" t="n">
        <v>37077</v>
      </c>
      <c r="G14" s="37" t="n">
        <v>37078</v>
      </c>
      <c r="H14" s="38" t="n">
        <v>37079</v>
      </c>
      <c r="I14" s="37" t="n">
        <v>37080</v>
      </c>
      <c r="J14" s="37" t="n">
        <v>37081</v>
      </c>
      <c r="K14" s="37" t="n">
        <v>37082</v>
      </c>
      <c r="L14" s="37" t="n">
        <v>11</v>
      </c>
      <c r="M14" s="37" t="n">
        <v>12</v>
      </c>
      <c r="N14" s="37" t="n">
        <v>37085</v>
      </c>
      <c r="O14" s="37" t="n">
        <v>37086</v>
      </c>
      <c r="P14" s="37" t="n">
        <v>15</v>
      </c>
      <c r="Q14" s="37" t="n">
        <v>37088</v>
      </c>
      <c r="R14" s="37" t="n">
        <v>37089</v>
      </c>
      <c r="S14" s="37" t="n">
        <v>37090</v>
      </c>
      <c r="T14" s="37" t="n">
        <v>37091</v>
      </c>
      <c r="U14" s="37" t="n">
        <v>37092</v>
      </c>
      <c r="V14" s="37" t="n">
        <v>37093</v>
      </c>
      <c r="W14" s="38" t="n">
        <v>37094</v>
      </c>
      <c r="X14" s="37" t="n">
        <v>37095</v>
      </c>
      <c r="Y14" s="37" t="n">
        <v>37096</v>
      </c>
      <c r="Z14" s="37" t="n">
        <v>37097</v>
      </c>
      <c r="AA14" s="37" t="n">
        <v>37098</v>
      </c>
      <c r="AB14" s="37" t="n">
        <v>37099</v>
      </c>
      <c r="AC14" s="37" t="n">
        <v>37100</v>
      </c>
      <c r="AD14" s="39" t="n">
        <v>29</v>
      </c>
      <c r="AE14" s="37" t="n">
        <v>30</v>
      </c>
      <c r="AF14" s="34"/>
      <c r="AG14" s="34"/>
      <c r="AH14" s="34"/>
      <c r="AI14" s="34"/>
      <c r="AJ14" s="34"/>
      <c r="AK14" s="34"/>
      <c r="AL14" s="35"/>
      <c r="AM14" s="35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36" customFormat="true" ht="27" hidden="false" customHeight="true" outlineLevel="0" collapsed="false">
      <c r="A15" s="30"/>
      <c r="B15" s="40" t="s">
        <v>23</v>
      </c>
      <c r="C15" s="40" t="s">
        <v>24</v>
      </c>
      <c r="D15" s="40" t="s">
        <v>25</v>
      </c>
      <c r="E15" s="40" t="s">
        <v>26</v>
      </c>
      <c r="F15" s="40" t="s">
        <v>27</v>
      </c>
      <c r="G15" s="40" t="s">
        <v>28</v>
      </c>
      <c r="H15" s="40" t="s">
        <v>29</v>
      </c>
      <c r="I15" s="40" t="s">
        <v>23</v>
      </c>
      <c r="J15" s="40" t="s">
        <v>24</v>
      </c>
      <c r="K15" s="40" t="s">
        <v>25</v>
      </c>
      <c r="L15" s="40" t="s">
        <v>26</v>
      </c>
      <c r="M15" s="40" t="s">
        <v>27</v>
      </c>
      <c r="N15" s="40" t="s">
        <v>28</v>
      </c>
      <c r="O15" s="40" t="s">
        <v>29</v>
      </c>
      <c r="P15" s="40" t="s">
        <v>23</v>
      </c>
      <c r="Q15" s="40" t="s">
        <v>24</v>
      </c>
      <c r="R15" s="40" t="s">
        <v>25</v>
      </c>
      <c r="S15" s="40" t="s">
        <v>26</v>
      </c>
      <c r="T15" s="40" t="s">
        <v>27</v>
      </c>
      <c r="U15" s="40" t="s">
        <v>28</v>
      </c>
      <c r="V15" s="40" t="s">
        <v>29</v>
      </c>
      <c r="W15" s="40" t="s">
        <v>23</v>
      </c>
      <c r="X15" s="40" t="s">
        <v>24</v>
      </c>
      <c r="Y15" s="40" t="s">
        <v>25</v>
      </c>
      <c r="Z15" s="40" t="s">
        <v>26</v>
      </c>
      <c r="AA15" s="40" t="s">
        <v>27</v>
      </c>
      <c r="AB15" s="40" t="s">
        <v>28</v>
      </c>
      <c r="AC15" s="40" t="s">
        <v>29</v>
      </c>
      <c r="AD15" s="40" t="s">
        <v>23</v>
      </c>
      <c r="AE15" s="40" t="s">
        <v>24</v>
      </c>
      <c r="AF15" s="34"/>
      <c r="AG15" s="34"/>
      <c r="AH15" s="34"/>
      <c r="AI15" s="34"/>
      <c r="AJ15" s="34"/>
      <c r="AK15" s="34"/>
      <c r="AL15" s="35"/>
      <c r="AM15" s="35"/>
    </row>
    <row r="16" customFormat="false" ht="27" hidden="true" customHeight="true" outlineLevel="0" collapsed="false">
      <c r="A16" s="41" t="s">
        <v>30</v>
      </c>
      <c r="B16" s="42" t="n">
        <v>2</v>
      </c>
      <c r="C16" s="42" t="n">
        <v>2</v>
      </c>
      <c r="D16" s="42" t="n">
        <v>2</v>
      </c>
      <c r="E16" s="43" t="s">
        <v>31</v>
      </c>
      <c r="F16" s="42" t="n">
        <v>5</v>
      </c>
      <c r="G16" s="42" t="n">
        <v>5</v>
      </c>
      <c r="H16" s="42" t="n">
        <v>2</v>
      </c>
      <c r="I16" s="43" t="s">
        <v>31</v>
      </c>
      <c r="J16" s="43" t="s">
        <v>31</v>
      </c>
      <c r="K16" s="42" t="n">
        <v>3</v>
      </c>
      <c r="L16" s="44" t="n">
        <v>2</v>
      </c>
      <c r="M16" s="44" t="n">
        <v>2</v>
      </c>
      <c r="N16" s="42" t="n">
        <v>3</v>
      </c>
      <c r="O16" s="43" t="s">
        <v>31</v>
      </c>
      <c r="P16" s="43" t="s">
        <v>31</v>
      </c>
      <c r="Q16" s="42" t="n">
        <v>2</v>
      </c>
      <c r="R16" s="42" t="n">
        <v>2</v>
      </c>
      <c r="S16" s="42" t="n">
        <v>2</v>
      </c>
      <c r="T16" s="42" t="n">
        <v>2</v>
      </c>
      <c r="U16" s="42" t="n">
        <v>2</v>
      </c>
      <c r="V16" s="43" t="s">
        <v>31</v>
      </c>
      <c r="W16" s="43" t="s">
        <v>31</v>
      </c>
      <c r="X16" s="42" t="n">
        <v>2</v>
      </c>
      <c r="Y16" s="42" t="n">
        <v>2</v>
      </c>
      <c r="Z16" s="43" t="s">
        <v>31</v>
      </c>
      <c r="AA16" s="42" t="n">
        <v>5</v>
      </c>
      <c r="AB16" s="42" t="n">
        <v>5</v>
      </c>
      <c r="AC16" s="42" t="n">
        <v>5</v>
      </c>
      <c r="AD16" s="45" t="n">
        <v>3</v>
      </c>
      <c r="AE16" s="43" t="s">
        <v>31</v>
      </c>
      <c r="AF16" s="46" t="n">
        <f aca="false">COUNTIF($B16:$AE16,1)</f>
        <v>0</v>
      </c>
      <c r="AG16" s="46" t="n">
        <f aca="false">COUNTIF($B16:$AE16,2)</f>
        <v>13</v>
      </c>
      <c r="AH16" s="46" t="n">
        <f aca="false">COUNTIF($B16:$AE16,3)</f>
        <v>3</v>
      </c>
      <c r="AI16" s="46" t="n">
        <f aca="false">COUNTIF($B16:$AE16,4)</f>
        <v>0</v>
      </c>
      <c r="AJ16" s="46" t="n">
        <f aca="false">COUNTIF($B16:$AE16,5)</f>
        <v>5</v>
      </c>
      <c r="AK16" s="46" t="n">
        <f aca="false">COUNTIF(B16:AE16,"в")</f>
        <v>9</v>
      </c>
      <c r="AL16" s="35"/>
      <c r="AM16" s="35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47" t="s">
        <v>32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6" t="n">
        <f aca="false">COUNTIF($B17:$AE17,1)</f>
        <v>0</v>
      </c>
      <c r="AG17" s="46" t="n">
        <f aca="false">COUNTIF($B17:$AE17,2)</f>
        <v>0</v>
      </c>
      <c r="AH17" s="46" t="n">
        <f aca="false">COUNTIF($B17:$AE17,3)</f>
        <v>0</v>
      </c>
      <c r="AI17" s="46" t="n">
        <f aca="false">COUNTIF($B17:$AE17,4)</f>
        <v>0</v>
      </c>
      <c r="AJ17" s="46" t="n">
        <f aca="false">COUNTIF($B17:$AE17,5)</f>
        <v>0</v>
      </c>
      <c r="AK17" s="46" t="n">
        <f aca="false">COUNTIF(B17:AE17,"в")</f>
        <v>0</v>
      </c>
      <c r="AL17" s="35"/>
      <c r="AM17" s="35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49" t="s">
        <v>33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2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6" t="n">
        <f aca="false">COUNTIF($B18:$AE18,1)</f>
        <v>0</v>
      </c>
      <c r="AG18" s="46" t="n">
        <f aca="false">COUNTIF($B18:$AE18,2)</f>
        <v>0</v>
      </c>
      <c r="AH18" s="46" t="n">
        <f aca="false">COUNTIF($B18:$AE18,3)</f>
        <v>0</v>
      </c>
      <c r="AI18" s="46" t="n">
        <f aca="false">COUNTIF($B18:$AE18,4)</f>
        <v>0</v>
      </c>
      <c r="AJ18" s="46" t="n">
        <f aca="false">COUNTIF($B18:$AE18,5)</f>
        <v>0</v>
      </c>
      <c r="AK18" s="46" t="n">
        <f aca="false">COUNTIF(B18:AE18,"в")</f>
        <v>0</v>
      </c>
      <c r="AL18" s="35"/>
      <c r="AM18" s="5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49" t="s">
        <v>34</v>
      </c>
      <c r="B19" s="48"/>
      <c r="C19" s="48"/>
      <c r="D19" s="48"/>
      <c r="E19" s="48"/>
      <c r="F19" s="48"/>
      <c r="G19" s="51" t="s">
        <v>31</v>
      </c>
      <c r="H19" s="51" t="s">
        <v>31</v>
      </c>
      <c r="I19" s="48"/>
      <c r="J19" s="48"/>
      <c r="K19" s="48"/>
      <c r="L19" s="48"/>
      <c r="M19" s="48"/>
      <c r="N19" s="51" t="s">
        <v>31</v>
      </c>
      <c r="O19" s="51" t="s">
        <v>31</v>
      </c>
      <c r="P19" s="48"/>
      <c r="Q19" s="48"/>
      <c r="R19" s="48"/>
      <c r="S19" s="48"/>
      <c r="T19" s="48"/>
      <c r="U19" s="51" t="s">
        <v>31</v>
      </c>
      <c r="V19" s="51" t="s">
        <v>31</v>
      </c>
      <c r="W19" s="48"/>
      <c r="X19" s="48"/>
      <c r="Y19" s="48"/>
      <c r="Z19" s="48"/>
      <c r="AA19" s="48"/>
      <c r="AB19" s="51" t="s">
        <v>31</v>
      </c>
      <c r="AC19" s="51" t="s">
        <v>31</v>
      </c>
      <c r="AD19" s="48"/>
      <c r="AE19" s="48"/>
      <c r="AF19" s="46" t="n">
        <f aca="false">COUNTIF($B19:$AE19,1)</f>
        <v>0</v>
      </c>
      <c r="AG19" s="46" t="n">
        <f aca="false">COUNTIF($B19:$AE19,2)</f>
        <v>0</v>
      </c>
      <c r="AH19" s="46" t="n">
        <f aca="false">COUNTIF($B19:$AE19,3)</f>
        <v>0</v>
      </c>
      <c r="AI19" s="46" t="n">
        <f aca="false">COUNTIF($B19:$AE19,4)</f>
        <v>0</v>
      </c>
      <c r="AJ19" s="46" t="n">
        <f aca="false">COUNTIF($B19:$AE19,5)</f>
        <v>0</v>
      </c>
      <c r="AK19" s="46" t="n">
        <f aca="false">COUNTIF(B19:AE19,"в")</f>
        <v>8</v>
      </c>
      <c r="AL19" s="35"/>
      <c r="AM19" s="5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49" t="s">
        <v>35</v>
      </c>
      <c r="B20" s="51" t="s">
        <v>31</v>
      </c>
      <c r="C20" s="48"/>
      <c r="D20" s="48"/>
      <c r="E20" s="51" t="s">
        <v>31</v>
      </c>
      <c r="F20" s="48"/>
      <c r="G20" s="48"/>
      <c r="H20" s="48"/>
      <c r="I20" s="51" t="s">
        <v>31</v>
      </c>
      <c r="J20" s="48"/>
      <c r="K20" s="48"/>
      <c r="L20" s="51" t="s">
        <v>31</v>
      </c>
      <c r="M20" s="48"/>
      <c r="N20" s="48"/>
      <c r="O20" s="48"/>
      <c r="P20" s="51" t="s">
        <v>31</v>
      </c>
      <c r="Q20" s="48"/>
      <c r="R20" s="48"/>
      <c r="S20" s="51" t="s">
        <v>31</v>
      </c>
      <c r="T20" s="48"/>
      <c r="U20" s="48"/>
      <c r="V20" s="48"/>
      <c r="W20" s="51" t="s">
        <v>31</v>
      </c>
      <c r="X20" s="48"/>
      <c r="Y20" s="48"/>
      <c r="Z20" s="51" t="s">
        <v>31</v>
      </c>
      <c r="AA20" s="48"/>
      <c r="AB20" s="48"/>
      <c r="AC20" s="48"/>
      <c r="AD20" s="51" t="s">
        <v>31</v>
      </c>
      <c r="AE20" s="48"/>
      <c r="AF20" s="46" t="n">
        <f aca="false">COUNTIF($B20:$AE20,1)</f>
        <v>0</v>
      </c>
      <c r="AG20" s="46" t="n">
        <f aca="false">COUNTIF($B20:$AE20,2)</f>
        <v>0</v>
      </c>
      <c r="AH20" s="46" t="n">
        <f aca="false">COUNTIF($B20:$AE20,3)</f>
        <v>0</v>
      </c>
      <c r="AI20" s="46" t="n">
        <f aca="false">COUNTIF($B20:$AE20,4)</f>
        <v>0</v>
      </c>
      <c r="AJ20" s="46" t="n">
        <f aca="false">COUNTIF($B20:$AE20,5)</f>
        <v>0</v>
      </c>
      <c r="AK20" s="46" t="n">
        <f aca="false">COUNTIF(B20:AE20,"в")</f>
        <v>9</v>
      </c>
      <c r="AL20" s="52"/>
      <c r="AM20" s="53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54" t="s">
        <v>36</v>
      </c>
      <c r="B21" s="48" t="n">
        <v>2</v>
      </c>
      <c r="C21" s="48" t="n">
        <v>3</v>
      </c>
      <c r="D21" s="51" t="s">
        <v>31</v>
      </c>
      <c r="E21" s="51" t="s">
        <v>31</v>
      </c>
      <c r="F21" s="48" t="n">
        <v>3</v>
      </c>
      <c r="G21" s="48" t="n">
        <v>3</v>
      </c>
      <c r="H21" s="51" t="s">
        <v>31</v>
      </c>
      <c r="I21" s="51" t="s">
        <v>31</v>
      </c>
      <c r="J21" s="48" t="n">
        <v>1</v>
      </c>
      <c r="K21" s="48" t="n">
        <v>1</v>
      </c>
      <c r="L21" s="48" t="n">
        <v>1</v>
      </c>
      <c r="M21" s="48" t="n">
        <v>1</v>
      </c>
      <c r="N21" s="48" t="n">
        <v>1</v>
      </c>
      <c r="O21" s="51" t="s">
        <v>31</v>
      </c>
      <c r="P21" s="51" t="s">
        <v>31</v>
      </c>
      <c r="Q21" s="48" t="n">
        <v>3</v>
      </c>
      <c r="R21" s="48" t="n">
        <v>3</v>
      </c>
      <c r="S21" s="48" t="n">
        <v>3</v>
      </c>
      <c r="T21" s="48" t="n">
        <v>3</v>
      </c>
      <c r="U21" s="48" t="n">
        <v>3</v>
      </c>
      <c r="V21" s="51" t="s">
        <v>31</v>
      </c>
      <c r="W21" s="51" t="s">
        <v>31</v>
      </c>
      <c r="X21" s="48" t="n">
        <v>3</v>
      </c>
      <c r="Y21" s="48" t="n">
        <v>3</v>
      </c>
      <c r="Z21" s="48" t="n">
        <v>3</v>
      </c>
      <c r="AA21" s="48" t="n">
        <v>3</v>
      </c>
      <c r="AB21" s="48" t="n">
        <v>3</v>
      </c>
      <c r="AC21" s="51" t="s">
        <v>31</v>
      </c>
      <c r="AD21" s="51" t="s">
        <v>31</v>
      </c>
      <c r="AE21" s="48" t="n">
        <v>1</v>
      </c>
      <c r="AF21" s="46" t="n">
        <f aca="false">COUNTIF($B21:$AE21,1)</f>
        <v>6</v>
      </c>
      <c r="AG21" s="46" t="n">
        <f aca="false">COUNTIF($B21:$AE21,2)</f>
        <v>1</v>
      </c>
      <c r="AH21" s="46" t="n">
        <f aca="false">COUNTIF($B21:$AE21,3)</f>
        <v>13</v>
      </c>
      <c r="AI21" s="46" t="n">
        <f aca="false">COUNTIF($B21:$AE21,4)</f>
        <v>0</v>
      </c>
      <c r="AJ21" s="46" t="n">
        <f aca="false">COUNTIF($B21:$AE21,5)</f>
        <v>0</v>
      </c>
      <c r="AK21" s="46" t="n">
        <f aca="false">COUNTIF(B21:AE21,"в")</f>
        <v>10</v>
      </c>
      <c r="AL21" s="52"/>
      <c r="AM21" s="53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54" t="s">
        <v>37</v>
      </c>
      <c r="B22" s="48" t="n">
        <v>3</v>
      </c>
      <c r="C22" s="48" t="n">
        <v>3</v>
      </c>
      <c r="D22" s="48" t="n">
        <v>3</v>
      </c>
      <c r="E22" s="51" t="s">
        <v>31</v>
      </c>
      <c r="F22" s="51" t="s">
        <v>31</v>
      </c>
      <c r="G22" s="48" t="n">
        <v>3</v>
      </c>
      <c r="H22" s="48" t="n">
        <v>3</v>
      </c>
      <c r="I22" s="48" t="n">
        <v>3</v>
      </c>
      <c r="J22" s="48" t="n">
        <v>3</v>
      </c>
      <c r="K22" s="48" t="n">
        <v>3</v>
      </c>
      <c r="L22" s="51" t="s">
        <v>31</v>
      </c>
      <c r="M22" s="51" t="s">
        <v>31</v>
      </c>
      <c r="N22" s="48" t="n">
        <v>3</v>
      </c>
      <c r="O22" s="48" t="n">
        <v>3</v>
      </c>
      <c r="P22" s="48" t="n">
        <v>3</v>
      </c>
      <c r="Q22" s="48" t="n">
        <v>3</v>
      </c>
      <c r="R22" s="48" t="n">
        <v>3</v>
      </c>
      <c r="S22" s="51" t="s">
        <v>31</v>
      </c>
      <c r="T22" s="51" t="s">
        <v>31</v>
      </c>
      <c r="U22" s="51" t="s">
        <v>31</v>
      </c>
      <c r="V22" s="48" t="n">
        <v>3</v>
      </c>
      <c r="W22" s="48" t="n">
        <v>3</v>
      </c>
      <c r="X22" s="48" t="n">
        <v>3</v>
      </c>
      <c r="Y22" s="48" t="n">
        <v>3</v>
      </c>
      <c r="Z22" s="48" t="n">
        <v>3</v>
      </c>
      <c r="AA22" s="51" t="s">
        <v>31</v>
      </c>
      <c r="AB22" s="51" t="s">
        <v>31</v>
      </c>
      <c r="AC22" s="48" t="n">
        <v>3</v>
      </c>
      <c r="AD22" s="48" t="n">
        <v>3</v>
      </c>
      <c r="AE22" s="48" t="n">
        <v>3</v>
      </c>
      <c r="AF22" s="46" t="n">
        <f aca="false">COUNTIF($B22:$AE22,1)</f>
        <v>0</v>
      </c>
      <c r="AG22" s="46" t="n">
        <f aca="false">COUNTIF($B22:$AE22,2)</f>
        <v>0</v>
      </c>
      <c r="AH22" s="46" t="n">
        <f aca="false">COUNTIF($B22:$AE22,3)</f>
        <v>21</v>
      </c>
      <c r="AI22" s="46" t="n">
        <f aca="false">COUNTIF($B22:$AE22,4)</f>
        <v>0</v>
      </c>
      <c r="AJ22" s="46" t="n">
        <f aca="false">COUNTIF($B22:$AE22,5)</f>
        <v>0</v>
      </c>
      <c r="AK22" s="46" t="n">
        <f aca="false">COUNTIF(B22:AE22,"в")</f>
        <v>9</v>
      </c>
      <c r="AL22" s="52"/>
      <c r="AM22" s="53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54" t="s">
        <v>38</v>
      </c>
      <c r="B23" s="48" t="n">
        <v>1</v>
      </c>
      <c r="C23" s="48" t="n">
        <v>1</v>
      </c>
      <c r="D23" s="48" t="n">
        <v>3</v>
      </c>
      <c r="E23" s="48" t="n">
        <v>3</v>
      </c>
      <c r="F23" s="51" t="s">
        <v>31</v>
      </c>
      <c r="G23" s="51" t="s">
        <v>31</v>
      </c>
      <c r="H23" s="48" t="n">
        <v>1</v>
      </c>
      <c r="I23" s="48" t="n">
        <v>1</v>
      </c>
      <c r="J23" s="48" t="n">
        <v>3</v>
      </c>
      <c r="K23" s="48" t="n">
        <v>3</v>
      </c>
      <c r="L23" s="48" t="n">
        <v>3</v>
      </c>
      <c r="M23" s="51" t="s">
        <v>31</v>
      </c>
      <c r="N23" s="51" t="s">
        <v>31</v>
      </c>
      <c r="O23" s="48" t="n">
        <v>1</v>
      </c>
      <c r="P23" s="48" t="n">
        <v>1</v>
      </c>
      <c r="Q23" s="48" t="n">
        <v>1</v>
      </c>
      <c r="R23" s="48" t="n">
        <v>1</v>
      </c>
      <c r="S23" s="48" t="n">
        <v>1</v>
      </c>
      <c r="T23" s="51" t="s">
        <v>31</v>
      </c>
      <c r="U23" s="51" t="s">
        <v>31</v>
      </c>
      <c r="V23" s="48" t="n">
        <v>1</v>
      </c>
      <c r="W23" s="48" t="n">
        <v>1</v>
      </c>
      <c r="X23" s="51" t="s">
        <v>39</v>
      </c>
      <c r="Y23" s="51" t="s">
        <v>39</v>
      </c>
      <c r="Z23" s="51" t="s">
        <v>39</v>
      </c>
      <c r="AA23" s="51" t="s">
        <v>31</v>
      </c>
      <c r="AB23" s="51" t="s">
        <v>31</v>
      </c>
      <c r="AC23" s="51" t="s">
        <v>39</v>
      </c>
      <c r="AD23" s="51" t="s">
        <v>39</v>
      </c>
      <c r="AE23" s="51" t="s">
        <v>31</v>
      </c>
      <c r="AF23" s="46" t="n">
        <f aca="false">COUNTIF($B23:$AE23,1)</f>
        <v>11</v>
      </c>
      <c r="AG23" s="46" t="n">
        <f aca="false">COUNTIF($B23:$AE23,2)</f>
        <v>0</v>
      </c>
      <c r="AH23" s="46" t="n">
        <f aca="false">COUNTIF($B23:$AE23,3)</f>
        <v>5</v>
      </c>
      <c r="AI23" s="46" t="n">
        <f aca="false">COUNTIF($B23:$AE23,4)</f>
        <v>0</v>
      </c>
      <c r="AJ23" s="46" t="n">
        <f aca="false">COUNTIF($B23:$AE23,5)</f>
        <v>0</v>
      </c>
      <c r="AK23" s="46" t="n">
        <f aca="false">COUNTIF(B23:AE23,"в")</f>
        <v>9</v>
      </c>
      <c r="AL23" s="52"/>
      <c r="AM23" s="53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54" t="s">
        <v>40</v>
      </c>
      <c r="B24" s="48" t="n">
        <v>1</v>
      </c>
      <c r="C24" s="48" t="n">
        <v>1</v>
      </c>
      <c r="D24" s="51" t="s">
        <v>31</v>
      </c>
      <c r="E24" s="51" t="s">
        <v>31</v>
      </c>
      <c r="F24" s="48" t="n">
        <v>1</v>
      </c>
      <c r="G24" s="48" t="n">
        <v>1</v>
      </c>
      <c r="H24" s="48" t="n">
        <v>1</v>
      </c>
      <c r="I24" s="48" t="n">
        <v>1</v>
      </c>
      <c r="J24" s="48" t="n">
        <v>1</v>
      </c>
      <c r="K24" s="51" t="s">
        <v>31</v>
      </c>
      <c r="L24" s="51" t="s">
        <v>31</v>
      </c>
      <c r="M24" s="48" t="n">
        <v>1</v>
      </c>
      <c r="N24" s="48" t="n">
        <v>1</v>
      </c>
      <c r="O24" s="48" t="n">
        <v>1</v>
      </c>
      <c r="P24" s="48" t="n">
        <v>1</v>
      </c>
      <c r="Q24" s="48" t="n">
        <v>3</v>
      </c>
      <c r="R24" s="51" t="s">
        <v>31</v>
      </c>
      <c r="S24" s="51" t="s">
        <v>31</v>
      </c>
      <c r="T24" s="48" t="n">
        <v>1</v>
      </c>
      <c r="U24" s="48" t="n">
        <v>1</v>
      </c>
      <c r="V24" s="48" t="n">
        <v>1</v>
      </c>
      <c r="W24" s="48" t="n">
        <v>1</v>
      </c>
      <c r="X24" s="48" t="n">
        <v>1</v>
      </c>
      <c r="Y24" s="51" t="s">
        <v>31</v>
      </c>
      <c r="Z24" s="51" t="s">
        <v>31</v>
      </c>
      <c r="AA24" s="48" t="n">
        <v>1</v>
      </c>
      <c r="AB24" s="48" t="n">
        <v>1</v>
      </c>
      <c r="AC24" s="48" t="n">
        <v>1</v>
      </c>
      <c r="AD24" s="48" t="n">
        <v>1</v>
      </c>
      <c r="AE24" s="48" t="n">
        <v>1</v>
      </c>
      <c r="AF24" s="46" t="n">
        <f aca="false">COUNTIF($B24:$AE24,1)</f>
        <v>21</v>
      </c>
      <c r="AG24" s="46" t="n">
        <f aca="false">COUNTIF($B24:$AE24,2)</f>
        <v>0</v>
      </c>
      <c r="AH24" s="46" t="n">
        <f aca="false">COUNTIF($B24:$AE24,3)</f>
        <v>1</v>
      </c>
      <c r="AI24" s="46" t="n">
        <f aca="false">COUNTIF($B24:$AE24,4)</f>
        <v>0</v>
      </c>
      <c r="AJ24" s="46" t="n">
        <f aca="false">COUNTIF($B24:$AE24,5)</f>
        <v>0</v>
      </c>
      <c r="AK24" s="46" t="n">
        <f aca="false">COUNTIF(B24:AE24,"в")</f>
        <v>8</v>
      </c>
      <c r="AL24" s="52"/>
      <c r="AM24" s="53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54" t="s">
        <v>41</v>
      </c>
      <c r="B25" s="48" t="n">
        <v>3</v>
      </c>
      <c r="C25" s="51" t="s">
        <v>31</v>
      </c>
      <c r="D25" s="51" t="s">
        <v>31</v>
      </c>
      <c r="E25" s="48" t="n">
        <v>3</v>
      </c>
      <c r="F25" s="48" t="n">
        <v>3</v>
      </c>
      <c r="G25" s="48" t="n">
        <v>3</v>
      </c>
      <c r="H25" s="48" t="n">
        <v>3</v>
      </c>
      <c r="I25" s="48" t="n">
        <v>3</v>
      </c>
      <c r="J25" s="51" t="s">
        <v>31</v>
      </c>
      <c r="K25" s="51" t="s">
        <v>31</v>
      </c>
      <c r="L25" s="48" t="n">
        <v>3</v>
      </c>
      <c r="M25" s="48" t="n">
        <v>3</v>
      </c>
      <c r="N25" s="48" t="n">
        <v>3</v>
      </c>
      <c r="O25" s="48" t="n">
        <v>3</v>
      </c>
      <c r="P25" s="48" t="n">
        <v>3</v>
      </c>
      <c r="Q25" s="51" t="s">
        <v>31</v>
      </c>
      <c r="R25" s="51" t="s">
        <v>31</v>
      </c>
      <c r="S25" s="48" t="n">
        <v>3</v>
      </c>
      <c r="T25" s="48" t="n">
        <v>3</v>
      </c>
      <c r="U25" s="48" t="n">
        <v>3</v>
      </c>
      <c r="V25" s="48" t="n">
        <v>3</v>
      </c>
      <c r="W25" s="48" t="n">
        <v>3</v>
      </c>
      <c r="X25" s="51" t="s">
        <v>31</v>
      </c>
      <c r="Y25" s="51" t="s">
        <v>31</v>
      </c>
      <c r="Z25" s="48" t="n">
        <v>3</v>
      </c>
      <c r="AA25" s="48" t="n">
        <v>3</v>
      </c>
      <c r="AB25" s="48" t="n">
        <v>3</v>
      </c>
      <c r="AC25" s="48" t="n">
        <v>3</v>
      </c>
      <c r="AD25" s="48" t="n">
        <v>3</v>
      </c>
      <c r="AE25" s="51" t="s">
        <v>31</v>
      </c>
      <c r="AF25" s="46" t="n">
        <f aca="false">COUNTIF($B25:$AE25,1)</f>
        <v>0</v>
      </c>
      <c r="AG25" s="46" t="n">
        <f aca="false">COUNTIF($B25:$AE25,2)</f>
        <v>0</v>
      </c>
      <c r="AH25" s="46" t="n">
        <f aca="false">COUNTIF($B25:$AE25,3)</f>
        <v>21</v>
      </c>
      <c r="AI25" s="46" t="n">
        <f aca="false">COUNTIF($B25:$AE25,4)</f>
        <v>0</v>
      </c>
      <c r="AJ25" s="46" t="n">
        <f aca="false">COUNTIF($B25:$AE25,5)</f>
        <v>0</v>
      </c>
      <c r="AK25" s="46" t="n">
        <f aca="false">COUNTIF(B25:AE25,"в")</f>
        <v>9</v>
      </c>
      <c r="AL25" s="52"/>
      <c r="AM25" s="5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54" t="s">
        <v>42</v>
      </c>
      <c r="B26" s="51" t="s">
        <v>31</v>
      </c>
      <c r="C26" s="51" t="s">
        <v>31</v>
      </c>
      <c r="D26" s="48" t="n">
        <v>1</v>
      </c>
      <c r="E26" s="48" t="n">
        <v>1</v>
      </c>
      <c r="F26" s="48" t="n">
        <v>1</v>
      </c>
      <c r="G26" s="48" t="n">
        <v>1</v>
      </c>
      <c r="H26" s="48" t="n">
        <v>1</v>
      </c>
      <c r="I26" s="51" t="s">
        <v>31</v>
      </c>
      <c r="J26" s="51" t="s">
        <v>31</v>
      </c>
      <c r="K26" s="48" t="n">
        <v>1</v>
      </c>
      <c r="L26" s="48" t="n">
        <v>1</v>
      </c>
      <c r="M26" s="48" t="n">
        <v>1</v>
      </c>
      <c r="N26" s="48" t="n">
        <v>1</v>
      </c>
      <c r="O26" s="48" t="n">
        <v>1</v>
      </c>
      <c r="P26" s="51" t="s">
        <v>31</v>
      </c>
      <c r="Q26" s="51" t="s">
        <v>31</v>
      </c>
      <c r="R26" s="48" t="n">
        <v>1</v>
      </c>
      <c r="S26" s="48" t="n">
        <v>1</v>
      </c>
      <c r="T26" s="48" t="n">
        <v>1</v>
      </c>
      <c r="U26" s="48" t="n">
        <v>1</v>
      </c>
      <c r="V26" s="48" t="n">
        <v>1</v>
      </c>
      <c r="W26" s="51" t="s">
        <v>31</v>
      </c>
      <c r="X26" s="51" t="s">
        <v>31</v>
      </c>
      <c r="Y26" s="48" t="n">
        <v>1</v>
      </c>
      <c r="Z26" s="48" t="n">
        <v>1</v>
      </c>
      <c r="AA26" s="48" t="n">
        <v>1</v>
      </c>
      <c r="AB26" s="48" t="n">
        <v>1</v>
      </c>
      <c r="AC26" s="48" t="n">
        <v>1</v>
      </c>
      <c r="AD26" s="51" t="s">
        <v>31</v>
      </c>
      <c r="AE26" s="51" t="s">
        <v>31</v>
      </c>
      <c r="AF26" s="46" t="n">
        <f aca="false">COUNTIF($B26:$AE26,1)</f>
        <v>20</v>
      </c>
      <c r="AG26" s="46" t="n">
        <f aca="false">COUNTIF($B26:$AE26,2)</f>
        <v>0</v>
      </c>
      <c r="AH26" s="46" t="n">
        <f aca="false">COUNTIF($B26:$AE26,3)</f>
        <v>0</v>
      </c>
      <c r="AI26" s="46" t="n">
        <f aca="false">COUNTIF($B26:$AE26,4)</f>
        <v>0</v>
      </c>
      <c r="AJ26" s="46" t="n">
        <f aca="false">COUNTIF($B26:$AE26,5)</f>
        <v>0</v>
      </c>
      <c r="AK26" s="46" t="n">
        <f aca="false">COUNTIF(B26:AE26,"в")</f>
        <v>10</v>
      </c>
      <c r="AL26" s="52"/>
      <c r="AM26" s="5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54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6"/>
      <c r="AG27" s="46"/>
      <c r="AH27" s="46"/>
      <c r="AI27" s="46"/>
      <c r="AJ27" s="46"/>
      <c r="AK27" s="46"/>
      <c r="AL27" s="52"/>
      <c r="AM27" s="5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54" t="s">
        <v>43</v>
      </c>
      <c r="B28" s="48" t="n">
        <v>1</v>
      </c>
      <c r="C28" s="51" t="s">
        <v>31</v>
      </c>
      <c r="D28" s="51" t="s">
        <v>31</v>
      </c>
      <c r="E28" s="48" t="n">
        <v>3</v>
      </c>
      <c r="F28" s="48" t="n">
        <v>3</v>
      </c>
      <c r="G28" s="48" t="n">
        <v>3</v>
      </c>
      <c r="H28" s="48" t="n">
        <v>3</v>
      </c>
      <c r="I28" s="48" t="n">
        <v>3</v>
      </c>
      <c r="J28" s="51" t="s">
        <v>31</v>
      </c>
      <c r="K28" s="51" t="s">
        <v>31</v>
      </c>
      <c r="L28" s="48" t="n">
        <v>1</v>
      </c>
      <c r="M28" s="48" t="n">
        <v>1</v>
      </c>
      <c r="N28" s="48" t="n">
        <v>1</v>
      </c>
      <c r="O28" s="48" t="n">
        <v>3</v>
      </c>
      <c r="P28" s="48" t="n">
        <v>3</v>
      </c>
      <c r="Q28" s="51" t="s">
        <v>31</v>
      </c>
      <c r="R28" s="51" t="s">
        <v>31</v>
      </c>
      <c r="S28" s="48" t="s">
        <v>39</v>
      </c>
      <c r="T28" s="48" t="s">
        <v>39</v>
      </c>
      <c r="U28" s="48" t="s">
        <v>39</v>
      </c>
      <c r="V28" s="48" t="s">
        <v>39</v>
      </c>
      <c r="W28" s="48" t="s">
        <v>39</v>
      </c>
      <c r="X28" s="51" t="s">
        <v>31</v>
      </c>
      <c r="Y28" s="51" t="s">
        <v>31</v>
      </c>
      <c r="Z28" s="48" t="n">
        <v>1</v>
      </c>
      <c r="AA28" s="48" t="n">
        <v>1</v>
      </c>
      <c r="AB28" s="48" t="n">
        <v>1</v>
      </c>
      <c r="AC28" s="48" t="n">
        <v>1</v>
      </c>
      <c r="AD28" s="48" t="n">
        <v>1</v>
      </c>
      <c r="AE28" s="51" t="s">
        <v>31</v>
      </c>
      <c r="AF28" s="46" t="n">
        <f aca="false">COUNTIF($B28:$AE28,1)</f>
        <v>9</v>
      </c>
      <c r="AG28" s="46" t="n">
        <f aca="false">COUNTIF($B28:$AE28,2)</f>
        <v>0</v>
      </c>
      <c r="AH28" s="46" t="n">
        <f aca="false">COUNTIF($B28:$AE28,3)</f>
        <v>7</v>
      </c>
      <c r="AI28" s="46" t="n">
        <f aca="false">COUNTIF($B28:$AE28,4)</f>
        <v>0</v>
      </c>
      <c r="AJ28" s="46" t="n">
        <f aca="false">COUNTIF($B28:$AE28,5)</f>
        <v>0</v>
      </c>
      <c r="AK28" s="46" t="n">
        <f aca="false">COUNTIF(B28:AE28,"в")</f>
        <v>9</v>
      </c>
      <c r="AL28" s="52"/>
      <c r="AM28" s="5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54" t="s">
        <v>44</v>
      </c>
      <c r="B29" s="48" t="n">
        <v>3</v>
      </c>
      <c r="C29" s="51" t="s">
        <v>31</v>
      </c>
      <c r="D29" s="51" t="n">
        <v>3</v>
      </c>
      <c r="E29" s="51" t="s">
        <v>31</v>
      </c>
      <c r="F29" s="51" t="s">
        <v>31</v>
      </c>
      <c r="G29" s="48" t="n">
        <v>3</v>
      </c>
      <c r="H29" s="48" t="n">
        <v>3</v>
      </c>
      <c r="I29" s="48" t="n">
        <v>3</v>
      </c>
      <c r="J29" s="48" t="n">
        <v>3</v>
      </c>
      <c r="K29" s="51" t="s">
        <v>31</v>
      </c>
      <c r="L29" s="51" t="s">
        <v>31</v>
      </c>
      <c r="M29" s="48" t="n">
        <v>3</v>
      </c>
      <c r="N29" s="48" t="n">
        <v>3</v>
      </c>
      <c r="O29" s="48" t="n">
        <v>3</v>
      </c>
      <c r="P29" s="48" t="n">
        <v>3</v>
      </c>
      <c r="Q29" s="48" t="n">
        <v>3</v>
      </c>
      <c r="R29" s="51" t="s">
        <v>31</v>
      </c>
      <c r="S29" s="51" t="s">
        <v>31</v>
      </c>
      <c r="T29" s="48" t="n">
        <v>3</v>
      </c>
      <c r="U29" s="48" t="n">
        <v>3</v>
      </c>
      <c r="V29" s="48" t="n">
        <v>3</v>
      </c>
      <c r="W29" s="48" t="n">
        <v>3</v>
      </c>
      <c r="X29" s="48" t="n">
        <v>3</v>
      </c>
      <c r="Y29" s="51" t="s">
        <v>31</v>
      </c>
      <c r="Z29" s="51" t="s">
        <v>31</v>
      </c>
      <c r="AA29" s="48" t="n">
        <v>3</v>
      </c>
      <c r="AB29" s="48" t="n">
        <v>3</v>
      </c>
      <c r="AC29" s="48" t="n">
        <v>3</v>
      </c>
      <c r="AD29" s="48" t="n">
        <v>3</v>
      </c>
      <c r="AE29" s="48" t="n">
        <v>3</v>
      </c>
      <c r="AF29" s="46" t="n">
        <f aca="false">COUNTIF($B29:$AE29,1)</f>
        <v>0</v>
      </c>
      <c r="AG29" s="46" t="n">
        <f aca="false">COUNTIF($B29:$AE29,2)</f>
        <v>0</v>
      </c>
      <c r="AH29" s="46" t="n">
        <f aca="false">COUNTIF($B29:$AE29,3)</f>
        <v>21</v>
      </c>
      <c r="AI29" s="46" t="n">
        <f aca="false">COUNTIF($B29:$AE29,4)</f>
        <v>0</v>
      </c>
      <c r="AJ29" s="46" t="n">
        <f aca="false">COUNTIF($B29:$AE29,5)</f>
        <v>0</v>
      </c>
      <c r="AK29" s="46" t="n">
        <f aca="false">COUNTIF(B29:AE29,"в")</f>
        <v>9</v>
      </c>
      <c r="AL29" s="52"/>
      <c r="AM29" s="5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54" t="s">
        <v>45</v>
      </c>
      <c r="B30" s="48" t="n">
        <v>1</v>
      </c>
      <c r="C30" s="48" t="n">
        <v>1</v>
      </c>
      <c r="D30" s="48" t="n">
        <v>1</v>
      </c>
      <c r="E30" s="51" t="s">
        <v>31</v>
      </c>
      <c r="F30" s="51" t="s">
        <v>31</v>
      </c>
      <c r="G30" s="48" t="n">
        <v>1</v>
      </c>
      <c r="H30" s="48" t="n">
        <v>1</v>
      </c>
      <c r="I30" s="48" t="n">
        <v>1</v>
      </c>
      <c r="J30" s="48" t="n">
        <v>1</v>
      </c>
      <c r="K30" s="48" t="n">
        <v>1</v>
      </c>
      <c r="L30" s="51" t="s">
        <v>31</v>
      </c>
      <c r="M30" s="51" t="s">
        <v>31</v>
      </c>
      <c r="N30" s="48" t="n">
        <v>1</v>
      </c>
      <c r="O30" s="48" t="n">
        <v>1</v>
      </c>
      <c r="P30" s="48" t="n">
        <v>1</v>
      </c>
      <c r="Q30" s="48" t="n">
        <v>1</v>
      </c>
      <c r="R30" s="48" t="n">
        <v>1</v>
      </c>
      <c r="S30" s="51" t="s">
        <v>31</v>
      </c>
      <c r="T30" s="51" t="s">
        <v>31</v>
      </c>
      <c r="U30" s="48" t="n">
        <v>1</v>
      </c>
      <c r="V30" s="48" t="n">
        <v>1</v>
      </c>
      <c r="W30" s="48" t="n">
        <v>1</v>
      </c>
      <c r="X30" s="48" t="n">
        <v>1</v>
      </c>
      <c r="Y30" s="48" t="n">
        <v>1</v>
      </c>
      <c r="Z30" s="51" t="s">
        <v>31</v>
      </c>
      <c r="AA30" s="51" t="s">
        <v>31</v>
      </c>
      <c r="AB30" s="48" t="n">
        <v>1</v>
      </c>
      <c r="AC30" s="48" t="n">
        <v>1</v>
      </c>
      <c r="AD30" s="48" t="n">
        <v>1</v>
      </c>
      <c r="AE30" s="48" t="n">
        <v>1</v>
      </c>
      <c r="AF30" s="46" t="n">
        <f aca="false">COUNTIF($B30:$AE30,1)</f>
        <v>22</v>
      </c>
      <c r="AG30" s="46" t="n">
        <f aca="false">COUNTIF($B30:$AE30,2)</f>
        <v>0</v>
      </c>
      <c r="AH30" s="46" t="n">
        <f aca="false">COUNTIF($B30:$AE30,3)</f>
        <v>0</v>
      </c>
      <c r="AI30" s="46" t="n">
        <f aca="false">COUNTIF($B30:$AE30,4)</f>
        <v>0</v>
      </c>
      <c r="AJ30" s="46" t="n">
        <f aca="false">COUNTIF($B30:$AE30,5)</f>
        <v>0</v>
      </c>
      <c r="AK30" s="46" t="n">
        <f aca="false">COUNTIF(B30:AE30,"в")</f>
        <v>8</v>
      </c>
      <c r="AL30" s="52"/>
      <c r="AM30" s="5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54" t="s">
        <v>46</v>
      </c>
      <c r="B31" s="48" t="n">
        <v>3</v>
      </c>
      <c r="C31" s="51" t="s">
        <v>31</v>
      </c>
      <c r="D31" s="51" t="s">
        <v>31</v>
      </c>
      <c r="E31" s="48" t="s">
        <v>39</v>
      </c>
      <c r="F31" s="48" t="s">
        <v>39</v>
      </c>
      <c r="G31" s="48" t="s">
        <v>39</v>
      </c>
      <c r="H31" s="48" t="s">
        <v>39</v>
      </c>
      <c r="I31" s="51" t="s">
        <v>31</v>
      </c>
      <c r="J31" s="51" t="s">
        <v>31</v>
      </c>
      <c r="K31" s="48" t="n">
        <v>1</v>
      </c>
      <c r="L31" s="48" t="n">
        <v>1</v>
      </c>
      <c r="M31" s="48" t="n">
        <v>1</v>
      </c>
      <c r="N31" s="48" t="n">
        <v>3</v>
      </c>
      <c r="O31" s="48" t="n">
        <v>3</v>
      </c>
      <c r="P31" s="51" t="s">
        <v>31</v>
      </c>
      <c r="Q31" s="51" t="s">
        <v>31</v>
      </c>
      <c r="R31" s="48" t="n">
        <v>1</v>
      </c>
      <c r="S31" s="48" t="n">
        <v>1</v>
      </c>
      <c r="T31" s="48" t="n">
        <v>3</v>
      </c>
      <c r="U31" s="48" t="n">
        <v>3</v>
      </c>
      <c r="V31" s="48" t="n">
        <v>3</v>
      </c>
      <c r="W31" s="51" t="s">
        <v>31</v>
      </c>
      <c r="X31" s="51" t="s">
        <v>31</v>
      </c>
      <c r="Y31" s="48" t="n">
        <v>1</v>
      </c>
      <c r="Z31" s="48" t="n">
        <v>1</v>
      </c>
      <c r="AA31" s="48" t="n">
        <v>3</v>
      </c>
      <c r="AB31" s="48" t="n">
        <v>3</v>
      </c>
      <c r="AC31" s="48" t="n">
        <v>3</v>
      </c>
      <c r="AD31" s="51" t="s">
        <v>31</v>
      </c>
      <c r="AE31" s="51" t="s">
        <v>31</v>
      </c>
      <c r="AF31" s="46" t="n">
        <f aca="false">COUNTIF($B31:$AE31,1)</f>
        <v>7</v>
      </c>
      <c r="AG31" s="46" t="n">
        <f aca="false">COUNTIF($B31:$AE31,2)</f>
        <v>0</v>
      </c>
      <c r="AH31" s="46" t="n">
        <f aca="false">COUNTIF($B31:$AE31,3)</f>
        <v>9</v>
      </c>
      <c r="AI31" s="46" t="n">
        <f aca="false">COUNTIF($B31:$AE31,4)</f>
        <v>0</v>
      </c>
      <c r="AJ31" s="46" t="n">
        <f aca="false">COUNTIF($B31:$AE31,5)</f>
        <v>0</v>
      </c>
      <c r="AK31" s="46" t="n">
        <f aca="false">COUNTIF(B31:AE31,"в")</f>
        <v>10</v>
      </c>
      <c r="AL31" s="52"/>
      <c r="AM31" s="5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54" t="s">
        <v>47</v>
      </c>
      <c r="B32" s="48" t="n">
        <v>2</v>
      </c>
      <c r="C32" s="48" t="n">
        <v>2</v>
      </c>
      <c r="D32" s="48" t="n">
        <v>1</v>
      </c>
      <c r="E32" s="48" t="n">
        <v>1</v>
      </c>
      <c r="F32" s="48" t="n">
        <v>1</v>
      </c>
      <c r="G32" s="51" t="s">
        <v>31</v>
      </c>
      <c r="H32" s="51" t="s">
        <v>31</v>
      </c>
      <c r="I32" s="48" t="n">
        <v>1</v>
      </c>
      <c r="J32" s="48" t="n">
        <v>1</v>
      </c>
      <c r="K32" s="48" t="n">
        <v>2</v>
      </c>
      <c r="L32" s="48" t="n">
        <v>2</v>
      </c>
      <c r="M32" s="48" t="n">
        <v>2</v>
      </c>
      <c r="N32" s="51" t="s">
        <v>31</v>
      </c>
      <c r="O32" s="51" t="s">
        <v>31</v>
      </c>
      <c r="P32" s="48" t="n">
        <v>1</v>
      </c>
      <c r="Q32" s="48" t="n">
        <v>1</v>
      </c>
      <c r="R32" s="48" t="n">
        <v>2</v>
      </c>
      <c r="S32" s="48" t="n">
        <v>2</v>
      </c>
      <c r="T32" s="48" t="n">
        <v>1</v>
      </c>
      <c r="U32" s="51" t="s">
        <v>31</v>
      </c>
      <c r="V32" s="51" t="s">
        <v>31</v>
      </c>
      <c r="W32" s="48" t="n">
        <v>1</v>
      </c>
      <c r="X32" s="48" t="n">
        <v>1</v>
      </c>
      <c r="Y32" s="48" t="n">
        <v>1</v>
      </c>
      <c r="Z32" s="48" t="n">
        <v>1</v>
      </c>
      <c r="AA32" s="48" t="n">
        <v>1</v>
      </c>
      <c r="AB32" s="51" t="s">
        <v>31</v>
      </c>
      <c r="AC32" s="51" t="s">
        <v>31</v>
      </c>
      <c r="AD32" s="48" t="n">
        <v>2</v>
      </c>
      <c r="AE32" s="48" t="n">
        <v>1</v>
      </c>
      <c r="AF32" s="46" t="n">
        <f aca="false">COUNTIF($B32:$AE32,1)</f>
        <v>14</v>
      </c>
      <c r="AG32" s="46" t="n">
        <f aca="false">COUNTIF($B32:$AE32,2)</f>
        <v>8</v>
      </c>
      <c r="AH32" s="46" t="n">
        <f aca="false">COUNTIF($B32:$AE32,3)</f>
        <v>0</v>
      </c>
      <c r="AI32" s="46" t="n">
        <f aca="false">COUNTIF($B32:$AE32,4)</f>
        <v>0</v>
      </c>
      <c r="AJ32" s="46" t="n">
        <f aca="false">COUNTIF($B32:$AE32,5)</f>
        <v>0</v>
      </c>
      <c r="AK32" s="46" t="n">
        <f aca="false">COUNTIF(B32:AE32,"в")</f>
        <v>8</v>
      </c>
      <c r="AL32" s="52"/>
      <c r="AM32" s="5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54" t="s">
        <v>48</v>
      </c>
      <c r="B33" s="48" t="n">
        <v>3</v>
      </c>
      <c r="C33" s="48" t="n">
        <v>3</v>
      </c>
      <c r="D33" s="48" t="n">
        <v>3</v>
      </c>
      <c r="E33" s="48" t="n">
        <v>3</v>
      </c>
      <c r="F33" s="51" t="s">
        <v>31</v>
      </c>
      <c r="G33" s="51" t="s">
        <v>31</v>
      </c>
      <c r="H33" s="48" t="n">
        <v>3</v>
      </c>
      <c r="I33" s="48" t="n">
        <v>3</v>
      </c>
      <c r="J33" s="48" t="n">
        <v>3</v>
      </c>
      <c r="K33" s="48" t="n">
        <v>3</v>
      </c>
      <c r="L33" s="48" t="n">
        <v>3</v>
      </c>
      <c r="M33" s="51" t="s">
        <v>31</v>
      </c>
      <c r="N33" s="51" t="s">
        <v>31</v>
      </c>
      <c r="O33" s="48" t="n">
        <v>1</v>
      </c>
      <c r="P33" s="48" t="n">
        <v>3</v>
      </c>
      <c r="Q33" s="48" t="n">
        <v>3</v>
      </c>
      <c r="R33" s="48" t="n">
        <v>3</v>
      </c>
      <c r="S33" s="48" t="n">
        <v>3</v>
      </c>
      <c r="T33" s="51" t="s">
        <v>31</v>
      </c>
      <c r="U33" s="51" t="s">
        <v>31</v>
      </c>
      <c r="V33" s="48" t="n">
        <v>3</v>
      </c>
      <c r="W33" s="48" t="n">
        <v>3</v>
      </c>
      <c r="X33" s="48" t="n">
        <v>3</v>
      </c>
      <c r="Y33" s="48" t="n">
        <v>3</v>
      </c>
      <c r="Z33" s="48" t="n">
        <v>3</v>
      </c>
      <c r="AA33" s="51" t="s">
        <v>31</v>
      </c>
      <c r="AB33" s="51" t="s">
        <v>31</v>
      </c>
      <c r="AC33" s="48" t="n">
        <v>3</v>
      </c>
      <c r="AD33" s="48" t="n">
        <v>3</v>
      </c>
      <c r="AE33" s="48" t="n">
        <v>3</v>
      </c>
      <c r="AF33" s="46" t="n">
        <f aca="false">COUNTIF($B33:$AE33,1)</f>
        <v>1</v>
      </c>
      <c r="AG33" s="46" t="n">
        <f aca="false">COUNTIF($B33:$AE33,2)</f>
        <v>0</v>
      </c>
      <c r="AH33" s="46" t="n">
        <f aca="false">COUNTIF($B33:$AE33,3)</f>
        <v>21</v>
      </c>
      <c r="AI33" s="46" t="n">
        <f aca="false">COUNTIF($B33:$AE33,4)</f>
        <v>0</v>
      </c>
      <c r="AJ33" s="46" t="n">
        <f aca="false">COUNTIF($B33:$AE33,5)</f>
        <v>0</v>
      </c>
      <c r="AK33" s="46" t="n">
        <f aca="false">COUNTIF(B33:AE33,"в")</f>
        <v>8</v>
      </c>
      <c r="AL33" s="52"/>
      <c r="AM33" s="5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54" t="s">
        <v>49</v>
      </c>
      <c r="B34" s="48" t="n">
        <v>1</v>
      </c>
      <c r="C34" s="48" t="n">
        <v>1</v>
      </c>
      <c r="D34" s="48" t="n">
        <v>1</v>
      </c>
      <c r="E34" s="48" t="n">
        <v>1</v>
      </c>
      <c r="F34" s="48" t="n">
        <v>3</v>
      </c>
      <c r="G34" s="51" t="s">
        <v>31</v>
      </c>
      <c r="H34" s="51" t="s">
        <v>31</v>
      </c>
      <c r="I34" s="51" t="s">
        <v>31</v>
      </c>
      <c r="J34" s="51" t="n">
        <v>3</v>
      </c>
      <c r="K34" s="51" t="n">
        <v>3</v>
      </c>
      <c r="L34" s="48" t="n">
        <v>3</v>
      </c>
      <c r="M34" s="48" t="n">
        <v>3</v>
      </c>
      <c r="N34" s="48" t="n">
        <v>3</v>
      </c>
      <c r="O34" s="51" t="s">
        <v>31</v>
      </c>
      <c r="P34" s="51" t="s">
        <v>31</v>
      </c>
      <c r="Q34" s="48" t="n">
        <v>1</v>
      </c>
      <c r="R34" s="48" t="n">
        <v>3</v>
      </c>
      <c r="S34" s="48" t="n">
        <v>3</v>
      </c>
      <c r="T34" s="48" t="n">
        <v>3</v>
      </c>
      <c r="U34" s="48" t="n">
        <v>3</v>
      </c>
      <c r="V34" s="51" t="s">
        <v>31</v>
      </c>
      <c r="W34" s="51" t="s">
        <v>31</v>
      </c>
      <c r="X34" s="48" t="n">
        <v>3</v>
      </c>
      <c r="Y34" s="48" t="n">
        <v>3</v>
      </c>
      <c r="Z34" s="48" t="n">
        <v>3</v>
      </c>
      <c r="AA34" s="48" t="n">
        <v>3</v>
      </c>
      <c r="AB34" s="48" t="n">
        <v>3</v>
      </c>
      <c r="AC34" s="51" t="s">
        <v>31</v>
      </c>
      <c r="AD34" s="51" t="s">
        <v>31</v>
      </c>
      <c r="AE34" s="48" t="n">
        <v>3</v>
      </c>
      <c r="AF34" s="46" t="n">
        <f aca="false">COUNTIF($B34:$AE34,1)</f>
        <v>5</v>
      </c>
      <c r="AG34" s="46" t="n">
        <f aca="false">COUNTIF($B34:$AE34,2)</f>
        <v>0</v>
      </c>
      <c r="AH34" s="46" t="n">
        <f aca="false">COUNTIF($B34:$AE34,3)</f>
        <v>16</v>
      </c>
      <c r="AI34" s="46" t="n">
        <f aca="false">COUNTIF($B34:$AE34,4)</f>
        <v>0</v>
      </c>
      <c r="AJ34" s="46" t="n">
        <f aca="false">COUNTIF($B34:$AE34,5)</f>
        <v>0</v>
      </c>
      <c r="AK34" s="46" t="n">
        <f aca="false">COUNTIF(B34:AE34,"в")</f>
        <v>9</v>
      </c>
      <c r="AL34" s="52"/>
      <c r="AM34" s="5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54" t="s">
        <v>50</v>
      </c>
      <c r="B35" s="51" t="s">
        <v>31</v>
      </c>
      <c r="C35" s="48" t="n">
        <v>1</v>
      </c>
      <c r="D35" s="48" t="n">
        <v>1</v>
      </c>
      <c r="E35" s="48" t="n">
        <v>1</v>
      </c>
      <c r="F35" s="48" t="n">
        <v>1</v>
      </c>
      <c r="G35" s="48" t="n">
        <v>1</v>
      </c>
      <c r="H35" s="51" t="s">
        <v>31</v>
      </c>
      <c r="I35" s="51" t="s">
        <v>31</v>
      </c>
      <c r="J35" s="48" t="n">
        <v>1</v>
      </c>
      <c r="K35" s="48" t="n">
        <v>1</v>
      </c>
      <c r="L35" s="48" t="n">
        <v>1</v>
      </c>
      <c r="M35" s="48" t="n">
        <v>1</v>
      </c>
      <c r="N35" s="48" t="n">
        <v>1</v>
      </c>
      <c r="O35" s="51" t="s">
        <v>31</v>
      </c>
      <c r="P35" s="51" t="s">
        <v>31</v>
      </c>
      <c r="Q35" s="48" t="n">
        <v>1</v>
      </c>
      <c r="R35" s="48" t="n">
        <v>1</v>
      </c>
      <c r="S35" s="48" t="n">
        <v>1</v>
      </c>
      <c r="T35" s="48" t="n">
        <v>1</v>
      </c>
      <c r="U35" s="48" t="n">
        <v>1</v>
      </c>
      <c r="V35" s="51" t="s">
        <v>31</v>
      </c>
      <c r="W35" s="51" t="s">
        <v>31</v>
      </c>
      <c r="X35" s="48" t="n">
        <v>1</v>
      </c>
      <c r="Y35" s="48" t="n">
        <v>1</v>
      </c>
      <c r="Z35" s="48" t="n">
        <v>1</v>
      </c>
      <c r="AA35" s="48" t="n">
        <v>1</v>
      </c>
      <c r="AB35" s="48" t="n">
        <v>1</v>
      </c>
      <c r="AC35" s="51" t="s">
        <v>31</v>
      </c>
      <c r="AD35" s="51" t="s">
        <v>31</v>
      </c>
      <c r="AE35" s="48" t="n">
        <v>1</v>
      </c>
      <c r="AF35" s="46" t="n">
        <f aca="false">COUNTIF($B35:$AE35,1)</f>
        <v>21</v>
      </c>
      <c r="AG35" s="46" t="n">
        <f aca="false">COUNTIF($B35:$AE35,2)</f>
        <v>0</v>
      </c>
      <c r="AH35" s="46" t="n">
        <f aca="false">COUNTIF($B35:$AE35,3)</f>
        <v>0</v>
      </c>
      <c r="AI35" s="46" t="n">
        <f aca="false">COUNTIF($B35:$AE35,4)</f>
        <v>0</v>
      </c>
      <c r="AJ35" s="46" t="n">
        <f aca="false">COUNTIF($B35:$AE35,5)</f>
        <v>0</v>
      </c>
      <c r="AK35" s="46" t="n">
        <f aca="false">COUNTIF(B35:AE35,"в")</f>
        <v>9</v>
      </c>
      <c r="AL35" s="52"/>
      <c r="AM35" s="5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54" t="s">
        <v>51</v>
      </c>
      <c r="B36" s="51" t="s">
        <v>31</v>
      </c>
      <c r="C36" s="48" t="n">
        <v>1</v>
      </c>
      <c r="D36" s="48" t="n">
        <v>1</v>
      </c>
      <c r="E36" s="48" t="n">
        <v>1</v>
      </c>
      <c r="F36" s="48" t="n">
        <v>1</v>
      </c>
      <c r="G36" s="48" t="n">
        <v>1</v>
      </c>
      <c r="H36" s="51" t="s">
        <v>31</v>
      </c>
      <c r="I36" s="51" t="s">
        <v>31</v>
      </c>
      <c r="J36" s="48" t="n">
        <v>1</v>
      </c>
      <c r="K36" s="48" t="n">
        <v>1</v>
      </c>
      <c r="L36" s="48" t="n">
        <v>1</v>
      </c>
      <c r="M36" s="48" t="n">
        <v>1</v>
      </c>
      <c r="N36" s="48" t="n">
        <v>1</v>
      </c>
      <c r="O36" s="51" t="s">
        <v>31</v>
      </c>
      <c r="P36" s="51" t="s">
        <v>31</v>
      </c>
      <c r="Q36" s="48" t="n">
        <v>1</v>
      </c>
      <c r="R36" s="48" t="n">
        <v>1</v>
      </c>
      <c r="S36" s="48" t="n">
        <v>1</v>
      </c>
      <c r="T36" s="48" t="n">
        <v>1</v>
      </c>
      <c r="U36" s="48" t="n">
        <v>1</v>
      </c>
      <c r="V36" s="51" t="s">
        <v>31</v>
      </c>
      <c r="W36" s="51" t="s">
        <v>31</v>
      </c>
      <c r="X36" s="48" t="n">
        <v>1</v>
      </c>
      <c r="Y36" s="48" t="n">
        <v>1</v>
      </c>
      <c r="Z36" s="48" t="n">
        <v>1</v>
      </c>
      <c r="AA36" s="48" t="n">
        <v>1</v>
      </c>
      <c r="AB36" s="48" t="n">
        <v>1</v>
      </c>
      <c r="AC36" s="51" t="s">
        <v>31</v>
      </c>
      <c r="AD36" s="51" t="s">
        <v>31</v>
      </c>
      <c r="AE36" s="48" t="n">
        <v>1</v>
      </c>
      <c r="AF36" s="46" t="n">
        <f aca="false">COUNTIF($B36:$AE36,1)</f>
        <v>21</v>
      </c>
      <c r="AG36" s="46" t="n">
        <f aca="false">COUNTIF($B36:$AE36,2)</f>
        <v>0</v>
      </c>
      <c r="AH36" s="46" t="n">
        <f aca="false">COUNTIF($B36:$AE36,3)</f>
        <v>0</v>
      </c>
      <c r="AI36" s="46" t="n">
        <f aca="false">COUNTIF($B36:$AE36,4)</f>
        <v>0</v>
      </c>
      <c r="AJ36" s="46" t="n">
        <f aca="false">COUNTIF($B36:$AE36,5)</f>
        <v>0</v>
      </c>
      <c r="AK36" s="46" t="n">
        <f aca="false">COUNTIF(B36:AE36,"в")</f>
        <v>9</v>
      </c>
      <c r="AL36" s="52"/>
      <c r="AM36" s="5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54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6" t="n">
        <f aca="false">COUNTIF($B37:$AE37,1)</f>
        <v>0</v>
      </c>
      <c r="AG37" s="46" t="n">
        <f aca="false">COUNTIF($B37:$AE37,2)</f>
        <v>0</v>
      </c>
      <c r="AH37" s="46" t="n">
        <f aca="false">COUNTIF($B37:$AE37,3)</f>
        <v>0</v>
      </c>
      <c r="AI37" s="46" t="n">
        <f aca="false">COUNTIF($B37:$AE37,4)</f>
        <v>0</v>
      </c>
      <c r="AJ37" s="46" t="n">
        <f aca="false">COUNTIF($B37:$AE37,5)</f>
        <v>0</v>
      </c>
      <c r="AK37" s="46" t="n">
        <f aca="false">COUNTIF(B37:AE37,"в")</f>
        <v>0</v>
      </c>
      <c r="AL37" s="52"/>
      <c r="AM37" s="53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54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6" t="n">
        <f aca="false">COUNTIF($B38:$AE38,1)</f>
        <v>0</v>
      </c>
      <c r="AG38" s="46" t="n">
        <f aca="false">COUNTIF($B38:$AE38,2)</f>
        <v>0</v>
      </c>
      <c r="AH38" s="46" t="n">
        <f aca="false">COUNTIF($B38:$AE38,3)</f>
        <v>0</v>
      </c>
      <c r="AI38" s="46" t="n">
        <f aca="false">COUNTIF($B38:$AE38,4)</f>
        <v>0</v>
      </c>
      <c r="AJ38" s="46" t="n">
        <f aca="false">COUNTIF($B38:$AE38,5)</f>
        <v>0</v>
      </c>
      <c r="AK38" s="46" t="n">
        <f aca="false">COUNTIF(B38:AE38,"в")</f>
        <v>0</v>
      </c>
      <c r="AL38" s="52"/>
      <c r="AM38" s="53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2"/>
      <c r="AM39" s="53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56" t="s">
        <v>52</v>
      </c>
      <c r="B40" s="48" t="n">
        <v>10</v>
      </c>
      <c r="C40" s="48" t="n">
        <v>10</v>
      </c>
      <c r="D40" s="48" t="n">
        <v>10</v>
      </c>
      <c r="E40" s="51" t="s">
        <v>31</v>
      </c>
      <c r="F40" s="51" t="s">
        <v>31</v>
      </c>
      <c r="G40" s="48" t="n">
        <v>10</v>
      </c>
      <c r="H40" s="48" t="n">
        <v>10</v>
      </c>
      <c r="I40" s="48" t="n">
        <v>10</v>
      </c>
      <c r="J40" s="48" t="n">
        <v>10</v>
      </c>
      <c r="K40" s="48" t="n">
        <v>10</v>
      </c>
      <c r="L40" s="51" t="s">
        <v>31</v>
      </c>
      <c r="M40" s="51" t="s">
        <v>31</v>
      </c>
      <c r="N40" s="48" t="n">
        <v>10</v>
      </c>
      <c r="O40" s="48" t="n">
        <v>10</v>
      </c>
      <c r="P40" s="48" t="n">
        <v>10</v>
      </c>
      <c r="Q40" s="48" t="n">
        <v>10</v>
      </c>
      <c r="R40" s="48" t="n">
        <v>10</v>
      </c>
      <c r="S40" s="51" t="s">
        <v>31</v>
      </c>
      <c r="T40" s="51" t="s">
        <v>31</v>
      </c>
      <c r="U40" s="48" t="n">
        <v>10</v>
      </c>
      <c r="V40" s="48" t="n">
        <v>10</v>
      </c>
      <c r="W40" s="48" t="n">
        <v>10</v>
      </c>
      <c r="X40" s="48" t="n">
        <v>10</v>
      </c>
      <c r="Y40" s="48" t="n">
        <v>10</v>
      </c>
      <c r="Z40" s="51" t="s">
        <v>31</v>
      </c>
      <c r="AA40" s="51" t="s">
        <v>31</v>
      </c>
      <c r="AB40" s="48" t="n">
        <v>10</v>
      </c>
      <c r="AC40" s="48" t="n">
        <v>10</v>
      </c>
      <c r="AD40" s="48" t="n">
        <v>10</v>
      </c>
      <c r="AE40" s="48" t="n">
        <v>10</v>
      </c>
      <c r="AF40" s="46" t="n">
        <f aca="false">COUNTIF($B40:$AE40,1)</f>
        <v>0</v>
      </c>
      <c r="AG40" s="46" t="n">
        <f aca="false">COUNTIF($B40:$AE40,2)</f>
        <v>0</v>
      </c>
      <c r="AH40" s="46" t="n">
        <f aca="false">COUNTIF($B40:$AE40,3)</f>
        <v>0</v>
      </c>
      <c r="AI40" s="46" t="n">
        <f aca="false">COUNTIF($B40:$AE40,4)</f>
        <v>0</v>
      </c>
      <c r="AJ40" s="46" t="n">
        <f aca="false">COUNTIF($B40:$AE40,5)</f>
        <v>0</v>
      </c>
      <c r="AK40" s="46" t="n">
        <f aca="false">COUNTIF(B40:AE40,"в")</f>
        <v>8</v>
      </c>
      <c r="AL40" s="52"/>
      <c r="AM40" s="53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57" t="s">
        <v>53</v>
      </c>
      <c r="B41" s="48" t="n">
        <v>10</v>
      </c>
      <c r="C41" s="48" t="n">
        <v>10</v>
      </c>
      <c r="D41" s="51" t="s">
        <v>31</v>
      </c>
      <c r="E41" s="51" t="s">
        <v>31</v>
      </c>
      <c r="F41" s="48" t="n">
        <v>10</v>
      </c>
      <c r="G41" s="48" t="n">
        <v>10</v>
      </c>
      <c r="H41" s="51" t="s">
        <v>31</v>
      </c>
      <c r="I41" s="51" t="s">
        <v>31</v>
      </c>
      <c r="J41" s="48" t="n">
        <v>10</v>
      </c>
      <c r="K41" s="48" t="n">
        <v>10</v>
      </c>
      <c r="L41" s="51" t="s">
        <v>31</v>
      </c>
      <c r="M41" s="51" t="s">
        <v>31</v>
      </c>
      <c r="N41" s="48" t="n">
        <v>10</v>
      </c>
      <c r="O41" s="48" t="n">
        <v>10</v>
      </c>
      <c r="P41" s="51" t="s">
        <v>31</v>
      </c>
      <c r="Q41" s="51" t="s">
        <v>31</v>
      </c>
      <c r="R41" s="48" t="n">
        <v>10</v>
      </c>
      <c r="S41" s="48" t="n">
        <v>10</v>
      </c>
      <c r="T41" s="51" t="s">
        <v>31</v>
      </c>
      <c r="U41" s="51" t="s">
        <v>31</v>
      </c>
      <c r="V41" s="48" t="n">
        <v>10</v>
      </c>
      <c r="W41" s="48" t="n">
        <v>10</v>
      </c>
      <c r="X41" s="51" t="s">
        <v>31</v>
      </c>
      <c r="Y41" s="51" t="s">
        <v>31</v>
      </c>
      <c r="Z41" s="48" t="n">
        <v>10</v>
      </c>
      <c r="AA41" s="48" t="n">
        <v>10</v>
      </c>
      <c r="AB41" s="51" t="s">
        <v>31</v>
      </c>
      <c r="AC41" s="51" t="s">
        <v>31</v>
      </c>
      <c r="AD41" s="48" t="n">
        <v>10</v>
      </c>
      <c r="AE41" s="48" t="n">
        <v>10</v>
      </c>
      <c r="AF41" s="46" t="n">
        <f aca="false">COUNTIF($B41:$AE41,1)</f>
        <v>0</v>
      </c>
      <c r="AG41" s="46" t="n">
        <f aca="false">COUNTIF($B41:$AE41,2)</f>
        <v>0</v>
      </c>
      <c r="AH41" s="46" t="n">
        <f aca="false">COUNTIF($B41:$AE41,3)</f>
        <v>0</v>
      </c>
      <c r="AI41" s="46" t="n">
        <f aca="false">COUNTIF($B41:$AE41,4)</f>
        <v>0</v>
      </c>
      <c r="AJ41" s="46" t="n">
        <f aca="false">COUNTIF($B41:$AE41,5)</f>
        <v>0</v>
      </c>
      <c r="AK41" s="46" t="n">
        <f aca="false">COUNTIF(B41:AE41,"в")</f>
        <v>14</v>
      </c>
      <c r="AL41" s="52"/>
      <c r="AM41" s="53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57" t="s">
        <v>54</v>
      </c>
      <c r="B42" s="51" t="s">
        <v>31</v>
      </c>
      <c r="C42" s="51" t="s">
        <v>31</v>
      </c>
      <c r="D42" s="48" t="n">
        <v>10</v>
      </c>
      <c r="E42" s="48" t="n">
        <v>10</v>
      </c>
      <c r="F42" s="51" t="s">
        <v>31</v>
      </c>
      <c r="G42" s="51" t="s">
        <v>31</v>
      </c>
      <c r="H42" s="48" t="n">
        <v>10</v>
      </c>
      <c r="I42" s="48" t="n">
        <v>10</v>
      </c>
      <c r="J42" s="51" t="s">
        <v>31</v>
      </c>
      <c r="K42" s="51" t="s">
        <v>31</v>
      </c>
      <c r="L42" s="48" t="n">
        <v>10</v>
      </c>
      <c r="M42" s="48" t="n">
        <v>10</v>
      </c>
      <c r="N42" s="51" t="s">
        <v>31</v>
      </c>
      <c r="O42" s="51" t="s">
        <v>31</v>
      </c>
      <c r="P42" s="48" t="n">
        <v>10</v>
      </c>
      <c r="Q42" s="48" t="n">
        <v>10</v>
      </c>
      <c r="R42" s="51" t="s">
        <v>31</v>
      </c>
      <c r="S42" s="51" t="s">
        <v>31</v>
      </c>
      <c r="T42" s="48" t="n">
        <v>10</v>
      </c>
      <c r="U42" s="48" t="n">
        <v>10</v>
      </c>
      <c r="V42" s="51" t="s">
        <v>31</v>
      </c>
      <c r="W42" s="51" t="s">
        <v>31</v>
      </c>
      <c r="X42" s="48" t="n">
        <v>10</v>
      </c>
      <c r="Y42" s="48" t="n">
        <v>10</v>
      </c>
      <c r="Z42" s="51" t="s">
        <v>31</v>
      </c>
      <c r="AA42" s="51" t="s">
        <v>31</v>
      </c>
      <c r="AB42" s="48" t="n">
        <v>10</v>
      </c>
      <c r="AC42" s="48" t="n">
        <v>10</v>
      </c>
      <c r="AD42" s="51" t="s">
        <v>31</v>
      </c>
      <c r="AE42" s="51" t="s">
        <v>31</v>
      </c>
      <c r="AF42" s="46" t="n">
        <f aca="false">COUNTIF($B42:$AE42,1)</f>
        <v>0</v>
      </c>
      <c r="AG42" s="46" t="n">
        <f aca="false">COUNTIF($B42:$AE42,2)</f>
        <v>0</v>
      </c>
      <c r="AH42" s="46" t="n">
        <f aca="false">COUNTIF($B42:$AE42,3)</f>
        <v>0</v>
      </c>
      <c r="AI42" s="46" t="n">
        <f aca="false">COUNTIF($B42:$AE42,4)</f>
        <v>0</v>
      </c>
      <c r="AJ42" s="46" t="n">
        <f aca="false">COUNTIF($B42:$AE42,5)</f>
        <v>0</v>
      </c>
      <c r="AK42" s="46" t="n">
        <f aca="false">COUNTIF(B42:AE42,"в")</f>
        <v>16</v>
      </c>
      <c r="AL42" s="52"/>
      <c r="AM42" s="53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58" t="s">
        <v>55</v>
      </c>
      <c r="B43" s="48" t="n">
        <v>12</v>
      </c>
      <c r="C43" s="51" t="s">
        <v>31</v>
      </c>
      <c r="D43" s="51" t="s">
        <v>31</v>
      </c>
      <c r="E43" s="48" t="n">
        <v>12</v>
      </c>
      <c r="F43" s="48" t="n">
        <v>12</v>
      </c>
      <c r="G43" s="48" t="n">
        <v>12</v>
      </c>
      <c r="H43" s="48" t="n">
        <v>12</v>
      </c>
      <c r="I43" s="48" t="n">
        <v>12</v>
      </c>
      <c r="J43" s="51" t="s">
        <v>31</v>
      </c>
      <c r="K43" s="51" t="s">
        <v>31</v>
      </c>
      <c r="L43" s="48" t="n">
        <v>12</v>
      </c>
      <c r="M43" s="48" t="n">
        <v>12</v>
      </c>
      <c r="N43" s="48" t="n">
        <v>12</v>
      </c>
      <c r="O43" s="48" t="n">
        <v>12</v>
      </c>
      <c r="P43" s="48" t="n">
        <v>12</v>
      </c>
      <c r="Q43" s="51" t="s">
        <v>31</v>
      </c>
      <c r="R43" s="51" t="s">
        <v>31</v>
      </c>
      <c r="S43" s="48" t="n">
        <v>12</v>
      </c>
      <c r="T43" s="48" t="n">
        <v>12</v>
      </c>
      <c r="U43" s="48" t="n">
        <v>12</v>
      </c>
      <c r="V43" s="48" t="n">
        <v>12</v>
      </c>
      <c r="W43" s="48" t="n">
        <v>12</v>
      </c>
      <c r="X43" s="51" t="s">
        <v>31</v>
      </c>
      <c r="Y43" s="51" t="s">
        <v>31</v>
      </c>
      <c r="Z43" s="48" t="n">
        <v>12</v>
      </c>
      <c r="AA43" s="48" t="n">
        <v>12</v>
      </c>
      <c r="AB43" s="48" t="n">
        <v>12</v>
      </c>
      <c r="AC43" s="48" t="n">
        <v>12</v>
      </c>
      <c r="AD43" s="48" t="n">
        <v>12</v>
      </c>
      <c r="AE43" s="51" t="s">
        <v>31</v>
      </c>
      <c r="AF43" s="46" t="n">
        <f aca="false">COUNTIF($B43:$AE43,1)</f>
        <v>0</v>
      </c>
      <c r="AG43" s="46" t="n">
        <f aca="false">COUNTIF($B43:$AE43,2)</f>
        <v>0</v>
      </c>
      <c r="AH43" s="46" t="n">
        <f aca="false">COUNTIF($B43:$AE43,3)</f>
        <v>0</v>
      </c>
      <c r="AI43" s="46" t="n">
        <f aca="false">COUNTIF($B43:$AE43,4)</f>
        <v>0</v>
      </c>
      <c r="AJ43" s="46" t="n">
        <f aca="false">COUNTIF($B43:$AE43,5)</f>
        <v>0</v>
      </c>
      <c r="AK43" s="46" t="n">
        <f aca="false">COUNTIF(B43:AE43,"в")</f>
        <v>9</v>
      </c>
      <c r="AL43" s="52"/>
      <c r="AM43" s="53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59" t="s">
        <v>56</v>
      </c>
      <c r="B44" s="48" t="n">
        <v>9</v>
      </c>
      <c r="C44" s="48" t="n">
        <v>9</v>
      </c>
      <c r="D44" s="48" t="n">
        <v>9</v>
      </c>
      <c r="E44" s="48" t="n">
        <v>9</v>
      </c>
      <c r="F44" s="51" t="s">
        <v>31</v>
      </c>
      <c r="G44" s="51" t="s">
        <v>31</v>
      </c>
      <c r="H44" s="48" t="n">
        <v>9</v>
      </c>
      <c r="I44" s="48" t="n">
        <v>9</v>
      </c>
      <c r="J44" s="48" t="n">
        <v>9</v>
      </c>
      <c r="K44" s="48" t="n">
        <v>9</v>
      </c>
      <c r="L44" s="48" t="n">
        <v>9</v>
      </c>
      <c r="M44" s="51" t="s">
        <v>31</v>
      </c>
      <c r="N44" s="51" t="s">
        <v>31</v>
      </c>
      <c r="O44" s="48" t="n">
        <v>9</v>
      </c>
      <c r="P44" s="48" t="n">
        <v>9</v>
      </c>
      <c r="Q44" s="48" t="n">
        <v>9</v>
      </c>
      <c r="R44" s="48" t="n">
        <v>9</v>
      </c>
      <c r="S44" s="48" t="n">
        <v>9</v>
      </c>
      <c r="T44" s="51" t="s">
        <v>31</v>
      </c>
      <c r="U44" s="51" t="s">
        <v>31</v>
      </c>
      <c r="V44" s="48" t="n">
        <v>9</v>
      </c>
      <c r="W44" s="48" t="n">
        <v>9</v>
      </c>
      <c r="X44" s="48" t="n">
        <v>9</v>
      </c>
      <c r="Y44" s="48" t="n">
        <v>9</v>
      </c>
      <c r="Z44" s="48" t="n">
        <v>9</v>
      </c>
      <c r="AA44" s="51" t="s">
        <v>31</v>
      </c>
      <c r="AB44" s="51" t="s">
        <v>31</v>
      </c>
      <c r="AC44" s="48" t="n">
        <v>9</v>
      </c>
      <c r="AD44" s="48" t="n">
        <v>9</v>
      </c>
      <c r="AE44" s="48" t="n">
        <v>9</v>
      </c>
      <c r="AF44" s="46" t="n">
        <f aca="false">COUNTIF($B44:$AE44,1)</f>
        <v>0</v>
      </c>
      <c r="AG44" s="46" t="n">
        <f aca="false">COUNTIF($B44:$AE44,2)</f>
        <v>0</v>
      </c>
      <c r="AH44" s="46" t="n">
        <f aca="false">COUNTIF($B44:$AE44,3)</f>
        <v>0</v>
      </c>
      <c r="AI44" s="46" t="n">
        <f aca="false">COUNTIF($B44:$AE44,4)</f>
        <v>0</v>
      </c>
      <c r="AJ44" s="46" t="n">
        <f aca="false">COUNTIF($B44:$AE44,5)</f>
        <v>0</v>
      </c>
      <c r="AK44" s="46" t="n">
        <f aca="false">COUNTIF(B44:AE44,"в")</f>
        <v>8</v>
      </c>
      <c r="AL44" s="52"/>
      <c r="AM44" s="53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59" t="s">
        <v>57</v>
      </c>
      <c r="B45" s="48" t="n">
        <v>12</v>
      </c>
      <c r="C45" s="51" t="s">
        <v>31</v>
      </c>
      <c r="D45" s="51" t="s">
        <v>31</v>
      </c>
      <c r="E45" s="48" t="n">
        <v>12</v>
      </c>
      <c r="F45" s="48" t="n">
        <v>12</v>
      </c>
      <c r="G45" s="48" t="n">
        <v>12</v>
      </c>
      <c r="H45" s="48" t="n">
        <v>12</v>
      </c>
      <c r="I45" s="48" t="n">
        <v>12</v>
      </c>
      <c r="J45" s="51" t="s">
        <v>31</v>
      </c>
      <c r="K45" s="51" t="s">
        <v>31</v>
      </c>
      <c r="L45" s="48" t="n">
        <v>12</v>
      </c>
      <c r="M45" s="48" t="n">
        <v>12</v>
      </c>
      <c r="N45" s="48" t="n">
        <v>12</v>
      </c>
      <c r="O45" s="48" t="n">
        <v>12</v>
      </c>
      <c r="P45" s="48" t="n">
        <v>12</v>
      </c>
      <c r="Q45" s="51" t="s">
        <v>31</v>
      </c>
      <c r="R45" s="51" t="s">
        <v>31</v>
      </c>
      <c r="S45" s="48" t="n">
        <v>12</v>
      </c>
      <c r="T45" s="48" t="n">
        <v>12</v>
      </c>
      <c r="U45" s="48" t="n">
        <v>12</v>
      </c>
      <c r="V45" s="48" t="n">
        <v>12</v>
      </c>
      <c r="W45" s="48" t="n">
        <v>12</v>
      </c>
      <c r="X45" s="51" t="s">
        <v>31</v>
      </c>
      <c r="Y45" s="51" t="s">
        <v>31</v>
      </c>
      <c r="Z45" s="48" t="n">
        <v>12</v>
      </c>
      <c r="AA45" s="48" t="n">
        <v>12</v>
      </c>
      <c r="AB45" s="48" t="n">
        <v>12</v>
      </c>
      <c r="AC45" s="48" t="n">
        <v>12</v>
      </c>
      <c r="AD45" s="48" t="n">
        <v>12</v>
      </c>
      <c r="AE45" s="51" t="s">
        <v>31</v>
      </c>
      <c r="AF45" s="46" t="n">
        <f aca="false">COUNTIF($B45:$AE45,1)</f>
        <v>0</v>
      </c>
      <c r="AG45" s="46" t="n">
        <f aca="false">COUNTIF($B45:$AE45,2)</f>
        <v>0</v>
      </c>
      <c r="AH45" s="46" t="n">
        <f aca="false">COUNTIF($B45:$AE45,3)</f>
        <v>0</v>
      </c>
      <c r="AI45" s="46" t="n">
        <f aca="false">COUNTIF($B45:$AE45,4)</f>
        <v>0</v>
      </c>
      <c r="AJ45" s="46" t="n">
        <f aca="false">COUNTIF($B45:$AE45,5)</f>
        <v>0</v>
      </c>
      <c r="AK45" s="46" t="n">
        <f aca="false">COUNTIF(B45:AE45,"в")</f>
        <v>9</v>
      </c>
      <c r="AL45" s="52"/>
      <c r="AM45" s="53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59" t="s">
        <v>58</v>
      </c>
      <c r="B46" s="48" t="n">
        <v>10</v>
      </c>
      <c r="C46" s="48" t="n">
        <v>10</v>
      </c>
      <c r="D46" s="51" t="s">
        <v>31</v>
      </c>
      <c r="E46" s="51" t="s">
        <v>31</v>
      </c>
      <c r="F46" s="48" t="n">
        <v>10</v>
      </c>
      <c r="G46" s="48" t="n">
        <v>10</v>
      </c>
      <c r="H46" s="48" t="n">
        <v>10</v>
      </c>
      <c r="I46" s="48" t="n">
        <v>10</v>
      </c>
      <c r="J46" s="48" t="n">
        <v>10</v>
      </c>
      <c r="K46" s="51" t="s">
        <v>31</v>
      </c>
      <c r="L46" s="51" t="s">
        <v>31</v>
      </c>
      <c r="M46" s="48" t="n">
        <v>10</v>
      </c>
      <c r="N46" s="48" t="n">
        <v>10</v>
      </c>
      <c r="O46" s="48" t="n">
        <v>10</v>
      </c>
      <c r="P46" s="48" t="n">
        <v>10</v>
      </c>
      <c r="Q46" s="48" t="n">
        <v>10</v>
      </c>
      <c r="R46" s="51" t="s">
        <v>31</v>
      </c>
      <c r="S46" s="51" t="s">
        <v>31</v>
      </c>
      <c r="T46" s="48" t="n">
        <v>10</v>
      </c>
      <c r="U46" s="48" t="n">
        <v>10</v>
      </c>
      <c r="V46" s="48" t="n">
        <v>10</v>
      </c>
      <c r="W46" s="48" t="n">
        <v>10</v>
      </c>
      <c r="X46" s="48" t="n">
        <v>10</v>
      </c>
      <c r="Y46" s="51" t="s">
        <v>31</v>
      </c>
      <c r="Z46" s="51" t="s">
        <v>31</v>
      </c>
      <c r="AA46" s="48" t="n">
        <v>10</v>
      </c>
      <c r="AB46" s="48" t="n">
        <v>10</v>
      </c>
      <c r="AC46" s="48" t="n">
        <v>10</v>
      </c>
      <c r="AD46" s="48" t="n">
        <v>10</v>
      </c>
      <c r="AE46" s="48" t="n">
        <v>10</v>
      </c>
      <c r="AF46" s="46" t="n">
        <f aca="false">COUNTIF($B46:$AE46,1)</f>
        <v>0</v>
      </c>
      <c r="AG46" s="46" t="n">
        <f aca="false">COUNTIF($B46:$AE46,2)</f>
        <v>0</v>
      </c>
      <c r="AH46" s="46" t="n">
        <f aca="false">COUNTIF($B46:$AE46,3)</f>
        <v>0</v>
      </c>
      <c r="AI46" s="46" t="n">
        <f aca="false">COUNTIF($B46:$AE46,4)</f>
        <v>0</v>
      </c>
      <c r="AJ46" s="46" t="n">
        <f aca="false">COUNTIF($B46:$AE46,5)</f>
        <v>0</v>
      </c>
      <c r="AK46" s="46" t="n">
        <f aca="false">COUNTIF(B46:AE46,"в")</f>
        <v>8</v>
      </c>
      <c r="AL46" s="52"/>
      <c r="AM46" s="53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59" t="s">
        <v>59</v>
      </c>
      <c r="B47" s="48" t="n">
        <v>8</v>
      </c>
      <c r="C47" s="48" t="n">
        <v>8</v>
      </c>
      <c r="D47" s="48" t="n">
        <v>8</v>
      </c>
      <c r="E47" s="48" t="n">
        <v>8</v>
      </c>
      <c r="F47" s="51" t="s">
        <v>31</v>
      </c>
      <c r="G47" s="51" t="s">
        <v>31</v>
      </c>
      <c r="H47" s="48" t="n">
        <v>8</v>
      </c>
      <c r="I47" s="48" t="n">
        <v>8</v>
      </c>
      <c r="J47" s="48" t="n">
        <v>8</v>
      </c>
      <c r="K47" s="48" t="n">
        <v>8</v>
      </c>
      <c r="L47" s="48" t="n">
        <v>8</v>
      </c>
      <c r="M47" s="51" t="s">
        <v>31</v>
      </c>
      <c r="N47" s="51" t="s">
        <v>31</v>
      </c>
      <c r="O47" s="48" t="n">
        <v>8</v>
      </c>
      <c r="P47" s="48" t="n">
        <v>8</v>
      </c>
      <c r="Q47" s="48" t="n">
        <v>8</v>
      </c>
      <c r="R47" s="48" t="n">
        <v>8</v>
      </c>
      <c r="S47" s="48" t="n">
        <v>8</v>
      </c>
      <c r="T47" s="51" t="s">
        <v>31</v>
      </c>
      <c r="U47" s="51" t="s">
        <v>31</v>
      </c>
      <c r="V47" s="48" t="n">
        <v>8</v>
      </c>
      <c r="W47" s="48" t="n">
        <v>8</v>
      </c>
      <c r="X47" s="48" t="n">
        <v>8</v>
      </c>
      <c r="Y47" s="48" t="n">
        <v>8</v>
      </c>
      <c r="Z47" s="48" t="n">
        <v>8</v>
      </c>
      <c r="AA47" s="51" t="s">
        <v>31</v>
      </c>
      <c r="AB47" s="51" t="s">
        <v>31</v>
      </c>
      <c r="AC47" s="48" t="n">
        <v>8</v>
      </c>
      <c r="AD47" s="48" t="n">
        <v>8</v>
      </c>
      <c r="AE47" s="48" t="n">
        <v>8</v>
      </c>
      <c r="AF47" s="46" t="n">
        <f aca="false">COUNTIF($B47:$AE47,1)</f>
        <v>0</v>
      </c>
      <c r="AG47" s="46" t="n">
        <f aca="false">COUNTIF($B47:$AE47,2)</f>
        <v>0</v>
      </c>
      <c r="AH47" s="46" t="n">
        <f aca="false">COUNTIF($B47:$AE47,3)</f>
        <v>0</v>
      </c>
      <c r="AI47" s="46" t="n">
        <f aca="false">COUNTIF($B47:$AE47,4)</f>
        <v>0</v>
      </c>
      <c r="AJ47" s="46" t="n">
        <f aca="false">COUNTIF($B47:$AE47,5)</f>
        <v>0</v>
      </c>
      <c r="AK47" s="46" t="n">
        <f aca="false">COUNTIF(B47:AE47,"в")</f>
        <v>8</v>
      </c>
      <c r="AL47" s="52"/>
      <c r="AM47" s="53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59" t="s">
        <v>60</v>
      </c>
      <c r="B48" s="48" t="n">
        <v>11</v>
      </c>
      <c r="C48" s="51" t="s">
        <v>31</v>
      </c>
      <c r="D48" s="51" t="s">
        <v>31</v>
      </c>
      <c r="E48" s="48" t="n">
        <v>11</v>
      </c>
      <c r="F48" s="51" t="n">
        <v>11</v>
      </c>
      <c r="G48" s="51" t="n">
        <v>11</v>
      </c>
      <c r="H48" s="48" t="n">
        <v>11</v>
      </c>
      <c r="I48" s="48" t="n">
        <v>11</v>
      </c>
      <c r="J48" s="51" t="s">
        <v>31</v>
      </c>
      <c r="K48" s="51" t="s">
        <v>31</v>
      </c>
      <c r="L48" s="48" t="n">
        <v>11</v>
      </c>
      <c r="M48" s="51" t="n">
        <v>11</v>
      </c>
      <c r="N48" s="51" t="n">
        <v>11</v>
      </c>
      <c r="O48" s="48" t="n">
        <v>11</v>
      </c>
      <c r="P48" s="48" t="n">
        <v>11</v>
      </c>
      <c r="Q48" s="51" t="s">
        <v>31</v>
      </c>
      <c r="R48" s="51" t="s">
        <v>31</v>
      </c>
      <c r="S48" s="48" t="n">
        <v>11</v>
      </c>
      <c r="T48" s="51" t="n">
        <v>11</v>
      </c>
      <c r="U48" s="51" t="n">
        <v>11</v>
      </c>
      <c r="V48" s="48" t="n">
        <v>11</v>
      </c>
      <c r="W48" s="48" t="n">
        <v>11</v>
      </c>
      <c r="X48" s="51" t="s">
        <v>31</v>
      </c>
      <c r="Y48" s="51" t="s">
        <v>31</v>
      </c>
      <c r="Z48" s="48" t="n">
        <v>11</v>
      </c>
      <c r="AA48" s="51" t="n">
        <v>11</v>
      </c>
      <c r="AB48" s="51" t="n">
        <v>11</v>
      </c>
      <c r="AC48" s="48" t="n">
        <v>11</v>
      </c>
      <c r="AD48" s="48" t="n">
        <v>11</v>
      </c>
      <c r="AE48" s="51" t="s">
        <v>31</v>
      </c>
      <c r="AF48" s="46" t="n">
        <f aca="false">COUNTIF($B48:$AE48,1)</f>
        <v>0</v>
      </c>
      <c r="AG48" s="46" t="n">
        <f aca="false">COUNTIF($B48:$AE48,2)</f>
        <v>0</v>
      </c>
      <c r="AH48" s="46" t="n">
        <f aca="false">COUNTIF($B48:$AE48,3)</f>
        <v>0</v>
      </c>
      <c r="AI48" s="46" t="n">
        <f aca="false">COUNTIF($B48:$AE48,4)</f>
        <v>0</v>
      </c>
      <c r="AJ48" s="46" t="n">
        <f aca="false">COUNTIF($B48:$AE48,5)</f>
        <v>0</v>
      </c>
      <c r="AK48" s="46" t="n">
        <f aca="false">COUNTIF(B48:AE48,"в")</f>
        <v>9</v>
      </c>
      <c r="AL48" s="52"/>
      <c r="AM48" s="53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59" t="s">
        <v>61</v>
      </c>
      <c r="B49" s="48" t="n">
        <v>13</v>
      </c>
      <c r="C49" s="48" t="n">
        <v>13</v>
      </c>
      <c r="D49" s="51" t="s">
        <v>31</v>
      </c>
      <c r="E49" s="51" t="s">
        <v>31</v>
      </c>
      <c r="F49" s="51" t="n">
        <v>8</v>
      </c>
      <c r="G49" s="51" t="n">
        <v>8</v>
      </c>
      <c r="H49" s="48" t="n">
        <v>13</v>
      </c>
      <c r="I49" s="48" t="n">
        <v>13</v>
      </c>
      <c r="J49" s="48" t="n">
        <v>13</v>
      </c>
      <c r="K49" s="51" t="s">
        <v>31</v>
      </c>
      <c r="L49" s="51" t="s">
        <v>31</v>
      </c>
      <c r="M49" s="51" t="n">
        <v>8</v>
      </c>
      <c r="N49" s="51" t="n">
        <v>8</v>
      </c>
      <c r="O49" s="48" t="n">
        <v>13</v>
      </c>
      <c r="P49" s="48" t="n">
        <v>13</v>
      </c>
      <c r="Q49" s="48" t="n">
        <v>13</v>
      </c>
      <c r="R49" s="51" t="s">
        <v>31</v>
      </c>
      <c r="S49" s="51" t="s">
        <v>31</v>
      </c>
      <c r="T49" s="51" t="n">
        <v>8</v>
      </c>
      <c r="U49" s="51" t="n">
        <v>8</v>
      </c>
      <c r="V49" s="48" t="n">
        <v>13</v>
      </c>
      <c r="W49" s="48" t="n">
        <v>13</v>
      </c>
      <c r="X49" s="48" t="n">
        <v>13</v>
      </c>
      <c r="Y49" s="51" t="s">
        <v>31</v>
      </c>
      <c r="Z49" s="51" t="s">
        <v>31</v>
      </c>
      <c r="AA49" s="51" t="n">
        <v>8</v>
      </c>
      <c r="AB49" s="51" t="n">
        <v>8</v>
      </c>
      <c r="AC49" s="48" t="n">
        <v>13</v>
      </c>
      <c r="AD49" s="48" t="n">
        <v>13</v>
      </c>
      <c r="AE49" s="48" t="n">
        <v>13</v>
      </c>
      <c r="AF49" s="46" t="n">
        <f aca="false">COUNTIF($B49:$AE49,1)</f>
        <v>0</v>
      </c>
      <c r="AG49" s="46" t="n">
        <f aca="false">COUNTIF($B49:$AE49,2)</f>
        <v>0</v>
      </c>
      <c r="AH49" s="46" t="n">
        <f aca="false">COUNTIF($B49:$AE49,3)</f>
        <v>0</v>
      </c>
      <c r="AI49" s="46" t="n">
        <f aca="false">COUNTIF($B49:$AE49,4)</f>
        <v>0</v>
      </c>
      <c r="AJ49" s="46" t="n">
        <f aca="false">COUNTIF($B49:$AE49,5)</f>
        <v>0</v>
      </c>
      <c r="AK49" s="46" t="n">
        <f aca="false">COUNTIF(B49:AE49,"в")</f>
        <v>8</v>
      </c>
      <c r="AL49" s="52"/>
      <c r="AM49" s="53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60" t="s">
        <v>62</v>
      </c>
      <c r="B50" s="48" t="n">
        <v>12</v>
      </c>
      <c r="C50" s="48" t="n">
        <v>12</v>
      </c>
      <c r="D50" s="48" t="n">
        <v>12</v>
      </c>
      <c r="E50" s="48" t="n">
        <v>12</v>
      </c>
      <c r="F50" s="51" t="s">
        <v>31</v>
      </c>
      <c r="G50" s="51" t="s">
        <v>31</v>
      </c>
      <c r="H50" s="48" t="n">
        <v>12</v>
      </c>
      <c r="I50" s="48" t="n">
        <v>12</v>
      </c>
      <c r="J50" s="48" t="n">
        <v>12</v>
      </c>
      <c r="K50" s="48" t="n">
        <v>12</v>
      </c>
      <c r="L50" s="48" t="n">
        <v>12</v>
      </c>
      <c r="M50" s="51" t="s">
        <v>31</v>
      </c>
      <c r="N50" s="51" t="s">
        <v>31</v>
      </c>
      <c r="O50" s="48" t="n">
        <v>12</v>
      </c>
      <c r="P50" s="48" t="n">
        <v>12</v>
      </c>
      <c r="Q50" s="48" t="n">
        <v>12</v>
      </c>
      <c r="R50" s="48" t="n">
        <v>12</v>
      </c>
      <c r="S50" s="48" t="n">
        <v>12</v>
      </c>
      <c r="T50" s="51" t="s">
        <v>31</v>
      </c>
      <c r="U50" s="51" t="s">
        <v>31</v>
      </c>
      <c r="V50" s="48" t="n">
        <v>12</v>
      </c>
      <c r="W50" s="48" t="n">
        <v>12</v>
      </c>
      <c r="X50" s="48" t="n">
        <v>12</v>
      </c>
      <c r="Y50" s="48" t="n">
        <v>12</v>
      </c>
      <c r="Z50" s="48" t="n">
        <v>12</v>
      </c>
      <c r="AA50" s="51" t="s">
        <v>31</v>
      </c>
      <c r="AB50" s="51" t="s">
        <v>31</v>
      </c>
      <c r="AC50" s="48" t="n">
        <v>12</v>
      </c>
      <c r="AD50" s="48" t="n">
        <v>12</v>
      </c>
      <c r="AE50" s="48" t="n">
        <v>12</v>
      </c>
      <c r="AF50" s="46" t="n">
        <f aca="false">COUNTIF($B50:$AE50,1)</f>
        <v>0</v>
      </c>
      <c r="AG50" s="46" t="n">
        <f aca="false">COUNTIF($B50:$AE50,2)</f>
        <v>0</v>
      </c>
      <c r="AH50" s="46" t="n">
        <f aca="false">COUNTIF($B50:$AE50,3)</f>
        <v>0</v>
      </c>
      <c r="AI50" s="46" t="n">
        <f aca="false">COUNTIF($B50:$AE50,4)</f>
        <v>0</v>
      </c>
      <c r="AJ50" s="46" t="n">
        <f aca="false">COUNTIF($B50:$AE50,5)</f>
        <v>0</v>
      </c>
      <c r="AK50" s="46" t="n">
        <f aca="false">COUNTIF(B50:AE50,"в")</f>
        <v>8</v>
      </c>
      <c r="AL50" s="52"/>
      <c r="AM50" s="53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60" t="s">
        <v>63</v>
      </c>
      <c r="B51" s="48" t="n">
        <v>10</v>
      </c>
      <c r="C51" s="51" t="s">
        <v>31</v>
      </c>
      <c r="D51" s="51" t="s">
        <v>31</v>
      </c>
      <c r="E51" s="48" t="n">
        <v>10</v>
      </c>
      <c r="F51" s="48" t="n">
        <v>10</v>
      </c>
      <c r="G51" s="48" t="n">
        <v>10</v>
      </c>
      <c r="H51" s="48" t="n">
        <v>10</v>
      </c>
      <c r="I51" s="48" t="n">
        <v>10</v>
      </c>
      <c r="J51" s="51" t="s">
        <v>31</v>
      </c>
      <c r="K51" s="51" t="s">
        <v>31</v>
      </c>
      <c r="L51" s="48" t="n">
        <v>10</v>
      </c>
      <c r="M51" s="48" t="n">
        <v>10</v>
      </c>
      <c r="N51" s="48" t="n">
        <v>10</v>
      </c>
      <c r="O51" s="48" t="n">
        <v>10</v>
      </c>
      <c r="P51" s="48" t="n">
        <v>10</v>
      </c>
      <c r="Q51" s="51" t="s">
        <v>31</v>
      </c>
      <c r="R51" s="51" t="s">
        <v>31</v>
      </c>
      <c r="S51" s="48" t="n">
        <v>10</v>
      </c>
      <c r="T51" s="48" t="n">
        <v>10</v>
      </c>
      <c r="U51" s="48" t="n">
        <v>10</v>
      </c>
      <c r="V51" s="48" t="n">
        <v>10</v>
      </c>
      <c r="W51" s="48" t="n">
        <v>10</v>
      </c>
      <c r="X51" s="51" t="s">
        <v>31</v>
      </c>
      <c r="Y51" s="51" t="s">
        <v>31</v>
      </c>
      <c r="Z51" s="48" t="n">
        <v>10</v>
      </c>
      <c r="AA51" s="48" t="n">
        <v>10</v>
      </c>
      <c r="AB51" s="48" t="n">
        <v>10</v>
      </c>
      <c r="AC51" s="48" t="n">
        <v>10</v>
      </c>
      <c r="AD51" s="48" t="n">
        <v>10</v>
      </c>
      <c r="AE51" s="51" t="s">
        <v>31</v>
      </c>
      <c r="AF51" s="46" t="n">
        <f aca="false">COUNTIF($B51:$AE51,1)</f>
        <v>0</v>
      </c>
      <c r="AG51" s="46" t="n">
        <f aca="false">COUNTIF($B51:$AE51,2)</f>
        <v>0</v>
      </c>
      <c r="AH51" s="46" t="n">
        <f aca="false">COUNTIF($B51:$AE51,3)</f>
        <v>0</v>
      </c>
      <c r="AI51" s="46" t="n">
        <f aca="false">COUNTIF($B51:$AE51,4)</f>
        <v>0</v>
      </c>
      <c r="AJ51" s="46" t="n">
        <f aca="false">COUNTIF($B51:$AE51,5)</f>
        <v>0</v>
      </c>
      <c r="AK51" s="46" t="n">
        <f aca="false">COUNTIF(B51:AE51,"в")</f>
        <v>9</v>
      </c>
      <c r="AL51" s="52"/>
      <c r="AM51" s="53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61" t="s">
        <v>64</v>
      </c>
      <c r="B52" s="48" t="n">
        <v>11</v>
      </c>
      <c r="C52" s="51" t="s">
        <v>31</v>
      </c>
      <c r="D52" s="51" t="s">
        <v>31</v>
      </c>
      <c r="E52" s="48" t="n">
        <v>11</v>
      </c>
      <c r="F52" s="48" t="n">
        <v>11</v>
      </c>
      <c r="G52" s="48" t="n">
        <v>11</v>
      </c>
      <c r="H52" s="48" t="n">
        <v>11</v>
      </c>
      <c r="I52" s="48" t="n">
        <v>11</v>
      </c>
      <c r="J52" s="51" t="s">
        <v>31</v>
      </c>
      <c r="K52" s="51" t="s">
        <v>31</v>
      </c>
      <c r="L52" s="48" t="n">
        <v>11</v>
      </c>
      <c r="M52" s="48" t="n">
        <v>11</v>
      </c>
      <c r="N52" s="48" t="n">
        <v>11</v>
      </c>
      <c r="O52" s="48" t="n">
        <v>11</v>
      </c>
      <c r="P52" s="48" t="n">
        <v>11</v>
      </c>
      <c r="Q52" s="51" t="s">
        <v>31</v>
      </c>
      <c r="R52" s="51" t="s">
        <v>31</v>
      </c>
      <c r="S52" s="48" t="n">
        <v>11</v>
      </c>
      <c r="T52" s="48" t="n">
        <v>11</v>
      </c>
      <c r="U52" s="48" t="n">
        <v>11</v>
      </c>
      <c r="V52" s="48" t="n">
        <v>11</v>
      </c>
      <c r="W52" s="48" t="n">
        <v>11</v>
      </c>
      <c r="X52" s="51" t="s">
        <v>31</v>
      </c>
      <c r="Y52" s="51" t="s">
        <v>31</v>
      </c>
      <c r="Z52" s="48" t="n">
        <v>11</v>
      </c>
      <c r="AA52" s="48" t="n">
        <v>11</v>
      </c>
      <c r="AB52" s="48" t="n">
        <v>11</v>
      </c>
      <c r="AC52" s="48" t="n">
        <v>11</v>
      </c>
      <c r="AD52" s="48" t="n">
        <v>11</v>
      </c>
      <c r="AE52" s="51" t="s">
        <v>31</v>
      </c>
      <c r="AF52" s="46" t="n">
        <f aca="false">COUNTIF($B52:$AE52,1)</f>
        <v>0</v>
      </c>
      <c r="AG52" s="46" t="n">
        <f aca="false">COUNTIF($B52:$AE52,2)</f>
        <v>0</v>
      </c>
      <c r="AH52" s="46" t="n">
        <f aca="false">COUNTIF($B52:$AE52,3)</f>
        <v>0</v>
      </c>
      <c r="AI52" s="46" t="n">
        <f aca="false">COUNTIF($B52:$AE52,4)</f>
        <v>0</v>
      </c>
      <c r="AJ52" s="46" t="n">
        <f aca="false">COUNTIF($B52:$AE52,5)</f>
        <v>0</v>
      </c>
      <c r="AK52" s="46" t="n">
        <f aca="false">COUNTIF(B52:AE52,"в")</f>
        <v>9</v>
      </c>
      <c r="AL52" s="52"/>
      <c r="AM52" s="53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62" t="s">
        <v>65</v>
      </c>
      <c r="B53" s="48" t="n">
        <v>12</v>
      </c>
      <c r="C53" s="48" t="n">
        <v>12</v>
      </c>
      <c r="D53" s="48" t="n">
        <v>12</v>
      </c>
      <c r="E53" s="48" t="n">
        <v>12</v>
      </c>
      <c r="F53" s="51" t="s">
        <v>31</v>
      </c>
      <c r="G53" s="51" t="s">
        <v>31</v>
      </c>
      <c r="H53" s="48" t="n">
        <v>12</v>
      </c>
      <c r="I53" s="48" t="n">
        <v>12</v>
      </c>
      <c r="J53" s="48" t="n">
        <v>12</v>
      </c>
      <c r="K53" s="48" t="n">
        <v>12</v>
      </c>
      <c r="L53" s="48" t="n">
        <v>12</v>
      </c>
      <c r="M53" s="51" t="s">
        <v>31</v>
      </c>
      <c r="N53" s="51" t="s">
        <v>31</v>
      </c>
      <c r="O53" s="48" t="n">
        <v>12</v>
      </c>
      <c r="P53" s="48" t="n">
        <v>12</v>
      </c>
      <c r="Q53" s="48" t="n">
        <v>12</v>
      </c>
      <c r="R53" s="48" t="n">
        <v>12</v>
      </c>
      <c r="S53" s="48" t="n">
        <v>12</v>
      </c>
      <c r="T53" s="51" t="s">
        <v>31</v>
      </c>
      <c r="U53" s="51" t="s">
        <v>31</v>
      </c>
      <c r="V53" s="48" t="n">
        <v>12</v>
      </c>
      <c r="W53" s="48" t="n">
        <v>12</v>
      </c>
      <c r="X53" s="48" t="n">
        <v>12</v>
      </c>
      <c r="Y53" s="48" t="n">
        <v>12</v>
      </c>
      <c r="Z53" s="48" t="n">
        <v>12</v>
      </c>
      <c r="AA53" s="51" t="s">
        <v>31</v>
      </c>
      <c r="AB53" s="51" t="s">
        <v>31</v>
      </c>
      <c r="AC53" s="48" t="n">
        <v>12</v>
      </c>
      <c r="AD53" s="48" t="n">
        <v>12</v>
      </c>
      <c r="AE53" s="48" t="n">
        <v>12</v>
      </c>
      <c r="AF53" s="46" t="n">
        <f aca="false">COUNTIF($B53:$AE53,1)</f>
        <v>0</v>
      </c>
      <c r="AG53" s="46" t="n">
        <f aca="false">COUNTIF($B53:$AE53,2)</f>
        <v>0</v>
      </c>
      <c r="AH53" s="46" t="n">
        <f aca="false">COUNTIF($B53:$AE53,3)</f>
        <v>0</v>
      </c>
      <c r="AI53" s="46" t="n">
        <f aca="false">COUNTIF($B53:$AE53,4)</f>
        <v>0</v>
      </c>
      <c r="AJ53" s="46" t="n">
        <f aca="false">COUNTIF($B53:$AE53,5)</f>
        <v>0</v>
      </c>
      <c r="AK53" s="46" t="n">
        <f aca="false">COUNTIF(B53:AE53,"в")</f>
        <v>8</v>
      </c>
      <c r="AL53" s="52"/>
      <c r="AM53" s="53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56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6" t="n">
        <f aca="false">COUNTIF($B54:$AE54,1)</f>
        <v>0</v>
      </c>
      <c r="AG54" s="46" t="n">
        <f aca="false">COUNTIF($B54:$AE54,2)</f>
        <v>0</v>
      </c>
      <c r="AH54" s="46" t="n">
        <f aca="false">COUNTIF($B54:$AE54,3)</f>
        <v>0</v>
      </c>
      <c r="AI54" s="46" t="n">
        <f aca="false">COUNTIF($B54:$AE54,4)</f>
        <v>0</v>
      </c>
      <c r="AJ54" s="46" t="n">
        <f aca="false">COUNTIF($B54:$AE54,5)</f>
        <v>0</v>
      </c>
      <c r="AK54" s="46" t="n">
        <f aca="false">COUNTIF(B54:AE54,"в")</f>
        <v>0</v>
      </c>
      <c r="AL54" s="52"/>
      <c r="AM54" s="53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56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6" t="n">
        <f aca="false">COUNTIF($B55:$AE55,1)</f>
        <v>0</v>
      </c>
      <c r="AG55" s="46" t="n">
        <f aca="false">COUNTIF($B55:$AE55,2)</f>
        <v>0</v>
      </c>
      <c r="AH55" s="46" t="n">
        <f aca="false">COUNTIF($B55:$AE55,3)</f>
        <v>0</v>
      </c>
      <c r="AI55" s="46" t="n">
        <f aca="false">COUNTIF($B55:$AE55,4)</f>
        <v>0</v>
      </c>
      <c r="AJ55" s="46" t="n">
        <f aca="false">COUNTIF($B55:$AE55,5)</f>
        <v>0</v>
      </c>
      <c r="AK55" s="46" t="n">
        <f aca="false">COUNTIF(B55:AE55,"в")</f>
        <v>0</v>
      </c>
      <c r="AL55" s="52"/>
      <c r="AM55" s="53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7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75" hidden="false" customHeight="false" outlineLevel="0" collapsed="false">
      <c r="A57" s="63" t="s">
        <v>66</v>
      </c>
      <c r="B57" s="64" t="n">
        <f aca="false">COUNTIF(B21:B38,5)+COUNTIF(B21:B38,1)+COUNTIF(B21:B38,7)</f>
        <v>5</v>
      </c>
      <c r="C57" s="64" t="n">
        <f aca="false">COUNTIF(C21:C38,5)+COUNTIF(C21:C38,1)+COUNTIF(C21:C38,7)</f>
        <v>6</v>
      </c>
      <c r="D57" s="64" t="n">
        <f aca="false">COUNTIF(D21:D38,5)+COUNTIF(D21:D38,1)+COUNTIF(D21:D38,7)</f>
        <v>6</v>
      </c>
      <c r="E57" s="64" t="n">
        <f aca="false">COUNTIF(E21:E38,5)+COUNTIF(E21:E38,1)+COUNTIF(E21:E38,7)</f>
        <v>5</v>
      </c>
      <c r="F57" s="64" t="n">
        <f aca="false">COUNTIF(F21:F38,5)+COUNTIF(F21:F38,1)+COUNTIF(F21:F38,7)</f>
        <v>5</v>
      </c>
      <c r="G57" s="64" t="n">
        <f aca="false">COUNTIF(G21:G38,5)+COUNTIF(G21:G38,1)+COUNTIF(G21:G38,7)</f>
        <v>5</v>
      </c>
      <c r="H57" s="65" t="n">
        <f aca="false">COUNTIF(H21:H38,5)+COUNTIF(H21:H38,1)+COUNTIF(H21:H38,7)</f>
        <v>4</v>
      </c>
      <c r="I57" s="65" t="n">
        <f aca="false">COUNTIF(I21:I38,5)+COUNTIF(I21:I38,1)+COUNTIF(I21:I38,7)</f>
        <v>4</v>
      </c>
      <c r="J57" s="64" t="n">
        <f aca="false">COUNTIF(J21:J38,5)+COUNTIF(J21:J38,1)+COUNTIF(J21:J38,7)</f>
        <v>6</v>
      </c>
      <c r="K57" s="64" t="n">
        <f aca="false">COUNTIF(K21:K38,5)+COUNTIF(K21:K38,1)+COUNTIF(K21:K38,7)</f>
        <v>6</v>
      </c>
      <c r="L57" s="64" t="n">
        <f aca="false">COUNTIF(L21:L38,5)+COUNTIF(L21:L38,1)+COUNTIF(L21:L38,7)</f>
        <v>6</v>
      </c>
      <c r="M57" s="64" t="n">
        <f aca="false">COUNTIF(M21:M38,5)+COUNTIF(M21:M38,1)+COUNTIF(M21:M38,7)</f>
        <v>7</v>
      </c>
      <c r="N57" s="64" t="n">
        <f aca="false">COUNTIF(N21:N38,5)+COUNTIF(N21:N38,1)+COUNTIF(N21:N38,7)</f>
        <v>7</v>
      </c>
      <c r="O57" s="64" t="n">
        <f aca="false">COUNTIF(O21:O38,5)+COUNTIF(O21:O38,1)+COUNTIF(O21:O38,7)</f>
        <v>5</v>
      </c>
      <c r="P57" s="65" t="n">
        <f aca="false">COUNTIF(P21:P38,5)+COUNTIF(P21:P38,1)+COUNTIF(P21:P38,7)</f>
        <v>4</v>
      </c>
      <c r="Q57" s="65" t="n">
        <f aca="false">COUNTIF(Q21:Q38,5)+COUNTIF(Q21:Q38,1)+COUNTIF(Q21:Q38,7)</f>
        <v>6</v>
      </c>
      <c r="R57" s="64" t="n">
        <f aca="false">COUNTIF(R21:R38,5)+COUNTIF(R21:R38,1)+COUNTIF(R21:R38,7)</f>
        <v>6</v>
      </c>
      <c r="S57" s="64" t="n">
        <f aca="false">COUNTIF(S21:S38,5)+COUNTIF(S21:S38,1)+COUNTIF(S21:S38,7)</f>
        <v>5</v>
      </c>
      <c r="T57" s="64" t="n">
        <f aca="false">COUNTIF(T21:T38,5)+COUNTIF(T21:T38,1)+COUNTIF(T21:T38,7)</f>
        <v>5</v>
      </c>
      <c r="U57" s="64" t="n">
        <f aca="false">COUNTIF(U21:U38,5)+COUNTIF(U21:U38,1)+COUNTIF(U21:U38,7)</f>
        <v>5</v>
      </c>
      <c r="V57" s="64" t="n">
        <f aca="false">COUNTIF(V21:V38,5)+COUNTIF(V21:V38,1)+COUNTIF(V21:V38,7)</f>
        <v>4</v>
      </c>
      <c r="W57" s="64" t="n">
        <f aca="false">COUNTIF(W21:W38,5)+COUNTIF(W21:W38,1)+COUNTIF(W21:W38,7)</f>
        <v>4</v>
      </c>
      <c r="X57" s="64" t="n">
        <f aca="false">COUNTIF(X21:X38,5)+COUNTIF(X21:X38,1)+COUNTIF(X21:X38,7)</f>
        <v>5</v>
      </c>
      <c r="Y57" s="64" t="n">
        <f aca="false">COUNTIF(Y21:Y38,5)+COUNTIF(Y21:Y38,1)+COUNTIF(Y21:Y38,7)</f>
        <v>6</v>
      </c>
      <c r="Z57" s="64" t="n">
        <f aca="false">COUNTIF(Z21:Z38,5)+COUNTIF(Z21:Z38,1)+COUNTIF(Z21:Z38,7)</f>
        <v>6</v>
      </c>
      <c r="AA57" s="64" t="n">
        <f aca="false">COUNTIF(AA21:AA38,5)+COUNTIF(AA21:AA38,1)+COUNTIF(AA21:AA38,7)</f>
        <v>6</v>
      </c>
      <c r="AB57" s="64" t="n">
        <f aca="false">COUNTIF(AB21:AB38,5)+COUNTIF(AB21:AB38,1)+COUNTIF(AB21:AB38,7)</f>
        <v>6</v>
      </c>
      <c r="AC57" s="64" t="n">
        <f aca="false">COUNTIF(AC21:AC38,5)+COUNTIF(AC21:AC38,1)+COUNTIF(AC21:AC38,7)</f>
        <v>4</v>
      </c>
      <c r="AD57" s="64" t="n">
        <f aca="false">COUNTIF(AD21:AD38,5)+COUNTIF(AD21:AD38,1)+COUNTIF(AD21:AD38,7)</f>
        <v>3</v>
      </c>
      <c r="AE57" s="64" t="n">
        <f aca="false">COUNTIF(AE21:AE38,5)+COUNTIF(AE21:AE38,1)+COUNTIF(AE21:AE38,7)</f>
        <v>6</v>
      </c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75" hidden="false" customHeight="false" outlineLevel="0" collapsed="false">
      <c r="A58" s="66" t="s">
        <v>67</v>
      </c>
      <c r="B58" s="64" t="n">
        <f aca="false">COUNTIF(B21:B38,3)+COUNTIF(B21:B38,6)+COUNTIF(B21:B38,4)+COUNTIF(B21:B38,2)</f>
        <v>7</v>
      </c>
      <c r="C58" s="64" t="n">
        <f aca="false">COUNTIF(C21:C38,3)+COUNTIF(C21:C38,6)+COUNTIF(C21:C38,4)+COUNTIF(C21:C38,2)</f>
        <v>4</v>
      </c>
      <c r="D58" s="64" t="n">
        <f aca="false">COUNTIF(D21:D38,3)+COUNTIF(D21:D38,6)+COUNTIF(D21:D38,4)+COUNTIF(D21:D38,2)</f>
        <v>4</v>
      </c>
      <c r="E58" s="64" t="n">
        <f aca="false">COUNTIF(E21:E38,3)+COUNTIF(E21:E38,6)+COUNTIF(E21:E38,4)+COUNTIF(E21:E38,2)</f>
        <v>4</v>
      </c>
      <c r="F58" s="64" t="n">
        <f aca="false">COUNTIF(F21:F38,3)+COUNTIF(F21:F38,6)+COUNTIF(F21:F38,4)+COUNTIF(F21:F38,2)</f>
        <v>4</v>
      </c>
      <c r="G58" s="64" t="n">
        <f aca="false">COUNTIF(G21:G38,3)+COUNTIF(G21:G38,6)+COUNTIF(G21:G38,4)+COUNTIF(G21:G38,2)</f>
        <v>5</v>
      </c>
      <c r="H58" s="64" t="n">
        <f aca="false">COUNTIF(H21:H38,3)+COUNTIF(H21:H38,6)+COUNTIF(H21:H38,4)+COUNTIF(H21:H38,2)</f>
        <v>5</v>
      </c>
      <c r="I58" s="64" t="n">
        <f aca="false">COUNTIF(I21:I38,3)+COUNTIF(I21:I38,6)+COUNTIF(I21:I38,4)+COUNTIF(I21:I38,2)</f>
        <v>5</v>
      </c>
      <c r="J58" s="64" t="n">
        <f aca="false">COUNTIF(J21:J38,3)+COUNTIF(J21:J38,6)+COUNTIF(J21:J38,4)+COUNTIF(J21:J38,2)</f>
        <v>5</v>
      </c>
      <c r="K58" s="64" t="n">
        <f aca="false">COUNTIF(K21:K38,3)+COUNTIF(K21:K38,6)+COUNTIF(K21:K38,4)+COUNTIF(K21:K38,2)</f>
        <v>5</v>
      </c>
      <c r="L58" s="64" t="n">
        <f aca="false">COUNTIF(L21:L38,3)+COUNTIF(L21:L38,6)+COUNTIF(L21:L38,4)+COUNTIF(L21:L38,2)</f>
        <v>5</v>
      </c>
      <c r="M58" s="64" t="n">
        <f aca="false">COUNTIF(M21:M38,3)+COUNTIF(M21:M38,6)+COUNTIF(M21:M38,4)+COUNTIF(M21:M38,2)</f>
        <v>4</v>
      </c>
      <c r="N58" s="64" t="n">
        <f aca="false">COUNTIF(N21:N38,3)+COUNTIF(N21:N38,6)+COUNTIF(N21:N38,4)+COUNTIF(N21:N38,2)</f>
        <v>5</v>
      </c>
      <c r="O58" s="64" t="n">
        <f aca="false">COUNTIF(O21:O38,3)+COUNTIF(O21:O38,6)+COUNTIF(O21:O38,4)+COUNTIF(O21:O38,2)</f>
        <v>5</v>
      </c>
      <c r="P58" s="64" t="n">
        <f aca="false">COUNTIF(P21:P38,3)+COUNTIF(P21:P38,6)+COUNTIF(P21:P38,4)+COUNTIF(P21:P38,2)</f>
        <v>5</v>
      </c>
      <c r="Q58" s="64" t="n">
        <f aca="false">COUNTIF(Q21:Q38,3)+COUNTIF(Q21:Q38,6)+COUNTIF(Q21:Q38,4)+COUNTIF(Q21:Q38,2)</f>
        <v>5</v>
      </c>
      <c r="R58" s="64" t="n">
        <f aca="false">COUNTIF(R21:R38,3)+COUNTIF(R21:R38,6)+COUNTIF(R21:R38,4)+COUNTIF(R21:R38,2)</f>
        <v>5</v>
      </c>
      <c r="S58" s="64" t="n">
        <f aca="false">COUNTIF(S21:S38,3)+COUNTIF(S21:S38,6)+COUNTIF(S21:S38,4)+COUNTIF(S21:S38,2)</f>
        <v>5</v>
      </c>
      <c r="T58" s="64" t="n">
        <f aca="false">COUNTIF(T21:T38,3)+COUNTIF(T21:T38,6)+COUNTIF(T21:T38,4)+COUNTIF(T21:T38,2)</f>
        <v>5</v>
      </c>
      <c r="U58" s="64" t="n">
        <f aca="false">COUNTIF(U21:U38,3)+COUNTIF(U21:U38,6)+COUNTIF(U21:U38,4)+COUNTIF(U21:U38,2)</f>
        <v>5</v>
      </c>
      <c r="V58" s="64" t="n">
        <f aca="false">COUNTIF(V21:V38,3)+COUNTIF(V21:V38,6)+COUNTIF(V21:V38,4)+COUNTIF(V21:V38,2)</f>
        <v>5</v>
      </c>
      <c r="W58" s="64" t="n">
        <f aca="false">COUNTIF(W21:W38,3)+COUNTIF(W21:W38,6)+COUNTIF(W21:W38,4)+COUNTIF(W21:W38,2)</f>
        <v>4</v>
      </c>
      <c r="X58" s="64" t="n">
        <f aca="false">COUNTIF(X21:X38,3)+COUNTIF(X21:X38,6)+COUNTIF(X21:X38,4)+COUNTIF(X21:X38,2)</f>
        <v>5</v>
      </c>
      <c r="Y58" s="64" t="n">
        <f aca="false">COUNTIF(Y21:Y38,3)+COUNTIF(Y21:Y38,6)+COUNTIF(Y21:Y38,4)+COUNTIF(Y21:Y38,2)</f>
        <v>4</v>
      </c>
      <c r="Z58" s="64" t="n">
        <f aca="false">COUNTIF(Z21:Z38,3)+COUNTIF(Z21:Z38,6)+COUNTIF(Z21:Z38,4)+COUNTIF(Z21:Z38,2)</f>
        <v>5</v>
      </c>
      <c r="AA58" s="64" t="n">
        <f aca="false">COUNTIF(AA21:AA38,3)+COUNTIF(AA21:AA38,6)+COUNTIF(AA21:AA38,4)+COUNTIF(AA21:AA38,2)</f>
        <v>5</v>
      </c>
      <c r="AB58" s="64" t="n">
        <f aca="false">COUNTIF(AB21:AB38,3)+COUNTIF(AB21:AB38,6)+COUNTIF(AB21:AB38,4)+COUNTIF(AB21:AB38,2)</f>
        <v>5</v>
      </c>
      <c r="AC58" s="64" t="n">
        <f aca="false">COUNTIF(AC21:AC38,3)+COUNTIF(AC21:AC38,6)+COUNTIF(AC21:AC38,4)+COUNTIF(AC21:AC38,2)</f>
        <v>5</v>
      </c>
      <c r="AD58" s="64" t="n">
        <f aca="false">COUNTIF(AD21:AD38,3)+COUNTIF(AD21:AD38,6)+COUNTIF(AD21:AD38,4)+COUNTIF(AD21:AD38,2)</f>
        <v>5</v>
      </c>
      <c r="AE58" s="64" t="n">
        <f aca="false">COUNTIF(AE21:AE38,3)+COUNTIF(AE21:AE38,6)+COUNTIF(AE21:AE38,4)+COUNTIF(AE21:AE38,2)</f>
        <v>4</v>
      </c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75" hidden="false" customHeight="false" outlineLevel="0" collapsed="false">
      <c r="A59" s="63" t="s">
        <v>68</v>
      </c>
      <c r="B59" s="67" t="n">
        <f aca="false">COUNTIF(B21:B38,"в")</f>
        <v>3</v>
      </c>
      <c r="C59" s="67" t="n">
        <f aca="false">COUNTIF(C21:C38,"в")</f>
        <v>5</v>
      </c>
      <c r="D59" s="67" t="n">
        <f aca="false">COUNTIF(D21:D38,"в")</f>
        <v>5</v>
      </c>
      <c r="E59" s="67" t="n">
        <f aca="false">COUNTIF(E21:E38,"в")</f>
        <v>5</v>
      </c>
      <c r="F59" s="67" t="n">
        <f aca="false">COUNTIF(F21:F38,"в")</f>
        <v>5</v>
      </c>
      <c r="G59" s="67" t="n">
        <f aca="false">COUNTIF(G21:G38,"в")</f>
        <v>4</v>
      </c>
      <c r="H59" s="67" t="n">
        <f aca="false">COUNTIF(H21:H38,"в")</f>
        <v>5</v>
      </c>
      <c r="I59" s="67" t="n">
        <f aca="false">COUNTIF(I21:I38,"в")</f>
        <v>6</v>
      </c>
      <c r="J59" s="67" t="n">
        <f aca="false">COUNTIF(J21:J38,"в")</f>
        <v>4</v>
      </c>
      <c r="K59" s="67" t="n">
        <f aca="false">COUNTIF(K21:K38,"в")</f>
        <v>4</v>
      </c>
      <c r="L59" s="67" t="n">
        <f aca="false">COUNTIF(L21:L38,"в")</f>
        <v>4</v>
      </c>
      <c r="M59" s="67" t="n">
        <f aca="false">COUNTIF(M21:M38,"в")</f>
        <v>4</v>
      </c>
      <c r="N59" s="67" t="n">
        <f aca="false">COUNTIF(N21:N38,"в")</f>
        <v>3</v>
      </c>
      <c r="O59" s="67" t="n">
        <f aca="false">COUNTIF(O21:O38,"в")</f>
        <v>5</v>
      </c>
      <c r="P59" s="67" t="n">
        <f aca="false">COUNTIF(P21:P38,"в")</f>
        <v>6</v>
      </c>
      <c r="Q59" s="67" t="n">
        <f aca="false">COUNTIF(Q21:Q38,"в")</f>
        <v>4</v>
      </c>
      <c r="R59" s="67" t="n">
        <f aca="false">COUNTIF(R21:R38,"в")</f>
        <v>4</v>
      </c>
      <c r="S59" s="67" t="n">
        <f aca="false">COUNTIF(S21:S38,"в")</f>
        <v>4</v>
      </c>
      <c r="T59" s="67" t="n">
        <f aca="false">COUNTIF(T21:T38,"в")</f>
        <v>4</v>
      </c>
      <c r="U59" s="67" t="n">
        <f aca="false">COUNTIF(U21:U38,"в")</f>
        <v>4</v>
      </c>
      <c r="V59" s="67" t="n">
        <f aca="false">COUNTIF(V21:V38,"в")</f>
        <v>5</v>
      </c>
      <c r="W59" s="67" t="n">
        <f aca="false">COUNTIF(W21:W38,"в")</f>
        <v>6</v>
      </c>
      <c r="X59" s="67" t="n">
        <f aca="false">COUNTIF(X21:X38,"в")</f>
        <v>4</v>
      </c>
      <c r="Y59" s="67" t="n">
        <f aca="false">COUNTIF(Y21:Y38,"в")</f>
        <v>4</v>
      </c>
      <c r="Z59" s="67" t="n">
        <f aca="false">COUNTIF(Z21:Z38,"в")</f>
        <v>3</v>
      </c>
      <c r="AA59" s="67" t="n">
        <f aca="false">COUNTIF(AA21:AA38,"в")</f>
        <v>4</v>
      </c>
      <c r="AB59" s="67" t="n">
        <f aca="false">COUNTIF(AB21:AB38,"в")</f>
        <v>4</v>
      </c>
      <c r="AC59" s="67" t="n">
        <f aca="false">COUNTIF(AC21:AC38,"в")</f>
        <v>5</v>
      </c>
      <c r="AD59" s="67" t="n">
        <f aca="false">COUNTIF(AD21:AD38,"в")</f>
        <v>6</v>
      </c>
      <c r="AE59" s="67" t="n">
        <f aca="false">COUNTIF(AE21:AE38,"в")</f>
        <v>5</v>
      </c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75" hidden="false" customHeight="false" outlineLevel="0" collapsed="false">
      <c r="A61" s="68"/>
      <c r="B61" s="69"/>
      <c r="C61" s="69"/>
      <c r="D61" s="69"/>
      <c r="E61" s="70"/>
      <c r="F61" s="70"/>
      <c r="G61" s="70"/>
      <c r="H61" s="71" t="s">
        <v>69</v>
      </c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0"/>
      <c r="AG61" s="0"/>
      <c r="AH61" s="0"/>
      <c r="AI61" s="0"/>
      <c r="AJ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72" customFormat="true" ht="15.75" hidden="false" customHeight="false" outlineLevel="0" collapsed="false">
      <c r="B62" s="73" t="s">
        <v>70</v>
      </c>
      <c r="C62" s="73"/>
      <c r="D62" s="73"/>
      <c r="E62" s="74" t="s">
        <v>71</v>
      </c>
      <c r="F62" s="74"/>
      <c r="G62" s="74"/>
      <c r="H62" s="74" t="s">
        <v>72</v>
      </c>
      <c r="I62" s="74"/>
      <c r="J62" s="74" t="s">
        <v>73</v>
      </c>
      <c r="K62" s="74"/>
      <c r="L62" s="74" t="s">
        <v>74</v>
      </c>
      <c r="M62" s="74"/>
      <c r="N62" s="74"/>
      <c r="O62" s="74"/>
      <c r="P62" s="74" t="s">
        <v>72</v>
      </c>
      <c r="Q62" s="74"/>
      <c r="R62" s="74" t="s">
        <v>73</v>
      </c>
      <c r="S62" s="74"/>
      <c r="T62" s="74" t="s">
        <v>74</v>
      </c>
      <c r="U62" s="74"/>
      <c r="V62" s="74"/>
      <c r="W62" s="74"/>
      <c r="X62" s="74" t="s">
        <v>72</v>
      </c>
      <c r="Y62" s="74"/>
      <c r="Z62" s="75" t="s">
        <v>73</v>
      </c>
      <c r="AA62" s="75"/>
      <c r="AB62" s="76" t="s">
        <v>74</v>
      </c>
      <c r="AC62" s="76"/>
      <c r="AD62" s="76"/>
      <c r="AE62" s="76"/>
      <c r="AL62" s="1"/>
    </row>
    <row r="63" customFormat="false" ht="15.75" hidden="false" customHeight="false" outlineLevel="0" collapsed="false">
      <c r="A63" s="77" t="s">
        <v>15</v>
      </c>
      <c r="B63" s="78" t="n">
        <v>0.291666666666667</v>
      </c>
      <c r="C63" s="78"/>
      <c r="D63" s="78"/>
      <c r="E63" s="79" t="n">
        <v>0.666666666666667</v>
      </c>
      <c r="F63" s="79"/>
      <c r="G63" s="79"/>
      <c r="H63" s="79" t="n">
        <v>0.416666666666667</v>
      </c>
      <c r="I63" s="79"/>
      <c r="J63" s="79" t="n">
        <v>0.458333333333333</v>
      </c>
      <c r="K63" s="79"/>
      <c r="L63" s="80" t="s">
        <v>75</v>
      </c>
      <c r="M63" s="80"/>
      <c r="N63" s="80"/>
      <c r="O63" s="80"/>
      <c r="P63" s="79" t="n">
        <v>0.5</v>
      </c>
      <c r="Q63" s="79"/>
      <c r="R63" s="79" t="n">
        <v>0.583333333333333</v>
      </c>
      <c r="S63" s="79"/>
      <c r="T63" s="80" t="n">
        <v>30</v>
      </c>
      <c r="U63" s="80"/>
      <c r="V63" s="80"/>
      <c r="W63" s="80"/>
      <c r="X63" s="79" t="n">
        <v>0.625</v>
      </c>
      <c r="Y63" s="79"/>
      <c r="Z63" s="79" t="n">
        <v>0.666666666666667</v>
      </c>
      <c r="AA63" s="79"/>
      <c r="AB63" s="81" t="s">
        <v>75</v>
      </c>
      <c r="AC63" s="81"/>
      <c r="AD63" s="81"/>
      <c r="AE63" s="81"/>
      <c r="AF63" s="0"/>
      <c r="AG63" s="0"/>
      <c r="AH63" s="0"/>
      <c r="AI63" s="0"/>
      <c r="AJ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77" t="s">
        <v>16</v>
      </c>
      <c r="B64" s="82" t="n">
        <v>0.458333333333333</v>
      </c>
      <c r="C64" s="82"/>
      <c r="D64" s="82"/>
      <c r="E64" s="83" t="n">
        <v>0.833333333333333</v>
      </c>
      <c r="F64" s="83"/>
      <c r="G64" s="83"/>
      <c r="H64" s="83" t="n">
        <v>0.5</v>
      </c>
      <c r="I64" s="83"/>
      <c r="J64" s="83" t="n">
        <v>0.541666666666667</v>
      </c>
      <c r="K64" s="83"/>
      <c r="L64" s="80" t="s">
        <v>76</v>
      </c>
      <c r="M64" s="80"/>
      <c r="N64" s="80"/>
      <c r="O64" s="80"/>
      <c r="P64" s="83" t="s">
        <v>77</v>
      </c>
      <c r="Q64" s="83"/>
      <c r="R64" s="83" t="n">
        <v>0.625</v>
      </c>
      <c r="S64" s="83"/>
      <c r="T64" s="80" t="n">
        <v>30</v>
      </c>
      <c r="U64" s="80"/>
      <c r="V64" s="80"/>
      <c r="W64" s="80"/>
      <c r="X64" s="83" t="n">
        <v>0.770833333333333</v>
      </c>
      <c r="Y64" s="83"/>
      <c r="Z64" s="83" t="n">
        <v>0.791666666666667</v>
      </c>
      <c r="AA64" s="83"/>
      <c r="AB64" s="84" t="s">
        <v>75</v>
      </c>
      <c r="AC64" s="84"/>
      <c r="AD64" s="84"/>
      <c r="AE64" s="84"/>
      <c r="AF64" s="0"/>
      <c r="AG64" s="0"/>
      <c r="AH64" s="0"/>
      <c r="AI64" s="0"/>
      <c r="AJ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77" t="s">
        <v>17</v>
      </c>
      <c r="B65" s="82" t="n">
        <v>0.625</v>
      </c>
      <c r="C65" s="82"/>
      <c r="D65" s="82"/>
      <c r="E65" s="83" t="s">
        <v>78</v>
      </c>
      <c r="F65" s="83"/>
      <c r="G65" s="83"/>
      <c r="H65" s="83" t="n">
        <v>0.666666666666667</v>
      </c>
      <c r="I65" s="83"/>
      <c r="J65" s="83" t="n">
        <v>0.6875</v>
      </c>
      <c r="K65" s="83"/>
      <c r="L65" s="84" t="s">
        <v>75</v>
      </c>
      <c r="M65" s="84"/>
      <c r="N65" s="84"/>
      <c r="O65" s="84"/>
      <c r="P65" s="83" t="s">
        <v>79</v>
      </c>
      <c r="Q65" s="83"/>
      <c r="R65" s="83" t="n">
        <v>0.770833333333333</v>
      </c>
      <c r="S65" s="83"/>
      <c r="T65" s="84" t="s">
        <v>80</v>
      </c>
      <c r="U65" s="84"/>
      <c r="V65" s="84"/>
      <c r="W65" s="84"/>
      <c r="X65" s="83" t="n">
        <v>0.916666666666667</v>
      </c>
      <c r="Y65" s="83"/>
      <c r="Z65" s="83" t="n">
        <v>0.958333333333333</v>
      </c>
      <c r="AA65" s="83"/>
      <c r="AB65" s="84" t="s">
        <v>75</v>
      </c>
      <c r="AC65" s="84"/>
      <c r="AD65" s="84"/>
      <c r="AE65" s="84"/>
      <c r="AF65" s="0"/>
      <c r="AG65" s="0"/>
      <c r="AH65" s="0"/>
      <c r="AI65" s="0"/>
      <c r="AJ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77" t="s">
        <v>18</v>
      </c>
      <c r="B66" s="82"/>
      <c r="C66" s="82"/>
      <c r="D66" s="82"/>
      <c r="E66" s="83"/>
      <c r="F66" s="83"/>
      <c r="G66" s="83"/>
      <c r="H66" s="83" t="n">
        <v>0.5</v>
      </c>
      <c r="I66" s="83"/>
      <c r="J66" s="83" t="n">
        <v>0.541666666666667</v>
      </c>
      <c r="K66" s="83"/>
      <c r="L66" s="84" t="s">
        <v>75</v>
      </c>
      <c r="M66" s="84"/>
      <c r="N66" s="84"/>
      <c r="O66" s="84"/>
      <c r="P66" s="83" t="s">
        <v>77</v>
      </c>
      <c r="Q66" s="83"/>
      <c r="R66" s="83" t="n">
        <v>0.625</v>
      </c>
      <c r="S66" s="83"/>
      <c r="T66" s="84" t="s">
        <v>80</v>
      </c>
      <c r="U66" s="84"/>
      <c r="V66" s="84"/>
      <c r="W66" s="84"/>
      <c r="X66" s="83" t="n">
        <v>0.770833333333333</v>
      </c>
      <c r="Y66" s="83"/>
      <c r="Z66" s="83" t="n">
        <v>0.791666666666667</v>
      </c>
      <c r="AA66" s="83"/>
      <c r="AB66" s="84" t="n">
        <v>15</v>
      </c>
      <c r="AC66" s="84"/>
      <c r="AD66" s="84"/>
      <c r="AE66" s="84"/>
      <c r="AF66" s="0"/>
      <c r="AG66" s="0"/>
      <c r="AH66" s="0"/>
      <c r="AI66" s="0"/>
      <c r="AJ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75" hidden="true" customHeight="true" outlineLevel="0" collapsed="false">
      <c r="A67" s="77"/>
      <c r="B67" s="82" t="s">
        <v>81</v>
      </c>
      <c r="C67" s="82"/>
      <c r="D67" s="82"/>
      <c r="E67" s="83" t="s">
        <v>82</v>
      </c>
      <c r="F67" s="83"/>
      <c r="G67" s="83"/>
      <c r="H67" s="83" t="n">
        <v>0.416666666666667</v>
      </c>
      <c r="I67" s="83"/>
      <c r="J67" s="83" t="n">
        <v>0.458333333333333</v>
      </c>
      <c r="K67" s="83"/>
      <c r="L67" s="84" t="s">
        <v>75</v>
      </c>
      <c r="M67" s="84"/>
      <c r="N67" s="84"/>
      <c r="O67" s="84"/>
      <c r="P67" s="83" t="n">
        <v>0.5</v>
      </c>
      <c r="Q67" s="83"/>
      <c r="R67" s="83" t="n">
        <v>0.541666666666667</v>
      </c>
      <c r="S67" s="83"/>
      <c r="T67" s="84" t="s">
        <v>75</v>
      </c>
      <c r="U67" s="84"/>
      <c r="V67" s="84"/>
      <c r="W67" s="84"/>
      <c r="X67" s="83" t="n">
        <v>0.583333333333333</v>
      </c>
      <c r="Y67" s="83"/>
      <c r="Z67" s="83" t="n">
        <v>0.625</v>
      </c>
      <c r="AA67" s="83"/>
      <c r="AB67" s="84" t="s">
        <v>75</v>
      </c>
      <c r="AC67" s="84"/>
      <c r="AD67" s="84"/>
      <c r="AE67" s="84"/>
      <c r="AF67" s="0"/>
      <c r="AG67" s="0"/>
      <c r="AH67" s="0"/>
      <c r="AI67" s="0"/>
      <c r="AJ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77" t="s">
        <v>19</v>
      </c>
      <c r="B68" s="82"/>
      <c r="C68" s="82"/>
      <c r="D68" s="82"/>
      <c r="E68" s="83"/>
      <c r="F68" s="83"/>
      <c r="G68" s="83"/>
      <c r="H68" s="83" t="n">
        <v>0.416666666666667</v>
      </c>
      <c r="I68" s="83"/>
      <c r="J68" s="83" t="n">
        <v>0.458333333333333</v>
      </c>
      <c r="K68" s="83"/>
      <c r="L68" s="84" t="s">
        <v>75</v>
      </c>
      <c r="M68" s="84"/>
      <c r="N68" s="84"/>
      <c r="O68" s="84"/>
      <c r="P68" s="83" t="n">
        <v>0.5</v>
      </c>
      <c r="Q68" s="83"/>
      <c r="R68" s="83" t="n">
        <v>0.541666666666667</v>
      </c>
      <c r="S68" s="83"/>
      <c r="T68" s="84" t="s">
        <v>75</v>
      </c>
      <c r="U68" s="84"/>
      <c r="V68" s="84"/>
      <c r="W68" s="84"/>
      <c r="X68" s="83" t="n">
        <v>0.583333333333333</v>
      </c>
      <c r="Y68" s="83"/>
      <c r="Z68" s="83" t="n">
        <v>0.625</v>
      </c>
      <c r="AA68" s="83"/>
      <c r="AB68" s="84" t="s">
        <v>75</v>
      </c>
      <c r="AC68" s="84"/>
      <c r="AD68" s="84"/>
      <c r="AE68" s="84"/>
      <c r="AF68" s="0"/>
      <c r="AG68" s="0"/>
      <c r="AH68" s="0"/>
      <c r="AI68" s="0"/>
      <c r="AJ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77" t="s">
        <v>83</v>
      </c>
      <c r="B69" s="82"/>
      <c r="C69" s="82"/>
      <c r="D69" s="82"/>
      <c r="E69" s="83"/>
      <c r="F69" s="83"/>
      <c r="G69" s="83"/>
      <c r="H69" s="83" t="n">
        <v>0.5</v>
      </c>
      <c r="I69" s="83"/>
      <c r="J69" s="83" t="n">
        <v>0.541666666666667</v>
      </c>
      <c r="K69" s="83"/>
      <c r="L69" s="84" t="s">
        <v>75</v>
      </c>
      <c r="M69" s="84"/>
      <c r="N69" s="84"/>
      <c r="O69" s="84"/>
      <c r="P69" s="83" t="s">
        <v>77</v>
      </c>
      <c r="Q69" s="83"/>
      <c r="R69" s="83" t="n">
        <v>0.625</v>
      </c>
      <c r="S69" s="83"/>
      <c r="T69" s="84" t="s">
        <v>80</v>
      </c>
      <c r="U69" s="84"/>
      <c r="V69" s="84"/>
      <c r="W69" s="84"/>
      <c r="X69" s="83" t="n">
        <v>0.916666666666667</v>
      </c>
      <c r="Y69" s="83"/>
      <c r="Z69" s="83" t="n">
        <v>0.958333333333333</v>
      </c>
      <c r="AA69" s="83"/>
      <c r="AB69" s="84" t="s">
        <v>75</v>
      </c>
      <c r="AC69" s="84"/>
      <c r="AD69" s="84"/>
      <c r="AE69" s="84"/>
      <c r="AF69" s="0"/>
      <c r="AG69" s="0"/>
      <c r="AH69" s="0"/>
      <c r="AI69" s="0"/>
      <c r="AJ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77" t="s">
        <v>84</v>
      </c>
      <c r="B70" s="82"/>
      <c r="C70" s="82"/>
      <c r="D70" s="82"/>
      <c r="E70" s="83"/>
      <c r="F70" s="83"/>
      <c r="G70" s="83"/>
      <c r="H70" s="83" t="n">
        <v>0.458333333333333</v>
      </c>
      <c r="I70" s="83"/>
      <c r="J70" s="83" t="n">
        <v>0.5</v>
      </c>
      <c r="K70" s="83"/>
      <c r="L70" s="84" t="s">
        <v>75</v>
      </c>
      <c r="M70" s="84"/>
      <c r="N70" s="84"/>
      <c r="O70" s="84"/>
      <c r="P70" s="83" t="s">
        <v>85</v>
      </c>
      <c r="Q70" s="83"/>
      <c r="R70" s="83" t="n">
        <v>0.583333333333333</v>
      </c>
      <c r="S70" s="83"/>
      <c r="T70" s="84" t="s">
        <v>80</v>
      </c>
      <c r="U70" s="84"/>
      <c r="V70" s="84"/>
      <c r="W70" s="84"/>
      <c r="X70" s="83" t="n">
        <v>0.833333333333333</v>
      </c>
      <c r="Y70" s="83"/>
      <c r="Z70" s="83" t="n">
        <v>0.875</v>
      </c>
      <c r="AA70" s="83"/>
      <c r="AB70" s="84" t="s">
        <v>75</v>
      </c>
      <c r="AC70" s="84"/>
      <c r="AD70" s="84"/>
      <c r="AE70" s="84"/>
      <c r="AF70" s="0"/>
      <c r="AG70" s="0"/>
      <c r="AH70" s="0"/>
      <c r="AI70" s="0"/>
      <c r="AJ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.75" hidden="false" customHeight="false" outlineLevel="0" collapsed="false">
      <c r="A71" s="77" t="s">
        <v>86</v>
      </c>
      <c r="B71" s="85"/>
      <c r="C71" s="85"/>
      <c r="D71" s="85"/>
      <c r="E71" s="86"/>
      <c r="F71" s="86"/>
      <c r="G71" s="86"/>
      <c r="H71" s="86" t="n">
        <v>0.5</v>
      </c>
      <c r="I71" s="86"/>
      <c r="J71" s="86" t="n">
        <v>0.541666666666667</v>
      </c>
      <c r="K71" s="86"/>
      <c r="L71" s="87" t="s">
        <v>75</v>
      </c>
      <c r="M71" s="87"/>
      <c r="N71" s="87"/>
      <c r="O71" s="87"/>
      <c r="P71" s="86" t="s">
        <v>77</v>
      </c>
      <c r="Q71" s="86"/>
      <c r="R71" s="86" t="n">
        <v>0.625</v>
      </c>
      <c r="S71" s="86"/>
      <c r="T71" s="87" t="s">
        <v>80</v>
      </c>
      <c r="U71" s="87"/>
      <c r="V71" s="87"/>
      <c r="W71" s="87"/>
      <c r="X71" s="86" t="n">
        <v>0.708333333333333</v>
      </c>
      <c r="Y71" s="86"/>
      <c r="Z71" s="86" t="n">
        <v>0.75</v>
      </c>
      <c r="AA71" s="86"/>
      <c r="AB71" s="84" t="n">
        <v>15</v>
      </c>
      <c r="AC71" s="84"/>
      <c r="AD71" s="84"/>
      <c r="AE71" s="84"/>
    </row>
    <row r="72" customFormat="false" ht="15.75" hidden="false" customHeight="false" outlineLevel="0" collapsed="false">
      <c r="A72" s="77" t="s">
        <v>87</v>
      </c>
      <c r="B72" s="85"/>
      <c r="C72" s="85"/>
      <c r="D72" s="85"/>
      <c r="E72" s="86"/>
      <c r="F72" s="86"/>
      <c r="G72" s="86"/>
      <c r="H72" s="83" t="n">
        <v>0.666666666666667</v>
      </c>
      <c r="I72" s="83"/>
      <c r="J72" s="83" t="n">
        <v>0.6875</v>
      </c>
      <c r="K72" s="83"/>
      <c r="L72" s="84" t="s">
        <v>75</v>
      </c>
      <c r="M72" s="84"/>
      <c r="N72" s="84"/>
      <c r="O72" s="84"/>
      <c r="P72" s="83" t="s">
        <v>79</v>
      </c>
      <c r="Q72" s="83"/>
      <c r="R72" s="83" t="n">
        <v>0.770833333333333</v>
      </c>
      <c r="S72" s="83"/>
      <c r="T72" s="84" t="s">
        <v>80</v>
      </c>
      <c r="U72" s="84"/>
      <c r="V72" s="84"/>
      <c r="W72" s="84"/>
      <c r="X72" s="83" t="n">
        <v>0.770833333333333</v>
      </c>
      <c r="Y72" s="83"/>
      <c r="Z72" s="83" t="n">
        <v>0.791666666666667</v>
      </c>
      <c r="AA72" s="83"/>
      <c r="AB72" s="84" t="n">
        <v>15</v>
      </c>
      <c r="AC72" s="84"/>
      <c r="AD72" s="84"/>
      <c r="AE72" s="84"/>
    </row>
    <row r="73" customFormat="false" ht="15.75" hidden="false" customHeight="false" outlineLevel="0" collapsed="false">
      <c r="A73" s="77" t="s">
        <v>88</v>
      </c>
      <c r="B73" s="85"/>
      <c r="C73" s="85"/>
      <c r="D73" s="85"/>
      <c r="E73" s="86"/>
      <c r="F73" s="86"/>
      <c r="G73" s="86"/>
      <c r="H73" s="83" t="n">
        <v>0.666666666666667</v>
      </c>
      <c r="I73" s="83"/>
      <c r="J73" s="83" t="n">
        <v>0.6875</v>
      </c>
      <c r="K73" s="83"/>
      <c r="L73" s="84" t="s">
        <v>75</v>
      </c>
      <c r="M73" s="84"/>
      <c r="N73" s="84"/>
      <c r="O73" s="84"/>
      <c r="P73" s="83" t="s">
        <v>79</v>
      </c>
      <c r="Q73" s="83"/>
      <c r="R73" s="83" t="n">
        <v>0.770833333333333</v>
      </c>
      <c r="S73" s="83"/>
      <c r="T73" s="84" t="s">
        <v>80</v>
      </c>
      <c r="U73" s="84"/>
      <c r="V73" s="84"/>
      <c r="W73" s="84"/>
      <c r="X73" s="83" t="n">
        <v>0.8125</v>
      </c>
      <c r="Y73" s="83"/>
      <c r="Z73" s="83" t="n">
        <v>0.833333333333333</v>
      </c>
      <c r="AA73" s="83"/>
      <c r="AB73" s="84" t="n">
        <v>15</v>
      </c>
      <c r="AC73" s="84"/>
      <c r="AD73" s="84"/>
      <c r="AE73" s="84"/>
    </row>
    <row r="74" customFormat="false" ht="15.75" hidden="false" customHeight="false" outlineLevel="0" collapsed="false">
      <c r="A74" s="77" t="s">
        <v>89</v>
      </c>
      <c r="B74" s="85"/>
      <c r="C74" s="85"/>
      <c r="D74" s="85"/>
      <c r="E74" s="86"/>
      <c r="F74" s="86"/>
      <c r="G74" s="86"/>
      <c r="H74" s="86" t="n">
        <v>0.5</v>
      </c>
      <c r="I74" s="86"/>
      <c r="J74" s="86" t="n">
        <v>0.541666666666667</v>
      </c>
      <c r="K74" s="86"/>
      <c r="L74" s="87" t="s">
        <v>75</v>
      </c>
      <c r="M74" s="87"/>
      <c r="N74" s="87"/>
      <c r="O74" s="87"/>
      <c r="P74" s="86" t="s">
        <v>77</v>
      </c>
      <c r="Q74" s="86"/>
      <c r="R74" s="86" t="n">
        <v>0.625</v>
      </c>
      <c r="S74" s="86"/>
      <c r="T74" s="87" t="s">
        <v>80</v>
      </c>
      <c r="U74" s="87"/>
      <c r="V74" s="87"/>
      <c r="W74" s="87"/>
      <c r="X74" s="86" t="n">
        <v>0.6875</v>
      </c>
      <c r="Y74" s="86"/>
      <c r="Z74" s="86" t="n">
        <v>0.708333333333333</v>
      </c>
      <c r="AA74" s="86"/>
      <c r="AB74" s="84" t="n">
        <v>15</v>
      </c>
      <c r="AC74" s="84"/>
      <c r="AD74" s="84"/>
      <c r="AE74" s="84"/>
    </row>
    <row r="75" customFormat="false" ht="15.75" hidden="false" customHeight="false" outlineLevel="0" collapsed="false">
      <c r="A75" s="77" t="s">
        <v>90</v>
      </c>
      <c r="B75" s="85"/>
      <c r="C75" s="85"/>
      <c r="D75" s="85"/>
      <c r="E75" s="86"/>
      <c r="F75" s="86"/>
      <c r="G75" s="86"/>
      <c r="H75" s="86" t="n">
        <v>0.5</v>
      </c>
      <c r="I75" s="86"/>
      <c r="J75" s="86" t="n">
        <v>0.541666666666667</v>
      </c>
      <c r="K75" s="86"/>
      <c r="L75" s="87" t="s">
        <v>76</v>
      </c>
      <c r="M75" s="87"/>
      <c r="N75" s="87"/>
      <c r="O75" s="87"/>
      <c r="P75" s="86" t="s">
        <v>77</v>
      </c>
      <c r="Q75" s="86"/>
      <c r="R75" s="86" t="n">
        <v>0.666666666666667</v>
      </c>
      <c r="S75" s="86"/>
      <c r="T75" s="87" t="s">
        <v>80</v>
      </c>
      <c r="U75" s="87"/>
      <c r="V75" s="87"/>
      <c r="W75" s="87"/>
      <c r="X75" s="86" t="n">
        <v>0.6875</v>
      </c>
      <c r="Y75" s="86"/>
      <c r="Z75" s="86" t="n">
        <v>0.708333333333333</v>
      </c>
      <c r="AA75" s="86"/>
      <c r="AB75" s="84" t="n">
        <v>15</v>
      </c>
      <c r="AC75" s="84"/>
      <c r="AD75" s="84"/>
      <c r="AE75" s="84"/>
    </row>
    <row r="76" customFormat="false" ht="15.75" hidden="false" customHeight="false" outlineLevel="0" collapsed="false">
      <c r="A76" s="77" t="s">
        <v>91</v>
      </c>
      <c r="B76" s="85"/>
      <c r="C76" s="85"/>
      <c r="D76" s="85"/>
      <c r="E76" s="86"/>
      <c r="F76" s="86"/>
      <c r="G76" s="86"/>
      <c r="H76" s="86" t="n">
        <v>0.5</v>
      </c>
      <c r="I76" s="86"/>
      <c r="J76" s="86" t="n">
        <v>0.541666666666667</v>
      </c>
      <c r="K76" s="86"/>
      <c r="L76" s="87" t="s">
        <v>92</v>
      </c>
      <c r="M76" s="87"/>
      <c r="N76" s="87"/>
      <c r="O76" s="87"/>
      <c r="P76" s="86" t="s">
        <v>77</v>
      </c>
      <c r="Q76" s="86"/>
      <c r="R76" s="86" t="n">
        <v>0.708333333333333</v>
      </c>
      <c r="S76" s="86"/>
      <c r="T76" s="87" t="s">
        <v>80</v>
      </c>
      <c r="U76" s="87"/>
      <c r="V76" s="87"/>
      <c r="W76" s="87"/>
      <c r="X76" s="86" t="n">
        <v>0.6875</v>
      </c>
      <c r="Y76" s="86"/>
      <c r="Z76" s="86" t="n">
        <v>0.708333333333333</v>
      </c>
      <c r="AA76" s="86"/>
      <c r="AB76" s="84" t="n">
        <v>15</v>
      </c>
      <c r="AC76" s="84"/>
      <c r="AD76" s="84"/>
      <c r="AE76" s="84"/>
    </row>
  </sheetData>
  <mergeCells count="196">
    <mergeCell ref="AL1:AM1"/>
    <mergeCell ref="A2:AM2"/>
    <mergeCell ref="A3:AK3"/>
    <mergeCell ref="A4:AM4"/>
    <mergeCell ref="A5:AK5"/>
    <mergeCell ref="Z6:AD6"/>
    <mergeCell ref="AF6:AJ6"/>
    <mergeCell ref="M7:X7"/>
    <mergeCell ref="Z7:AD7"/>
    <mergeCell ref="AF7:AJ7"/>
    <mergeCell ref="Q8:S8"/>
    <mergeCell ref="Z9:AB9"/>
    <mergeCell ref="A10:E10"/>
    <mergeCell ref="F10:J10"/>
    <mergeCell ref="Y10:AE10"/>
    <mergeCell ref="Y11:AJ11"/>
    <mergeCell ref="Y12:AJ12"/>
    <mergeCell ref="AK12:AL12"/>
    <mergeCell ref="A13:A15"/>
    <mergeCell ref="AF13:AF15"/>
    <mergeCell ref="AG13:AG15"/>
    <mergeCell ref="AH13:AH15"/>
    <mergeCell ref="AI13:AI15"/>
    <mergeCell ref="AJ13:AJ15"/>
    <mergeCell ref="AK13:AK15"/>
    <mergeCell ref="AL13:AL15"/>
    <mergeCell ref="AM13:AM15"/>
    <mergeCell ref="A39:AK39"/>
    <mergeCell ref="B61:D61"/>
    <mergeCell ref="E61:G61"/>
    <mergeCell ref="H61:AE61"/>
    <mergeCell ref="B62:D62"/>
    <mergeCell ref="E62:G62"/>
    <mergeCell ref="H62:I62"/>
    <mergeCell ref="J62:K62"/>
    <mergeCell ref="L62:O62"/>
    <mergeCell ref="P62:Q62"/>
    <mergeCell ref="R62:S62"/>
    <mergeCell ref="T62:W62"/>
    <mergeCell ref="X62:Y62"/>
    <mergeCell ref="Z62:AA62"/>
    <mergeCell ref="AB62:AE62"/>
    <mergeCell ref="B63:D63"/>
    <mergeCell ref="E63:G63"/>
    <mergeCell ref="H63:I63"/>
    <mergeCell ref="J63:K63"/>
    <mergeCell ref="L63:O63"/>
    <mergeCell ref="P63:Q63"/>
    <mergeCell ref="R63:S63"/>
    <mergeCell ref="T63:W63"/>
    <mergeCell ref="X63:Y63"/>
    <mergeCell ref="Z63:AA63"/>
    <mergeCell ref="AB63:AE63"/>
    <mergeCell ref="B64:D64"/>
    <mergeCell ref="E64:G64"/>
    <mergeCell ref="H64:I64"/>
    <mergeCell ref="J64:K64"/>
    <mergeCell ref="L64:O64"/>
    <mergeCell ref="P64:Q64"/>
    <mergeCell ref="R64:S64"/>
    <mergeCell ref="T64:W64"/>
    <mergeCell ref="X64:Y64"/>
    <mergeCell ref="Z64:AA64"/>
    <mergeCell ref="AB64:AE64"/>
    <mergeCell ref="B65:D65"/>
    <mergeCell ref="E65:G65"/>
    <mergeCell ref="H65:I65"/>
    <mergeCell ref="J65:K65"/>
    <mergeCell ref="L65:O65"/>
    <mergeCell ref="P65:Q65"/>
    <mergeCell ref="R65:S65"/>
    <mergeCell ref="T65:W65"/>
    <mergeCell ref="X65:Y65"/>
    <mergeCell ref="Z65:AA65"/>
    <mergeCell ref="AB65:AE65"/>
    <mergeCell ref="B66:D66"/>
    <mergeCell ref="E66:G66"/>
    <mergeCell ref="H66:I66"/>
    <mergeCell ref="J66:K66"/>
    <mergeCell ref="L66:O66"/>
    <mergeCell ref="P66:Q66"/>
    <mergeCell ref="R66:S66"/>
    <mergeCell ref="T66:W66"/>
    <mergeCell ref="X66:Y66"/>
    <mergeCell ref="Z66:AA66"/>
    <mergeCell ref="AB66:AE66"/>
    <mergeCell ref="B67:D67"/>
    <mergeCell ref="E67:G67"/>
    <mergeCell ref="H67:I67"/>
    <mergeCell ref="J67:K67"/>
    <mergeCell ref="L67:O67"/>
    <mergeCell ref="P67:Q67"/>
    <mergeCell ref="R67:S67"/>
    <mergeCell ref="T67:W67"/>
    <mergeCell ref="X67:Y67"/>
    <mergeCell ref="Z67:AA67"/>
    <mergeCell ref="AB67:AE67"/>
    <mergeCell ref="B68:D68"/>
    <mergeCell ref="E68:G68"/>
    <mergeCell ref="H68:I68"/>
    <mergeCell ref="J68:K68"/>
    <mergeCell ref="L68:O68"/>
    <mergeCell ref="P68:Q68"/>
    <mergeCell ref="R68:S68"/>
    <mergeCell ref="T68:W68"/>
    <mergeCell ref="X68:Y68"/>
    <mergeCell ref="Z68:AA68"/>
    <mergeCell ref="AB68:AE68"/>
    <mergeCell ref="B69:D69"/>
    <mergeCell ref="E69:G69"/>
    <mergeCell ref="H69:I69"/>
    <mergeCell ref="J69:K69"/>
    <mergeCell ref="L69:O69"/>
    <mergeCell ref="P69:Q69"/>
    <mergeCell ref="R69:S69"/>
    <mergeCell ref="T69:W69"/>
    <mergeCell ref="X69:Y69"/>
    <mergeCell ref="Z69:AA69"/>
    <mergeCell ref="AB69:AE69"/>
    <mergeCell ref="B70:D70"/>
    <mergeCell ref="E70:G70"/>
    <mergeCell ref="H70:I70"/>
    <mergeCell ref="J70:K70"/>
    <mergeCell ref="L70:O70"/>
    <mergeCell ref="P70:Q70"/>
    <mergeCell ref="R70:S70"/>
    <mergeCell ref="T70:W70"/>
    <mergeCell ref="X70:Y70"/>
    <mergeCell ref="Z70:AA70"/>
    <mergeCell ref="AB70:AE70"/>
    <mergeCell ref="B71:D71"/>
    <mergeCell ref="E71:G71"/>
    <mergeCell ref="H71:I71"/>
    <mergeCell ref="J71:K71"/>
    <mergeCell ref="L71:O71"/>
    <mergeCell ref="P71:Q71"/>
    <mergeCell ref="R71:S71"/>
    <mergeCell ref="T71:W71"/>
    <mergeCell ref="X71:Y71"/>
    <mergeCell ref="Z71:AA71"/>
    <mergeCell ref="AB71:AE71"/>
    <mergeCell ref="B72:D72"/>
    <mergeCell ref="E72:G72"/>
    <mergeCell ref="H72:I72"/>
    <mergeCell ref="J72:K72"/>
    <mergeCell ref="L72:O72"/>
    <mergeCell ref="P72:Q72"/>
    <mergeCell ref="R72:S72"/>
    <mergeCell ref="T72:W72"/>
    <mergeCell ref="X72:Y72"/>
    <mergeCell ref="Z72:AA72"/>
    <mergeCell ref="AB72:AE72"/>
    <mergeCell ref="B73:D73"/>
    <mergeCell ref="E73:G73"/>
    <mergeCell ref="H73:I73"/>
    <mergeCell ref="J73:K73"/>
    <mergeCell ref="L73:O73"/>
    <mergeCell ref="P73:Q73"/>
    <mergeCell ref="R73:S73"/>
    <mergeCell ref="T73:W73"/>
    <mergeCell ref="X73:Y73"/>
    <mergeCell ref="Z73:AA73"/>
    <mergeCell ref="AB73:AE73"/>
    <mergeCell ref="B74:D74"/>
    <mergeCell ref="E74:G74"/>
    <mergeCell ref="H74:I74"/>
    <mergeCell ref="J74:K74"/>
    <mergeCell ref="L74:O74"/>
    <mergeCell ref="P74:Q74"/>
    <mergeCell ref="R74:S74"/>
    <mergeCell ref="T74:W74"/>
    <mergeCell ref="X74:Y74"/>
    <mergeCell ref="Z74:AA74"/>
    <mergeCell ref="AB74:AE74"/>
    <mergeCell ref="B75:D75"/>
    <mergeCell ref="E75:G75"/>
    <mergeCell ref="H75:I75"/>
    <mergeCell ref="J75:K75"/>
    <mergeCell ref="L75:O75"/>
    <mergeCell ref="P75:Q75"/>
    <mergeCell ref="R75:S75"/>
    <mergeCell ref="T75:W75"/>
    <mergeCell ref="X75:Y75"/>
    <mergeCell ref="Z75:AA75"/>
    <mergeCell ref="AB75:AE75"/>
    <mergeCell ref="B76:D76"/>
    <mergeCell ref="E76:G76"/>
    <mergeCell ref="H76:I76"/>
    <mergeCell ref="J76:K76"/>
    <mergeCell ref="L76:O76"/>
    <mergeCell ref="P76:Q76"/>
    <mergeCell ref="R76:S76"/>
    <mergeCell ref="T76:W76"/>
    <mergeCell ref="X76:Y76"/>
    <mergeCell ref="Z76:AA76"/>
    <mergeCell ref="AB76:AE76"/>
  </mergeCells>
  <conditionalFormatting sqref="B57:AE58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"в"</formula>
    </cfRule>
    <cfRule type="cellIs" priority="4" operator="equal" aboveAverage="0" equalAverage="0" bottom="0" percent="0" rank="0" text="" dxfId="2">
      <formula>"от"</formula>
    </cfRule>
  </conditionalFormatting>
  <conditionalFormatting sqref="Q22"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"в"</formula>
    </cfRule>
    <cfRule type="cellIs" priority="7" operator="equal" aboveAverage="0" equalAverage="0" bottom="0" percent="0" rank="0" text="" dxfId="5">
      <formula>"от"</formula>
    </cfRule>
  </conditionalFormatting>
  <conditionalFormatting sqref="M25">
    <cfRule type="cellIs" priority="8" operator="equal" aboveAverage="0" equalAverage="0" bottom="0" percent="0" rank="0" text="" dxfId="6">
      <formula>2</formula>
    </cfRule>
    <cfRule type="cellIs" priority="9" operator="equal" aboveAverage="0" equalAverage="0" bottom="0" percent="0" rank="0" text="" dxfId="7">
      <formula>"в"</formula>
    </cfRule>
    <cfRule type="cellIs" priority="10" operator="equal" aboveAverage="0" equalAverage="0" bottom="0" percent="0" rank="0" text="" dxfId="8">
      <formula>"от"</formula>
    </cfRule>
  </conditionalFormatting>
  <conditionalFormatting sqref="F25"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"в"</formula>
    </cfRule>
    <cfRule type="cellIs" priority="13" operator="equal" aboveAverage="0" equalAverage="0" bottom="0" percent="0" rank="0" text="" dxfId="11">
      <formula>"от"</formula>
    </cfRule>
  </conditionalFormatting>
  <conditionalFormatting sqref="N18">
    <cfRule type="cellIs" priority="14" operator="equal" aboveAverage="0" equalAverage="0" bottom="0" percent="0" rank="0" text="" dxfId="12">
      <formula>2</formula>
    </cfRule>
    <cfRule type="cellIs" priority="15" operator="equal" aboveAverage="0" equalAverage="0" bottom="0" percent="0" rank="0" text="" dxfId="13">
      <formula>"в"</formula>
    </cfRule>
    <cfRule type="cellIs" priority="16" operator="equal" aboveAverage="0" equalAverage="0" bottom="0" percent="0" rank="0" text="" dxfId="14">
      <formula>"от"</formula>
    </cfRule>
  </conditionalFormatting>
  <conditionalFormatting sqref="AA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Y19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W22:X22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R17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Q17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H17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I22:J22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N21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L17:M17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N17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AB18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G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M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AA2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G37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N37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AB21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I17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Q18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X18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C22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U37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AB37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D18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K18:L18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R18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P38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W38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AD38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M21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AA21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R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AE22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U18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H18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E19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L19:M19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S19:T19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Z19:AA19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P17:P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AC18:AD18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T21:U21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P22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AD22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Y20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K20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N20:O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AB20:AC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K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AA17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R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F20:G20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K21:L21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M20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R21:S21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Y21:Z21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A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B19:D19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J19:K19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P19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Q19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W19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X19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AD19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AE19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G22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F21:G21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J37:M37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S37:T37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Z37:AA37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E17:E18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F17:F18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O17:O18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S17:S18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T17:T18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Y17:Y18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Z17:Z18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AE17:AE18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T20:V20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X20:X21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I38:M38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J20:J21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Q20:Q21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AE20:AE21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B37:D37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G38:H38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AE24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H37:I37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B29:B32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T22:U23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S22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C28:C29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M30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J28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Q28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X28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AE28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H32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O32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V32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AC32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E22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L22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D25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K25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R25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Y25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F30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E30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L30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D31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C31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I31:J31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P31:Q31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O34:P36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V34:W36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X31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W31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AC34:AD36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AE31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AD31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F24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D24:E24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M24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K24:L24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R24:S24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AA24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Y24:Z24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D21:E21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P21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O21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W21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V21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conditionalFormatting sqref="AA22:AB23">
    <cfRule type="cellIs" priority="416" operator="equal" aboveAverage="0" equalAverage="0" bottom="0" percent="0" rank="0" text="" dxfId="414">
      <formula>2</formula>
    </cfRule>
    <cfRule type="cellIs" priority="417" operator="equal" aboveAverage="0" equalAverage="0" bottom="0" percent="0" rank="0" text="" dxfId="415">
      <formula>"в"</formula>
    </cfRule>
    <cfRule type="cellIs" priority="418" operator="equal" aboveAverage="0" equalAverage="0" bottom="0" percent="0" rank="0" text="" dxfId="416">
      <formula>"от"</formula>
    </cfRule>
  </conditionalFormatting>
  <conditionalFormatting sqref="AC21:AD21">
    <cfRule type="cellIs" priority="419" operator="equal" aboveAverage="0" equalAverage="0" bottom="0" percent="0" rank="0" text="" dxfId="417">
      <formula>2</formula>
    </cfRule>
    <cfRule type="cellIs" priority="420" operator="equal" aboveAverage="0" equalAverage="0" bottom="0" percent="0" rank="0" text="" dxfId="418">
      <formula>"в"</formula>
    </cfRule>
    <cfRule type="cellIs" priority="421" operator="equal" aboveAverage="0" equalAverage="0" bottom="0" percent="0" rank="0" text="" dxfId="419">
      <formula>"от"</formula>
    </cfRule>
  </conditionalFormatting>
  <conditionalFormatting sqref="G19:H19">
    <cfRule type="cellIs" priority="422" operator="equal" aboveAverage="0" equalAverage="0" bottom="0" percent="0" rank="0" text="" dxfId="420">
      <formula>2</formula>
    </cfRule>
    <cfRule type="cellIs" priority="423" operator="equal" aboveAverage="0" equalAverage="0" bottom="0" percent="0" rank="0" text="" dxfId="421">
      <formula>"в"</formula>
    </cfRule>
    <cfRule type="cellIs" priority="424" operator="equal" aboveAverage="0" equalAverage="0" bottom="0" percent="0" rank="0" text="" dxfId="422">
      <formula>"от"</formula>
    </cfRule>
  </conditionalFormatting>
  <conditionalFormatting sqref="N19:O19">
    <cfRule type="cellIs" priority="425" operator="equal" aboveAverage="0" equalAverage="0" bottom="0" percent="0" rank="0" text="" dxfId="423">
      <formula>2</formula>
    </cfRule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U19:V19">
    <cfRule type="cellIs" priority="428" operator="equal" aboveAverage="0" equalAverage="0" bottom="0" percent="0" rank="0" text="" dxfId="426">
      <formula>2</formula>
    </cfRule>
    <cfRule type="cellIs" priority="429" operator="equal" aboveAverage="0" equalAverage="0" bottom="0" percent="0" rank="0" text="" dxfId="427">
      <formula>"в"</formula>
    </cfRule>
    <cfRule type="cellIs" priority="430" operator="equal" aboveAverage="0" equalAverage="0" bottom="0" percent="0" rank="0" text="" dxfId="428">
      <formula>"от"</formula>
    </cfRule>
  </conditionalFormatting>
  <conditionalFormatting sqref="AB19:AC19">
    <cfRule type="cellIs" priority="431" operator="equal" aboveAverage="0" equalAverage="0" bottom="0" percent="0" rank="0" text="" dxfId="429">
      <formula>2</formula>
    </cfRule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B20">
    <cfRule type="cellIs" priority="434" operator="equal" aboveAverage="0" equalAverage="0" bottom="0" percent="0" rank="0" text="" dxfId="432">
      <formula>2</formula>
    </cfRule>
    <cfRule type="cellIs" priority="435" operator="equal" aboveAverage="0" equalAverage="0" bottom="0" percent="0" rank="0" text="" dxfId="433">
      <formula>"в"</formula>
    </cfRule>
    <cfRule type="cellIs" priority="436" operator="equal" aboveAverage="0" equalAverage="0" bottom="0" percent="0" rank="0" text="" dxfId="434">
      <formula>"от"</formula>
    </cfRule>
  </conditionalFormatting>
  <conditionalFormatting sqref="E20">
    <cfRule type="cellIs" priority="437" operator="equal" aboveAverage="0" equalAverage="0" bottom="0" percent="0" rank="0" text="" dxfId="435">
      <formula>2</formula>
    </cfRule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L20">
    <cfRule type="cellIs" priority="440" operator="equal" aboveAverage="0" equalAverage="0" bottom="0" percent="0" rank="0" text="" dxfId="438">
      <formula>2</formula>
    </cfRule>
    <cfRule type="cellIs" priority="441" operator="equal" aboveAverage="0" equalAverage="0" bottom="0" percent="0" rank="0" text="" dxfId="439">
      <formula>"в"</formula>
    </cfRule>
    <cfRule type="cellIs" priority="442" operator="equal" aboveAverage="0" equalAverage="0" bottom="0" percent="0" rank="0" text="" dxfId="440">
      <formula>"от"</formula>
    </cfRule>
  </conditionalFormatting>
  <conditionalFormatting sqref="P20">
    <cfRule type="cellIs" priority="443" operator="equal" aboveAverage="0" equalAverage="0" bottom="0" percent="0" rank="0" text="" dxfId="441">
      <formula>2</formula>
    </cfRule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S20">
    <cfRule type="cellIs" priority="446" operator="equal" aboveAverage="0" equalAverage="0" bottom="0" percent="0" rank="0" text="" dxfId="444">
      <formula>2</formula>
    </cfRule>
    <cfRule type="cellIs" priority="447" operator="equal" aboveAverage="0" equalAverage="0" bottom="0" percent="0" rank="0" text="" dxfId="445">
      <formula>"в"</formula>
    </cfRule>
    <cfRule type="cellIs" priority="448" operator="equal" aboveAverage="0" equalAverage="0" bottom="0" percent="0" rank="0" text="" dxfId="446">
      <formula>"от"</formula>
    </cfRule>
  </conditionalFormatting>
  <conditionalFormatting sqref="W20">
    <cfRule type="cellIs" priority="449" operator="equal" aboveAverage="0" equalAverage="0" bottom="0" percent="0" rank="0" text="" dxfId="447">
      <formula>2</formula>
    </cfRule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Z20">
    <cfRule type="cellIs" priority="452" operator="equal" aboveAverage="0" equalAverage="0" bottom="0" percent="0" rank="0" text="" dxfId="450">
      <formula>2</formula>
    </cfRule>
    <cfRule type="cellIs" priority="453" operator="equal" aboveAverage="0" equalAverage="0" bottom="0" percent="0" rank="0" text="" dxfId="451">
      <formula>"в"</formula>
    </cfRule>
    <cfRule type="cellIs" priority="454" operator="equal" aboveAverage="0" equalAverage="0" bottom="0" percent="0" rank="0" text="" dxfId="452">
      <formula>"от"</formula>
    </cfRule>
  </conditionalFormatting>
  <conditionalFormatting sqref="AD20">
    <cfRule type="cellIs" priority="455" operator="equal" aboveAverage="0" equalAverage="0" bottom="0" percent="0" rank="0" text="" dxfId="453">
      <formula>2</formula>
    </cfRule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L40:M40">
    <cfRule type="cellIs" priority="458" operator="equal" aboveAverage="0" equalAverage="0" bottom="0" percent="0" rank="0" text="" dxfId="456">
      <formula>2</formula>
    </cfRule>
    <cfRule type="cellIs" priority="459" operator="equal" aboveAverage="0" equalAverage="0" bottom="0" percent="0" rank="0" text="" dxfId="457">
      <formula>"в"</formula>
    </cfRule>
    <cfRule type="cellIs" priority="460" operator="equal" aboveAverage="0" equalAverage="0" bottom="0" percent="0" rank="0" text="" dxfId="458">
      <formula>"от"</formula>
    </cfRule>
  </conditionalFormatting>
  <conditionalFormatting sqref="S40:T40">
    <cfRule type="cellIs" priority="461" operator="equal" aboveAverage="0" equalAverage="0" bottom="0" percent="0" rank="0" text="" dxfId="459">
      <formula>2</formula>
    </cfRule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Z40:AA40">
    <cfRule type="cellIs" priority="464" operator="equal" aboveAverage="0" equalAverage="0" bottom="0" percent="0" rank="0" text="" dxfId="462">
      <formula>2</formula>
    </cfRule>
    <cfRule type="cellIs" priority="465" operator="equal" aboveAverage="0" equalAverage="0" bottom="0" percent="0" rank="0" text="" dxfId="463">
      <formula>"в"</formula>
    </cfRule>
    <cfRule type="cellIs" priority="466" operator="equal" aboveAverage="0" equalAverage="0" bottom="0" percent="0" rank="0" text="" dxfId="464">
      <formula>"от"</formula>
    </cfRule>
  </conditionalFormatting>
  <conditionalFormatting sqref="AA47:AB49">
    <cfRule type="cellIs" priority="467" operator="equal" aboveAverage="0" equalAverage="0" bottom="0" percent="0" rank="0" text="" dxfId="465">
      <formula>2</formula>
    </cfRule>
    <cfRule type="cellIs" priority="468" operator="equal" aboveAverage="0" equalAverage="0" bottom="0" percent="0" rank="0" text="" dxfId="466">
      <formula>"в"</formula>
    </cfRule>
    <cfRule type="cellIs" priority="469" operator="equal" aboveAverage="0" equalAverage="0" bottom="0" percent="0" rank="0" text="" dxfId="467">
      <formula>"от"</formula>
    </cfRule>
  </conditionalFormatting>
  <conditionalFormatting sqref="B41:C41">
    <cfRule type="cellIs" priority="470" operator="equal" aboveAverage="0" equalAverage="0" bottom="0" percent="0" rank="0" text="" dxfId="468">
      <formula>2</formula>
    </cfRule>
    <cfRule type="cellIs" priority="471" operator="equal" aboveAverage="0" equalAverage="0" bottom="0" percent="0" rank="0" text="" dxfId="469">
      <formula>"в"</formula>
    </cfRule>
    <cfRule type="cellIs" priority="472" operator="equal" aboveAverage="0" equalAverage="0" bottom="0" percent="0" rank="0" text="" dxfId="470">
      <formula>"от"</formula>
    </cfRule>
  </conditionalFormatting>
  <conditionalFormatting sqref="H41:I41">
    <cfRule type="cellIs" priority="473" operator="equal" aboveAverage="0" equalAverage="0" bottom="0" percent="0" rank="0" text="" dxfId="471">
      <formula>2</formula>
    </cfRule>
    <cfRule type="cellIs" priority="474" operator="equal" aboveAverage="0" equalAverage="0" bottom="0" percent="0" rank="0" text="" dxfId="472">
      <formula>"в"</formula>
    </cfRule>
    <cfRule type="cellIs" priority="475" operator="equal" aboveAverage="0" equalAverage="0" bottom="0" percent="0" rank="0" text="" dxfId="473">
      <formula>"от"</formula>
    </cfRule>
  </conditionalFormatting>
  <conditionalFormatting sqref="L41:M41">
    <cfRule type="cellIs" priority="476" operator="equal" aboveAverage="0" equalAverage="0" bottom="0" percent="0" rank="0" text="" dxfId="474">
      <formula>2</formula>
    </cfRule>
    <cfRule type="cellIs" priority="477" operator="equal" aboveAverage="0" equalAverage="0" bottom="0" percent="0" rank="0" text="" dxfId="475">
      <formula>"в"</formula>
    </cfRule>
    <cfRule type="cellIs" priority="478" operator="equal" aboveAverage="0" equalAverage="0" bottom="0" percent="0" rank="0" text="" dxfId="476">
      <formula>"от"</formula>
    </cfRule>
  </conditionalFormatting>
  <conditionalFormatting sqref="P41:Q41">
    <cfRule type="cellIs" priority="479" operator="equal" aboveAverage="0" equalAverage="0" bottom="0" percent="0" rank="0" text="" dxfId="477">
      <formula>2</formula>
    </cfRule>
    <cfRule type="cellIs" priority="480" operator="equal" aboveAverage="0" equalAverage="0" bottom="0" percent="0" rank="0" text="" dxfId="478">
      <formula>"в"</formula>
    </cfRule>
    <cfRule type="cellIs" priority="481" operator="equal" aboveAverage="0" equalAverage="0" bottom="0" percent="0" rank="0" text="" dxfId="479">
      <formula>"от"</formula>
    </cfRule>
  </conditionalFormatting>
  <conditionalFormatting sqref="T41:U41">
    <cfRule type="cellIs" priority="482" operator="equal" aboveAverage="0" equalAverage="0" bottom="0" percent="0" rank="0" text="" dxfId="480">
      <formula>2</formula>
    </cfRule>
    <cfRule type="cellIs" priority="483" operator="equal" aboveAverage="0" equalAverage="0" bottom="0" percent="0" rank="0" text="" dxfId="481">
      <formula>"в"</formula>
    </cfRule>
    <cfRule type="cellIs" priority="484" operator="equal" aboveAverage="0" equalAverage="0" bottom="0" percent="0" rank="0" text="" dxfId="482">
      <formula>"от"</formula>
    </cfRule>
  </conditionalFormatting>
  <conditionalFormatting sqref="X41:Y41">
    <cfRule type="cellIs" priority="485" operator="equal" aboveAverage="0" equalAverage="0" bottom="0" percent="0" rank="0" text="" dxfId="483">
      <formula>2</formula>
    </cfRule>
    <cfRule type="cellIs" priority="486" operator="equal" aboveAverage="0" equalAverage="0" bottom="0" percent="0" rank="0" text="" dxfId="484">
      <formula>"в"</formula>
    </cfRule>
    <cfRule type="cellIs" priority="487" operator="equal" aboveAverage="0" equalAverage="0" bottom="0" percent="0" rank="0" text="" dxfId="485">
      <formula>"от"</formula>
    </cfRule>
  </conditionalFormatting>
  <conditionalFormatting sqref="AB41:AC41">
    <cfRule type="cellIs" priority="488" operator="equal" aboveAverage="0" equalAverage="0" bottom="0" percent="0" rank="0" text="" dxfId="486">
      <formula>2</formula>
    </cfRule>
    <cfRule type="cellIs" priority="489" operator="equal" aboveAverage="0" equalAverage="0" bottom="0" percent="0" rank="0" text="" dxfId="487">
      <formula>"в"</formula>
    </cfRule>
    <cfRule type="cellIs" priority="490" operator="equal" aboveAverage="0" equalAverage="0" bottom="0" percent="0" rank="0" text="" dxfId="488">
      <formula>"от"</formula>
    </cfRule>
  </conditionalFormatting>
  <conditionalFormatting sqref="AE48">
    <cfRule type="cellIs" priority="491" operator="equal" aboveAverage="0" equalAverage="0" bottom="0" percent="0" rank="0" text="" dxfId="489">
      <formula>2</formula>
    </cfRule>
    <cfRule type="cellIs" priority="492" operator="equal" aboveAverage="0" equalAverage="0" bottom="0" percent="0" rank="0" text="" dxfId="490">
      <formula>"в"</formula>
    </cfRule>
    <cfRule type="cellIs" priority="493" operator="equal" aboveAverage="0" equalAverage="0" bottom="0" percent="0" rank="0" text="" dxfId="491">
      <formula>"от"</formula>
    </cfRule>
  </conditionalFormatting>
  <conditionalFormatting sqref="F42:G42">
    <cfRule type="cellIs" priority="494" operator="equal" aboveAverage="0" equalAverage="0" bottom="0" percent="0" rank="0" text="" dxfId="492">
      <formula>2</formula>
    </cfRule>
    <cfRule type="cellIs" priority="495" operator="equal" aboveAverage="0" equalAverage="0" bottom="0" percent="0" rank="0" text="" dxfId="493">
      <formula>"в"</formula>
    </cfRule>
    <cfRule type="cellIs" priority="496" operator="equal" aboveAverage="0" equalAverage="0" bottom="0" percent="0" rank="0" text="" dxfId="494">
      <formula>"от"</formula>
    </cfRule>
  </conditionalFormatting>
  <conditionalFormatting sqref="J42:K43">
    <cfRule type="cellIs" priority="497" operator="equal" aboveAverage="0" equalAverage="0" bottom="0" percent="0" rank="0" text="" dxfId="495">
      <formula>2</formula>
    </cfRule>
    <cfRule type="cellIs" priority="498" operator="equal" aboveAverage="0" equalAverage="0" bottom="0" percent="0" rank="0" text="" dxfId="496">
      <formula>"в"</formula>
    </cfRule>
    <cfRule type="cellIs" priority="499" operator="equal" aboveAverage="0" equalAverage="0" bottom="0" percent="0" rank="0" text="" dxfId="497">
      <formula>"от"</formula>
    </cfRule>
  </conditionalFormatting>
  <conditionalFormatting sqref="N42:O42">
    <cfRule type="cellIs" priority="500" operator="equal" aboveAverage="0" equalAverage="0" bottom="0" percent="0" rank="0" text="" dxfId="498">
      <formula>2</formula>
    </cfRule>
    <cfRule type="cellIs" priority="501" operator="equal" aboveAverage="0" equalAverage="0" bottom="0" percent="0" rank="0" text="" dxfId="499">
      <formula>"в"</formula>
    </cfRule>
    <cfRule type="cellIs" priority="502" operator="equal" aboveAverage="0" equalAverage="0" bottom="0" percent="0" rank="0" text="" dxfId="500">
      <formula>"от"</formula>
    </cfRule>
  </conditionalFormatting>
  <conditionalFormatting sqref="V42:W42">
    <cfRule type="cellIs" priority="503" operator="equal" aboveAverage="0" equalAverage="0" bottom="0" percent="0" rank="0" text="" dxfId="501">
      <formula>2</formula>
    </cfRule>
    <cfRule type="cellIs" priority="504" operator="equal" aboveAverage="0" equalAverage="0" bottom="0" percent="0" rank="0" text="" dxfId="502">
      <formula>"в"</formula>
    </cfRule>
    <cfRule type="cellIs" priority="505" operator="equal" aboveAverage="0" equalAverage="0" bottom="0" percent="0" rank="0" text="" dxfId="503">
      <formula>"от"</formula>
    </cfRule>
  </conditionalFormatting>
  <conditionalFormatting sqref="Z42:AA42">
    <cfRule type="cellIs" priority="506" operator="equal" aboveAverage="0" equalAverage="0" bottom="0" percent="0" rank="0" text="" dxfId="504">
      <formula>2</formula>
    </cfRule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X43:Y43">
    <cfRule type="cellIs" priority="509" operator="equal" aboveAverage="0" equalAverage="0" bottom="0" percent="0" rank="0" text="" dxfId="507">
      <formula>2</formula>
    </cfRule>
    <cfRule type="cellIs" priority="510" operator="equal" aboveAverage="0" equalAverage="0" bottom="0" percent="0" rank="0" text="" dxfId="508">
      <formula>"в"</formula>
    </cfRule>
    <cfRule type="cellIs" priority="511" operator="equal" aboveAverage="0" equalAverage="0" bottom="0" percent="0" rank="0" text="" dxfId="509">
      <formula>"от"</formula>
    </cfRule>
  </conditionalFormatting>
  <conditionalFormatting sqref="F44:G44">
    <cfRule type="cellIs" priority="512" operator="equal" aboveAverage="0" equalAverage="0" bottom="0" percent="0" rank="0" text="" dxfId="510">
      <formula>2</formula>
    </cfRule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M44:N44">
    <cfRule type="cellIs" priority="515" operator="equal" aboveAverage="0" equalAverage="0" bottom="0" percent="0" rank="0" text="" dxfId="513">
      <formula>2</formula>
    </cfRule>
    <cfRule type="cellIs" priority="516" operator="equal" aboveAverage="0" equalAverage="0" bottom="0" percent="0" rank="0" text="" dxfId="514">
      <formula>"в"</formula>
    </cfRule>
    <cfRule type="cellIs" priority="517" operator="equal" aboveAverage="0" equalAverage="0" bottom="0" percent="0" rank="0" text="" dxfId="515">
      <formula>"от"</formula>
    </cfRule>
  </conditionalFormatting>
  <conditionalFormatting sqref="T44:U44">
    <cfRule type="cellIs" priority="518" operator="equal" aboveAverage="0" equalAverage="0" bottom="0" percent="0" rank="0" text="" dxfId="516">
      <formula>2</formula>
    </cfRule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AA44:AB44">
    <cfRule type="cellIs" priority="521" operator="equal" aboveAverage="0" equalAverage="0" bottom="0" percent="0" rank="0" text="" dxfId="519">
      <formula>2</formula>
    </cfRule>
    <cfRule type="cellIs" priority="522" operator="equal" aboveAverage="0" equalAverage="0" bottom="0" percent="0" rank="0" text="" dxfId="520">
      <formula>"в"</formula>
    </cfRule>
    <cfRule type="cellIs" priority="523" operator="equal" aboveAverage="0" equalAverage="0" bottom="0" percent="0" rank="0" text="" dxfId="521">
      <formula>"от"</formula>
    </cfRule>
  </conditionalFormatting>
  <conditionalFormatting sqref="AE45">
    <cfRule type="cellIs" priority="524" operator="equal" aboveAverage="0" equalAverage="0" bottom="0" percent="0" rank="0" text="" dxfId="522">
      <formula>2</formula>
    </cfRule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F47:G49">
    <cfRule type="cellIs" priority="527" operator="equal" aboveAverage="0" equalAverage="0" bottom="0" percent="0" rank="0" text="" dxfId="525">
      <formula>2</formula>
    </cfRule>
    <cfRule type="cellIs" priority="528" operator="equal" aboveAverage="0" equalAverage="0" bottom="0" percent="0" rank="0" text="" dxfId="526">
      <formula>"в"</formula>
    </cfRule>
    <cfRule type="cellIs" priority="529" operator="equal" aboveAverage="0" equalAverage="0" bottom="0" percent="0" rank="0" text="" dxfId="527">
      <formula>"от"</formula>
    </cfRule>
  </conditionalFormatting>
  <conditionalFormatting sqref="M47:N49">
    <cfRule type="cellIs" priority="530" operator="equal" aboveAverage="0" equalAverage="0" bottom="0" percent="0" rank="0" text="" dxfId="528">
      <formula>2</formula>
    </cfRule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T47:U49">
    <cfRule type="cellIs" priority="533" operator="equal" aboveAverage="0" equalAverage="0" bottom="0" percent="0" rank="0" text="" dxfId="531">
      <formula>2</formula>
    </cfRule>
    <cfRule type="cellIs" priority="534" operator="equal" aboveAverage="0" equalAverage="0" bottom="0" percent="0" rank="0" text="" dxfId="532">
      <formula>"в"</formula>
    </cfRule>
    <cfRule type="cellIs" priority="535" operator="equal" aboveAverage="0" equalAverage="0" bottom="0" percent="0" rank="0" text="" dxfId="533">
      <formula>"от"</formula>
    </cfRule>
  </conditionalFormatting>
  <conditionalFormatting sqref="F50:G50">
    <cfRule type="cellIs" priority="536" operator="equal" aboveAverage="0" equalAverage="0" bottom="0" percent="0" rank="0" text="" dxfId="534">
      <formula>2</formula>
    </cfRule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M50:N50">
    <cfRule type="cellIs" priority="539" operator="equal" aboveAverage="0" equalAverage="0" bottom="0" percent="0" rank="0" text="" dxfId="537">
      <formula>2</formula>
    </cfRule>
    <cfRule type="cellIs" priority="540" operator="equal" aboveAverage="0" equalAverage="0" bottom="0" percent="0" rank="0" text="" dxfId="538">
      <formula>"в"</formula>
    </cfRule>
    <cfRule type="cellIs" priority="541" operator="equal" aboveAverage="0" equalAverage="0" bottom="0" percent="0" rank="0" text="" dxfId="539">
      <formula>"от"</formula>
    </cfRule>
  </conditionalFormatting>
  <conditionalFormatting sqref="T50:U50">
    <cfRule type="cellIs" priority="542" operator="equal" aboveAverage="0" equalAverage="0" bottom="0" percent="0" rank="0" text="" dxfId="540">
      <formula>2</formula>
    </cfRule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AA50:AB50">
    <cfRule type="cellIs" priority="545" operator="equal" aboveAverage="0" equalAverage="0" bottom="0" percent="0" rank="0" text="" dxfId="543">
      <formula>2</formula>
    </cfRule>
    <cfRule type="cellIs" priority="546" operator="equal" aboveAverage="0" equalAverage="0" bottom="0" percent="0" rank="0" text="" dxfId="544">
      <formula>"в"</formula>
    </cfRule>
    <cfRule type="cellIs" priority="547" operator="equal" aboveAverage="0" equalAverage="0" bottom="0" percent="0" rank="0" text="" dxfId="545">
      <formula>"от"</formula>
    </cfRule>
  </conditionalFormatting>
  <conditionalFormatting sqref="C51:D52">
    <cfRule type="cellIs" priority="548" operator="equal" aboveAverage="0" equalAverage="0" bottom="0" percent="0" rank="0" text="" dxfId="546">
      <formula>2</formula>
    </cfRule>
    <cfRule type="cellIs" priority="549" operator="equal" aboveAverage="0" equalAverage="0" bottom="0" percent="0" rank="0" text="" dxfId="547">
      <formula>"в"</formula>
    </cfRule>
    <cfRule type="cellIs" priority="550" operator="equal" aboveAverage="0" equalAverage="0" bottom="0" percent="0" rank="0" text="" dxfId="548">
      <formula>"от"</formula>
    </cfRule>
  </conditionalFormatting>
  <conditionalFormatting sqref="J51:K52">
    <cfRule type="cellIs" priority="551" operator="equal" aboveAverage="0" equalAverage="0" bottom="0" percent="0" rank="0" text="" dxfId="549">
      <formula>2</formula>
    </cfRule>
    <cfRule type="cellIs" priority="552" operator="equal" aboveAverage="0" equalAverage="0" bottom="0" percent="0" rank="0" text="" dxfId="550">
      <formula>"в"</formula>
    </cfRule>
    <cfRule type="cellIs" priority="553" operator="equal" aboveAverage="0" equalAverage="0" bottom="0" percent="0" rank="0" text="" dxfId="551">
      <formula>"от"</formula>
    </cfRule>
  </conditionalFormatting>
  <conditionalFormatting sqref="Q51:R52">
    <cfRule type="cellIs" priority="554" operator="equal" aboveAverage="0" equalAverage="0" bottom="0" percent="0" rank="0" text="" dxfId="552">
      <formula>2</formula>
    </cfRule>
    <cfRule type="cellIs" priority="555" operator="equal" aboveAverage="0" equalAverage="0" bottom="0" percent="0" rank="0" text="" dxfId="553">
      <formula>"в"</formula>
    </cfRule>
    <cfRule type="cellIs" priority="556" operator="equal" aboveAverage="0" equalAverage="0" bottom="0" percent="0" rank="0" text="" dxfId="554">
      <formula>"от"</formula>
    </cfRule>
  </conditionalFormatting>
  <conditionalFormatting sqref="X51:Y52">
    <cfRule type="cellIs" priority="557" operator="equal" aboveAverage="0" equalAverage="0" bottom="0" percent="0" rank="0" text="" dxfId="555">
      <formula>2</formula>
    </cfRule>
    <cfRule type="cellIs" priority="558" operator="equal" aboveAverage="0" equalAverage="0" bottom="0" percent="0" rank="0" text="" dxfId="556">
      <formula>"в"</formula>
    </cfRule>
    <cfRule type="cellIs" priority="559" operator="equal" aboveAverage="0" equalAverage="0" bottom="0" percent="0" rank="0" text="" dxfId="557">
      <formula>"от"</formula>
    </cfRule>
  </conditionalFormatting>
  <conditionalFormatting sqref="AE51:AE52">
    <cfRule type="cellIs" priority="560" operator="equal" aboveAverage="0" equalAverage="0" bottom="0" percent="0" rank="0" text="" dxfId="558">
      <formula>2</formula>
    </cfRule>
    <cfRule type="cellIs" priority="561" operator="equal" aboveAverage="0" equalAverage="0" bottom="0" percent="0" rank="0" text="" dxfId="559">
      <formula>"в"</formula>
    </cfRule>
    <cfRule type="cellIs" priority="562" operator="equal" aboveAverage="0" equalAverage="0" bottom="0" percent="0" rank="0" text="" dxfId="560">
      <formula>"от"</formula>
    </cfRule>
  </conditionalFormatting>
  <conditionalFormatting sqref="F53:G53">
    <cfRule type="cellIs" priority="563" operator="equal" aboveAverage="0" equalAverage="0" bottom="0" percent="0" rank="0" text="" dxfId="561">
      <formula>2</formula>
    </cfRule>
    <cfRule type="cellIs" priority="564" operator="equal" aboveAverage="0" equalAverage="0" bottom="0" percent="0" rank="0" text="" dxfId="562">
      <formula>"в"</formula>
    </cfRule>
    <cfRule type="cellIs" priority="565" operator="equal" aboveAverage="0" equalAverage="0" bottom="0" percent="0" rank="0" text="" dxfId="563">
      <formula>"от"</formula>
    </cfRule>
  </conditionalFormatting>
  <conditionalFormatting sqref="M53:N53">
    <cfRule type="cellIs" priority="566" operator="equal" aboveAverage="0" equalAverage="0" bottom="0" percent="0" rank="0" text="" dxfId="564">
      <formula>2</formula>
    </cfRule>
    <cfRule type="cellIs" priority="567" operator="equal" aboveAverage="0" equalAverage="0" bottom="0" percent="0" rank="0" text="" dxfId="565">
      <formula>"в"</formula>
    </cfRule>
    <cfRule type="cellIs" priority="568" operator="equal" aboveAverage="0" equalAverage="0" bottom="0" percent="0" rank="0" text="" dxfId="566">
      <formula>"от"</formula>
    </cfRule>
  </conditionalFormatting>
  <conditionalFormatting sqref="T53:U53">
    <cfRule type="cellIs" priority="569" operator="equal" aboveAverage="0" equalAverage="0" bottom="0" percent="0" rank="0" text="" dxfId="567">
      <formula>2</formula>
    </cfRule>
    <cfRule type="cellIs" priority="570" operator="equal" aboveAverage="0" equalAverage="0" bottom="0" percent="0" rank="0" text="" dxfId="568">
      <formula>"в"</formula>
    </cfRule>
    <cfRule type="cellIs" priority="571" operator="equal" aboveAverage="0" equalAverage="0" bottom="0" percent="0" rank="0" text="" dxfId="569">
      <formula>"от"</formula>
    </cfRule>
  </conditionalFormatting>
  <conditionalFormatting sqref="AA53:AB53">
    <cfRule type="cellIs" priority="572" operator="equal" aboveAverage="0" equalAverage="0" bottom="0" percent="0" rank="0" text="" dxfId="570">
      <formula>2</formula>
    </cfRule>
    <cfRule type="cellIs" priority="573" operator="equal" aboveAverage="0" equalAverage="0" bottom="0" percent="0" rank="0" text="" dxfId="571">
      <formula>"в"</formula>
    </cfRule>
    <cfRule type="cellIs" priority="574" operator="equal" aboveAverage="0" equalAverage="0" bottom="0" percent="0" rank="0" text="" dxfId="572">
      <formula>"от"</formula>
    </cfRule>
  </conditionalFormatting>
  <conditionalFormatting sqref="B35:B36">
    <cfRule type="cellIs" priority="575" operator="equal" aboveAverage="0" equalAverage="0" bottom="0" percent="0" rank="0" text="" dxfId="573">
      <formula>2</formula>
    </cfRule>
    <cfRule type="cellIs" priority="576" operator="equal" aboveAverage="0" equalAverage="0" bottom="0" percent="0" rank="0" text="" dxfId="574">
      <formula>"в"</formula>
    </cfRule>
    <cfRule type="cellIs" priority="577" operator="equal" aboveAverage="0" equalAverage="0" bottom="0" percent="0" rank="0" text="" dxfId="575">
      <formula>"от"</formula>
    </cfRule>
  </conditionalFormatting>
  <conditionalFormatting sqref="X23:Z23">
    <cfRule type="cellIs" priority="578" operator="equal" aboveAverage="0" equalAverage="0" bottom="0" percent="0" rank="0" text="" dxfId="576">
      <formula>2</formula>
    </cfRule>
    <cfRule type="cellIs" priority="579" operator="equal" aboveAverage="0" equalAverage="0" bottom="0" percent="0" rank="0" text="" dxfId="577">
      <formula>"в"</formula>
    </cfRule>
    <cfRule type="cellIs" priority="580" operator="equal" aboveAverage="0" equalAverage="0" bottom="0" percent="0" rank="0" text="" dxfId="578">
      <formula>"от"</formula>
    </cfRule>
  </conditionalFormatting>
  <conditionalFormatting sqref="AC23:AD23">
    <cfRule type="cellIs" priority="581" operator="equal" aboveAverage="0" equalAverage="0" bottom="0" percent="0" rank="0" text="" dxfId="579">
      <formula>2</formula>
    </cfRule>
    <cfRule type="cellIs" priority="582" operator="equal" aboveAverage="0" equalAverage="0" bottom="0" percent="0" rank="0" text="" dxfId="580">
      <formula>"в"</formula>
    </cfRule>
    <cfRule type="cellIs" priority="583" operator="equal" aboveAverage="0" equalAverage="0" bottom="0" percent="0" rank="0" text="" dxfId="581">
      <formula>"от"</formula>
    </cfRule>
  </conditionalFormatting>
  <conditionalFormatting sqref="AE23">
    <cfRule type="cellIs" priority="584" operator="equal" aboveAverage="0" equalAverage="0" bottom="0" percent="0" rank="0" text="" dxfId="582">
      <formula>2</formula>
    </cfRule>
    <cfRule type="cellIs" priority="585" operator="equal" aboveAverage="0" equalAverage="0" bottom="0" percent="0" rank="0" text="" dxfId="583">
      <formula>"в"</formula>
    </cfRule>
    <cfRule type="cellIs" priority="586" operator="equal" aboveAverage="0" equalAverage="0" bottom="0" percent="0" rank="0" text="" dxfId="584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G14" activeCellId="0" sqref="AG14"/>
    </sheetView>
  </sheetViews>
  <sheetFormatPr defaultRowHeight="13.8"/>
  <cols>
    <col collapsed="false" hidden="false" max="1" min="1" style="1" width="16.3400809716599"/>
    <col collapsed="false" hidden="false" max="2" min="2" style="1" width="35.3481781376518"/>
    <col collapsed="false" hidden="false" max="3" min="3" style="1" width="3.96356275303644"/>
    <col collapsed="false" hidden="false" max="4" min="4" style="1" width="4.06882591093117"/>
    <col collapsed="false" hidden="false" max="33" min="5" style="1" width="3.96356275303644"/>
    <col collapsed="false" hidden="false" max="34" min="34" style="1" width="5.35627530364372"/>
    <col collapsed="false" hidden="false" max="35" min="35" style="1" width="3"/>
    <col collapsed="false" hidden="false" max="36" min="36" style="1" width="3.64372469635628"/>
    <col collapsed="false" hidden="false" max="39" min="37" style="1" width="3"/>
    <col collapsed="false" hidden="false" max="40" min="40" style="1" width="15.8542510121457"/>
    <col collapsed="false" hidden="false" max="41" min="41" style="1" width="21.1012145748988"/>
    <col collapsed="false" hidden="false" max="1025" min="42" style="1" width="9.10526315789474"/>
  </cols>
  <sheetData>
    <row r="1" customFormat="false" ht="40.5" hidden="false" customHeight="true" outlineLevel="0" collapsed="false">
      <c r="A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N1" s="2" t="s">
        <v>0</v>
      </c>
      <c r="AO1" s="2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9.75" hidden="false" customHeight="true" outlineLevel="0" collapsed="false">
      <c r="A3" s="0"/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true" outlineLevel="0" collapsed="false">
      <c r="A4" s="0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9.75" hidden="false" customHeight="true" outlineLevel="0" collapsed="false">
      <c r="A5" s="0"/>
      <c r="B5" s="4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true" outlineLevel="0" collapsed="false">
      <c r="A6" s="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 t="s">
        <v>5</v>
      </c>
      <c r="AB6" s="6"/>
      <c r="AC6" s="6"/>
      <c r="AD6" s="6"/>
      <c r="AE6" s="6"/>
      <c r="AF6" s="6"/>
      <c r="AG6" s="88"/>
      <c r="AH6" s="7"/>
      <c r="AI6" s="7"/>
      <c r="AJ6" s="7"/>
      <c r="AK6" s="7"/>
      <c r="AL6" s="7"/>
      <c r="AM6" s="5"/>
      <c r="AO6" s="5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8" t="s">
        <v>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5"/>
      <c r="AA7" s="9" t="n">
        <v>7</v>
      </c>
      <c r="AB7" s="9"/>
      <c r="AC7" s="9"/>
      <c r="AD7" s="9"/>
      <c r="AE7" s="9"/>
      <c r="AF7" s="9"/>
      <c r="AG7" s="89"/>
      <c r="AH7" s="10" t="n">
        <v>43221</v>
      </c>
      <c r="AI7" s="10"/>
      <c r="AJ7" s="10"/>
      <c r="AK7" s="10"/>
      <c r="AL7" s="10"/>
      <c r="AM7" s="5"/>
      <c r="AO7" s="5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  <c r="Q8" s="8"/>
      <c r="R8" s="3" t="s">
        <v>7</v>
      </c>
      <c r="S8" s="3"/>
      <c r="T8" s="3"/>
      <c r="U8" s="8"/>
      <c r="V8" s="8"/>
      <c r="W8" s="8"/>
      <c r="X8" s="8"/>
      <c r="Y8" s="8"/>
      <c r="Z8" s="5"/>
      <c r="AA8" s="11"/>
      <c r="AB8" s="11"/>
      <c r="AC8" s="11"/>
      <c r="AD8" s="12"/>
      <c r="AE8" s="12"/>
      <c r="AF8" s="13"/>
      <c r="AG8" s="13"/>
      <c r="AH8" s="13"/>
      <c r="AI8" s="13"/>
      <c r="AJ8" s="13"/>
      <c r="AK8" s="13"/>
      <c r="AL8" s="13"/>
      <c r="AM8" s="5"/>
      <c r="AO8" s="5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14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15"/>
      <c r="R9" s="15"/>
      <c r="S9" s="0"/>
      <c r="T9" s="0"/>
      <c r="U9" s="0"/>
      <c r="V9" s="0"/>
      <c r="W9" s="0"/>
      <c r="X9" s="16"/>
      <c r="Y9" s="16"/>
      <c r="Z9" s="16"/>
      <c r="AA9" s="17"/>
      <c r="AB9" s="17"/>
      <c r="AC9" s="17"/>
      <c r="AD9" s="0"/>
      <c r="AE9" s="0"/>
      <c r="AF9" s="0"/>
      <c r="AG9" s="0"/>
      <c r="AH9" s="0"/>
      <c r="AI9" s="0"/>
      <c r="AJ9" s="0"/>
      <c r="AK9" s="0"/>
      <c r="AL9" s="0"/>
      <c r="AO9" s="18" t="s">
        <v>8</v>
      </c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9.5" hidden="false" customHeight="true" outlineLevel="0" collapsed="false">
      <c r="A10" s="0"/>
      <c r="B10" s="19" t="s">
        <v>9</v>
      </c>
      <c r="C10" s="19"/>
      <c r="D10" s="19"/>
      <c r="E10" s="19"/>
      <c r="F10" s="19"/>
      <c r="G10" s="20"/>
      <c r="H10" s="20"/>
      <c r="I10" s="20"/>
      <c r="J10" s="20"/>
      <c r="K10" s="20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 t="s">
        <v>10</v>
      </c>
      <c r="AA10" s="22"/>
      <c r="AB10" s="22"/>
      <c r="AC10" s="22"/>
      <c r="AD10" s="22"/>
      <c r="AE10" s="22"/>
      <c r="AF10" s="22"/>
      <c r="AG10" s="22"/>
      <c r="AH10" s="23" t="s">
        <v>11</v>
      </c>
      <c r="AI10" s="23"/>
      <c r="AJ10" s="23"/>
      <c r="AK10" s="23"/>
      <c r="AL10" s="23"/>
      <c r="AN10" s="0"/>
      <c r="AO10" s="24"/>
      <c r="AP10" s="21"/>
      <c r="AQ10" s="21"/>
      <c r="AR10" s="21"/>
      <c r="AS10" s="21"/>
      <c r="AT10" s="21"/>
      <c r="AU10" s="21"/>
      <c r="AV10" s="21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3" hidden="false" customHeight="true" outlineLevel="0" collapsed="false">
      <c r="A11" s="0"/>
      <c r="B11" s="19"/>
      <c r="C11" s="19"/>
      <c r="D11" s="19"/>
      <c r="E11" s="19"/>
      <c r="F11" s="19"/>
      <c r="G11" s="20"/>
      <c r="H11" s="20"/>
      <c r="I11" s="20"/>
      <c r="J11" s="20"/>
      <c r="K11" s="20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5" t="s">
        <v>12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6"/>
      <c r="AN11" s="27"/>
      <c r="AO11" s="0"/>
      <c r="AP11" s="27"/>
      <c r="AQ11" s="27"/>
      <c r="AR11" s="21"/>
      <c r="AS11" s="21"/>
      <c r="AT11" s="21"/>
      <c r="AU11" s="21"/>
      <c r="AV11" s="21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0"/>
      <c r="B12" s="19"/>
      <c r="C12" s="19"/>
      <c r="D12" s="19"/>
      <c r="E12" s="19"/>
      <c r="F12" s="19"/>
      <c r="G12" s="20"/>
      <c r="H12" s="20"/>
      <c r="I12" s="20"/>
      <c r="J12" s="20"/>
      <c r="K12" s="20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8" t="s">
        <v>13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9"/>
      <c r="AN12" s="29"/>
      <c r="AO12" s="24"/>
      <c r="AP12" s="21"/>
      <c r="AQ12" s="21"/>
      <c r="AR12" s="21"/>
      <c r="AS12" s="21"/>
      <c r="AT12" s="21"/>
      <c r="AU12" s="21"/>
      <c r="AV12" s="21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36" customFormat="true" ht="17.25" hidden="false" customHeight="true" outlineLevel="0" collapsed="false">
      <c r="B13" s="30" t="s">
        <v>14</v>
      </c>
      <c r="C13" s="31"/>
      <c r="D13" s="31"/>
      <c r="E13" s="31"/>
      <c r="F13" s="31"/>
      <c r="G13" s="31"/>
      <c r="H13" s="31"/>
      <c r="I13" s="32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1"/>
      <c r="Z13" s="31"/>
      <c r="AA13" s="31"/>
      <c r="AB13" s="31"/>
      <c r="AC13" s="31"/>
      <c r="AD13" s="31"/>
      <c r="AE13" s="33"/>
      <c r="AF13" s="31"/>
      <c r="AG13" s="31"/>
      <c r="AH13" s="34" t="s">
        <v>15</v>
      </c>
      <c r="AI13" s="34" t="s">
        <v>16</v>
      </c>
      <c r="AJ13" s="34" t="s">
        <v>17</v>
      </c>
      <c r="AK13" s="34" t="s">
        <v>18</v>
      </c>
      <c r="AL13" s="34" t="s">
        <v>19</v>
      </c>
      <c r="AM13" s="34" t="s">
        <v>20</v>
      </c>
      <c r="AN13" s="35" t="s">
        <v>21</v>
      </c>
      <c r="AO13" s="35" t="s">
        <v>22</v>
      </c>
    </row>
    <row r="14" customFormat="false" ht="14.25" hidden="false" customHeight="true" outlineLevel="0" collapsed="false">
      <c r="A14" s="0"/>
      <c r="B14" s="30"/>
      <c r="C14" s="37" t="n">
        <v>37073</v>
      </c>
      <c r="D14" s="37" t="n">
        <v>37074</v>
      </c>
      <c r="E14" s="37" t="n">
        <v>37075</v>
      </c>
      <c r="F14" s="37" t="n">
        <v>37076</v>
      </c>
      <c r="G14" s="37" t="n">
        <v>37077</v>
      </c>
      <c r="H14" s="37" t="n">
        <v>37078</v>
      </c>
      <c r="I14" s="38" t="n">
        <v>37079</v>
      </c>
      <c r="J14" s="37" t="n">
        <v>37080</v>
      </c>
      <c r="K14" s="37" t="n">
        <v>37081</v>
      </c>
      <c r="L14" s="37" t="n">
        <v>37082</v>
      </c>
      <c r="M14" s="37" t="n">
        <v>11</v>
      </c>
      <c r="N14" s="37" t="n">
        <v>12</v>
      </c>
      <c r="O14" s="37" t="n">
        <v>37085</v>
      </c>
      <c r="P14" s="37" t="n">
        <v>37086</v>
      </c>
      <c r="Q14" s="37" t="n">
        <v>15</v>
      </c>
      <c r="R14" s="37" t="n">
        <v>37088</v>
      </c>
      <c r="S14" s="37" t="n">
        <v>37089</v>
      </c>
      <c r="T14" s="37" t="n">
        <v>37090</v>
      </c>
      <c r="U14" s="37" t="n">
        <v>37091</v>
      </c>
      <c r="V14" s="37" t="n">
        <v>37092</v>
      </c>
      <c r="W14" s="37" t="n">
        <v>37093</v>
      </c>
      <c r="X14" s="38" t="n">
        <v>37094</v>
      </c>
      <c r="Y14" s="37" t="n">
        <v>37095</v>
      </c>
      <c r="Z14" s="37" t="n">
        <v>37096</v>
      </c>
      <c r="AA14" s="37" t="n">
        <v>37097</v>
      </c>
      <c r="AB14" s="37" t="n">
        <v>37098</v>
      </c>
      <c r="AC14" s="37" t="n">
        <v>37099</v>
      </c>
      <c r="AD14" s="37" t="n">
        <v>37100</v>
      </c>
      <c r="AE14" s="39" t="n">
        <v>29</v>
      </c>
      <c r="AF14" s="37" t="n">
        <v>30</v>
      </c>
      <c r="AG14" s="37" t="n">
        <v>31</v>
      </c>
      <c r="AH14" s="34"/>
      <c r="AI14" s="34"/>
      <c r="AJ14" s="34"/>
      <c r="AK14" s="34"/>
      <c r="AL14" s="34"/>
      <c r="AM14" s="34"/>
      <c r="AN14" s="35"/>
      <c r="AO14" s="35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36" customFormat="true" ht="27" hidden="false" customHeight="true" outlineLevel="0" collapsed="false">
      <c r="B15" s="30"/>
      <c r="C15" s="90" t="s">
        <v>25</v>
      </c>
      <c r="D15" s="90" t="s">
        <v>26</v>
      </c>
      <c r="E15" s="40" t="s">
        <v>27</v>
      </c>
      <c r="F15" s="40" t="s">
        <v>28</v>
      </c>
      <c r="G15" s="40" t="s">
        <v>29</v>
      </c>
      <c r="H15" s="40" t="s">
        <v>23</v>
      </c>
      <c r="I15" s="40" t="s">
        <v>24</v>
      </c>
      <c r="J15" s="40" t="s">
        <v>25</v>
      </c>
      <c r="K15" s="90" t="s">
        <v>26</v>
      </c>
      <c r="L15" s="40" t="s">
        <v>27</v>
      </c>
      <c r="M15" s="40" t="s">
        <v>28</v>
      </c>
      <c r="N15" s="40" t="s">
        <v>29</v>
      </c>
      <c r="O15" s="40" t="s">
        <v>23</v>
      </c>
      <c r="P15" s="40" t="s">
        <v>24</v>
      </c>
      <c r="Q15" s="40" t="s">
        <v>25</v>
      </c>
      <c r="R15" s="40" t="s">
        <v>26</v>
      </c>
      <c r="S15" s="40" t="s">
        <v>27</v>
      </c>
      <c r="T15" s="40" t="s">
        <v>28</v>
      </c>
      <c r="U15" s="40" t="s">
        <v>29</v>
      </c>
      <c r="V15" s="40" t="s">
        <v>23</v>
      </c>
      <c r="W15" s="40" t="s">
        <v>24</v>
      </c>
      <c r="X15" s="40" t="s">
        <v>25</v>
      </c>
      <c r="Y15" s="40" t="s">
        <v>26</v>
      </c>
      <c r="Z15" s="40" t="s">
        <v>27</v>
      </c>
      <c r="AA15" s="40" t="s">
        <v>28</v>
      </c>
      <c r="AB15" s="40" t="s">
        <v>29</v>
      </c>
      <c r="AC15" s="40" t="s">
        <v>23</v>
      </c>
      <c r="AD15" s="40" t="s">
        <v>24</v>
      </c>
      <c r="AE15" s="40" t="s">
        <v>25</v>
      </c>
      <c r="AF15" s="40" t="s">
        <v>26</v>
      </c>
      <c r="AG15" s="40" t="s">
        <v>27</v>
      </c>
      <c r="AH15" s="34"/>
      <c r="AI15" s="34"/>
      <c r="AJ15" s="34"/>
      <c r="AK15" s="34"/>
      <c r="AL15" s="34"/>
      <c r="AM15" s="34"/>
      <c r="AN15" s="35"/>
      <c r="AO15" s="35"/>
    </row>
    <row r="16" customFormat="false" ht="27" hidden="true" customHeight="true" outlineLevel="0" collapsed="false">
      <c r="A16" s="0"/>
      <c r="B16" s="41" t="s">
        <v>30</v>
      </c>
      <c r="C16" s="42" t="n">
        <v>2</v>
      </c>
      <c r="D16" s="42" t="n">
        <v>2</v>
      </c>
      <c r="E16" s="42" t="n">
        <v>2</v>
      </c>
      <c r="F16" s="43" t="s">
        <v>31</v>
      </c>
      <c r="G16" s="42" t="n">
        <v>5</v>
      </c>
      <c r="H16" s="42" t="n">
        <v>5</v>
      </c>
      <c r="I16" s="42" t="n">
        <v>2</v>
      </c>
      <c r="J16" s="43" t="s">
        <v>31</v>
      </c>
      <c r="K16" s="43" t="s">
        <v>31</v>
      </c>
      <c r="L16" s="42" t="n">
        <v>3</v>
      </c>
      <c r="M16" s="44" t="n">
        <v>2</v>
      </c>
      <c r="N16" s="44" t="n">
        <v>2</v>
      </c>
      <c r="O16" s="42" t="n">
        <v>3</v>
      </c>
      <c r="P16" s="43" t="s">
        <v>31</v>
      </c>
      <c r="Q16" s="43" t="s">
        <v>31</v>
      </c>
      <c r="R16" s="42" t="n">
        <v>2</v>
      </c>
      <c r="S16" s="42" t="n">
        <v>2</v>
      </c>
      <c r="T16" s="42" t="n">
        <v>2</v>
      </c>
      <c r="U16" s="42" t="n">
        <v>2</v>
      </c>
      <c r="V16" s="42" t="n">
        <v>2</v>
      </c>
      <c r="W16" s="43" t="s">
        <v>31</v>
      </c>
      <c r="X16" s="43" t="s">
        <v>31</v>
      </c>
      <c r="Y16" s="42" t="n">
        <v>2</v>
      </c>
      <c r="Z16" s="42" t="n">
        <v>2</v>
      </c>
      <c r="AA16" s="43" t="s">
        <v>31</v>
      </c>
      <c r="AB16" s="42" t="n">
        <v>5</v>
      </c>
      <c r="AC16" s="42" t="n">
        <v>5</v>
      </c>
      <c r="AD16" s="42" t="n">
        <v>5</v>
      </c>
      <c r="AE16" s="45" t="n">
        <v>3</v>
      </c>
      <c r="AF16" s="43" t="s">
        <v>31</v>
      </c>
      <c r="AG16" s="43"/>
      <c r="AH16" s="46" t="n">
        <f aca="false">COUNTIF($C16:$AF16,1)</f>
        <v>0</v>
      </c>
      <c r="AI16" s="46" t="n">
        <f aca="false">COUNTIF($C16:$AF16,2)</f>
        <v>13</v>
      </c>
      <c r="AJ16" s="46" t="n">
        <f aca="false">COUNTIF($C16:$AF16,3)</f>
        <v>3</v>
      </c>
      <c r="AK16" s="46" t="n">
        <f aca="false">COUNTIF($C16:$AF16,4)</f>
        <v>0</v>
      </c>
      <c r="AL16" s="46" t="n">
        <f aca="false">COUNTIF($C16:$AF16,5)</f>
        <v>5</v>
      </c>
      <c r="AM16" s="46" t="n">
        <f aca="false">COUNTIF(C16:AF16,"в")</f>
        <v>9</v>
      </c>
      <c r="AN16" s="35"/>
      <c r="AO16" s="35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 t="s">
        <v>93</v>
      </c>
      <c r="B17" s="47" t="s">
        <v>32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6" t="n">
        <f aca="false">COUNTIF($C17:$AF17,1)</f>
        <v>0</v>
      </c>
      <c r="AI17" s="46" t="n">
        <f aca="false">COUNTIF($C17:$AF17,2)</f>
        <v>0</v>
      </c>
      <c r="AJ17" s="46" t="n">
        <f aca="false">COUNTIF($C17:$AF17,3)</f>
        <v>0</v>
      </c>
      <c r="AK17" s="46" t="n">
        <f aca="false">COUNTIF($C17:$AF17,4)</f>
        <v>0</v>
      </c>
      <c r="AL17" s="46" t="n">
        <f aca="false">COUNTIF($C17:$AF17,5)</f>
        <v>0</v>
      </c>
      <c r="AM17" s="46" t="n">
        <f aca="false">COUNTIF(C17:AF17,"в")</f>
        <v>0</v>
      </c>
      <c r="AN17" s="35"/>
      <c r="AO17" s="35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 t="s">
        <v>93</v>
      </c>
      <c r="B18" s="49" t="s">
        <v>33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2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6" t="n">
        <f aca="false">COUNTIF($C18:$AF18,1)</f>
        <v>0</v>
      </c>
      <c r="AI18" s="46" t="n">
        <f aca="false">COUNTIF($C18:$AF18,2)</f>
        <v>0</v>
      </c>
      <c r="AJ18" s="46" t="n">
        <f aca="false">COUNTIF($C18:$AF18,3)</f>
        <v>0</v>
      </c>
      <c r="AK18" s="46" t="n">
        <f aca="false">COUNTIF($C18:$AF18,4)</f>
        <v>0</v>
      </c>
      <c r="AL18" s="46" t="n">
        <f aca="false">COUNTIF($C18:$AF18,5)</f>
        <v>0</v>
      </c>
      <c r="AM18" s="46" t="n">
        <f aca="false">COUNTIF(C18:AF18,"в")</f>
        <v>0</v>
      </c>
      <c r="AN18" s="35"/>
      <c r="AO18" s="5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 t="s">
        <v>93</v>
      </c>
      <c r="B19" s="49" t="s">
        <v>34</v>
      </c>
      <c r="C19" s="48"/>
      <c r="D19" s="48"/>
      <c r="E19" s="48"/>
      <c r="F19" s="48"/>
      <c r="G19" s="48"/>
      <c r="H19" s="51" t="s">
        <v>31</v>
      </c>
      <c r="I19" s="51" t="s">
        <v>31</v>
      </c>
      <c r="J19" s="48"/>
      <c r="K19" s="48"/>
      <c r="L19" s="48"/>
      <c r="M19" s="48"/>
      <c r="N19" s="48"/>
      <c r="O19" s="51" t="s">
        <v>31</v>
      </c>
      <c r="P19" s="51" t="s">
        <v>31</v>
      </c>
      <c r="Q19" s="48"/>
      <c r="R19" s="48"/>
      <c r="S19" s="48"/>
      <c r="T19" s="48"/>
      <c r="U19" s="48"/>
      <c r="V19" s="51" t="s">
        <v>31</v>
      </c>
      <c r="W19" s="51" t="s">
        <v>31</v>
      </c>
      <c r="X19" s="48"/>
      <c r="Y19" s="48"/>
      <c r="Z19" s="48"/>
      <c r="AA19" s="48"/>
      <c r="AB19" s="48"/>
      <c r="AC19" s="51" t="s">
        <v>31</v>
      </c>
      <c r="AD19" s="51" t="s">
        <v>31</v>
      </c>
      <c r="AE19" s="48"/>
      <c r="AF19" s="48"/>
      <c r="AG19" s="48"/>
      <c r="AH19" s="46" t="n">
        <f aca="false">COUNTIF($C19:$AF19,1)</f>
        <v>0</v>
      </c>
      <c r="AI19" s="46" t="n">
        <f aca="false">COUNTIF($C19:$AF19,2)</f>
        <v>0</v>
      </c>
      <c r="AJ19" s="46" t="n">
        <f aca="false">COUNTIF($C19:$AF19,3)</f>
        <v>0</v>
      </c>
      <c r="AK19" s="46" t="n">
        <f aca="false">COUNTIF($C19:$AF19,4)</f>
        <v>0</v>
      </c>
      <c r="AL19" s="46" t="n">
        <f aca="false">COUNTIF($C19:$AF19,5)</f>
        <v>0</v>
      </c>
      <c r="AM19" s="46" t="n">
        <f aca="false">COUNTIF(C19:AF19,"в")</f>
        <v>8</v>
      </c>
      <c r="AN19" s="35"/>
      <c r="AO19" s="5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0" t="s">
        <v>93</v>
      </c>
      <c r="B20" s="49" t="s">
        <v>35</v>
      </c>
      <c r="C20" s="51" t="s">
        <v>31</v>
      </c>
      <c r="D20" s="48"/>
      <c r="E20" s="48"/>
      <c r="F20" s="51" t="s">
        <v>31</v>
      </c>
      <c r="G20" s="48"/>
      <c r="H20" s="48"/>
      <c r="I20" s="48"/>
      <c r="J20" s="51" t="s">
        <v>31</v>
      </c>
      <c r="K20" s="48"/>
      <c r="L20" s="48"/>
      <c r="M20" s="51" t="s">
        <v>31</v>
      </c>
      <c r="N20" s="48"/>
      <c r="O20" s="48"/>
      <c r="P20" s="48"/>
      <c r="Q20" s="48" t="s">
        <v>31</v>
      </c>
      <c r="R20" s="48"/>
      <c r="S20" s="48"/>
      <c r="T20" s="51" t="s">
        <v>31</v>
      </c>
      <c r="U20" s="48"/>
      <c r="V20" s="48"/>
      <c r="W20" s="48"/>
      <c r="X20" s="51" t="s">
        <v>31</v>
      </c>
      <c r="Y20" s="48"/>
      <c r="Z20" s="48"/>
      <c r="AA20" s="51" t="s">
        <v>31</v>
      </c>
      <c r="AB20" s="48"/>
      <c r="AC20" s="48"/>
      <c r="AD20" s="48"/>
      <c r="AE20" s="51" t="s">
        <v>31</v>
      </c>
      <c r="AF20" s="48"/>
      <c r="AG20" s="48"/>
      <c r="AH20" s="46" t="n">
        <f aca="false">COUNTIF($C20:$AF20,1)</f>
        <v>0</v>
      </c>
      <c r="AI20" s="46" t="n">
        <f aca="false">COUNTIF($C20:$AF20,2)</f>
        <v>0</v>
      </c>
      <c r="AJ20" s="46" t="n">
        <f aca="false">COUNTIF($C20:$AF20,3)</f>
        <v>0</v>
      </c>
      <c r="AK20" s="46" t="n">
        <f aca="false">COUNTIF($C20:$AF20,4)</f>
        <v>0</v>
      </c>
      <c r="AL20" s="46" t="n">
        <f aca="false">COUNTIF($C20:$AF20,5)</f>
        <v>0</v>
      </c>
      <c r="AM20" s="46" t="n">
        <f aca="false">COUNTIF(C20:AF20,"в")</f>
        <v>9</v>
      </c>
      <c r="AN20" s="52"/>
      <c r="AO20" s="53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0" t="s">
        <v>93</v>
      </c>
      <c r="B21" s="54" t="s">
        <v>36</v>
      </c>
      <c r="C21" s="48" t="n">
        <v>3</v>
      </c>
      <c r="D21" s="48" t="n">
        <v>3</v>
      </c>
      <c r="E21" s="51" t="n">
        <v>3</v>
      </c>
      <c r="F21" s="51" t="n">
        <v>3</v>
      </c>
      <c r="G21" s="51" t="s">
        <v>31</v>
      </c>
      <c r="H21" s="51" t="s">
        <v>31</v>
      </c>
      <c r="I21" s="51" t="n">
        <v>1</v>
      </c>
      <c r="J21" s="51" t="n">
        <v>3</v>
      </c>
      <c r="K21" s="51" t="n">
        <v>3</v>
      </c>
      <c r="L21" s="51" t="s">
        <v>31</v>
      </c>
      <c r="M21" s="51" t="s">
        <v>31</v>
      </c>
      <c r="N21" s="48" t="n">
        <v>1</v>
      </c>
      <c r="O21" s="48" t="n">
        <v>1</v>
      </c>
      <c r="P21" s="51" t="n">
        <v>3</v>
      </c>
      <c r="Q21" s="51" t="n">
        <v>3</v>
      </c>
      <c r="R21" s="51" t="s">
        <v>31</v>
      </c>
      <c r="S21" s="51" t="s">
        <v>31</v>
      </c>
      <c r="T21" s="48" t="n">
        <v>1</v>
      </c>
      <c r="U21" s="48" t="n">
        <v>1</v>
      </c>
      <c r="V21" s="48" t="n">
        <v>1</v>
      </c>
      <c r="W21" s="51" t="n">
        <v>1</v>
      </c>
      <c r="X21" s="51" t="n">
        <v>3</v>
      </c>
      <c r="Y21" s="51" t="s">
        <v>31</v>
      </c>
      <c r="Z21" s="51" t="s">
        <v>31</v>
      </c>
      <c r="AA21" s="48" t="n">
        <v>1</v>
      </c>
      <c r="AB21" s="48" t="n">
        <v>1</v>
      </c>
      <c r="AC21" s="48" t="n">
        <v>1</v>
      </c>
      <c r="AD21" s="51" t="n">
        <v>1</v>
      </c>
      <c r="AE21" s="48" t="n">
        <v>3</v>
      </c>
      <c r="AF21" s="48" t="s">
        <v>31</v>
      </c>
      <c r="AG21" s="48" t="s">
        <v>31</v>
      </c>
      <c r="AH21" s="46" t="n">
        <f aca="false">COUNTIF($C21:$AF21,1)</f>
        <v>11</v>
      </c>
      <c r="AI21" s="46" t="n">
        <f aca="false">COUNTIF($C21:$AF21,2)</f>
        <v>0</v>
      </c>
      <c r="AJ21" s="46" t="n">
        <f aca="false">COUNTIF($C21:$AF21,3)</f>
        <v>10</v>
      </c>
      <c r="AK21" s="46" t="n">
        <f aca="false">COUNTIF($C21:$AF21,4)</f>
        <v>0</v>
      </c>
      <c r="AL21" s="46" t="n">
        <f aca="false">COUNTIF($C21:$AF21,5)</f>
        <v>0</v>
      </c>
      <c r="AM21" s="46" t="n">
        <f aca="false">COUNTIF(C21:AF21,"в")</f>
        <v>9</v>
      </c>
      <c r="AN21" s="52"/>
      <c r="AO21" s="53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0" t="s">
        <v>93</v>
      </c>
      <c r="B22" s="54" t="s">
        <v>38</v>
      </c>
      <c r="C22" s="48" t="n">
        <v>1</v>
      </c>
      <c r="D22" s="48" t="n">
        <v>1</v>
      </c>
      <c r="E22" s="48" t="s">
        <v>31</v>
      </c>
      <c r="F22" s="48" t="s">
        <v>31</v>
      </c>
      <c r="G22" s="48" t="n">
        <v>1</v>
      </c>
      <c r="H22" s="51" t="n">
        <v>1</v>
      </c>
      <c r="I22" s="48" t="n">
        <v>1</v>
      </c>
      <c r="J22" s="48" t="n">
        <v>1</v>
      </c>
      <c r="K22" s="48" t="n">
        <v>1</v>
      </c>
      <c r="L22" s="51" t="s">
        <v>31</v>
      </c>
      <c r="M22" s="51" t="s">
        <v>31</v>
      </c>
      <c r="N22" s="48" t="n">
        <v>1</v>
      </c>
      <c r="O22" s="51" t="n">
        <v>1</v>
      </c>
      <c r="P22" s="48" t="n">
        <v>1</v>
      </c>
      <c r="Q22" s="48" t="n">
        <v>1</v>
      </c>
      <c r="R22" s="48" t="n">
        <v>1</v>
      </c>
      <c r="S22" s="51" t="s">
        <v>31</v>
      </c>
      <c r="T22" s="51" t="s">
        <v>31</v>
      </c>
      <c r="U22" s="48" t="n">
        <v>1</v>
      </c>
      <c r="V22" s="48" t="n">
        <v>1</v>
      </c>
      <c r="W22" s="48" t="n">
        <v>3</v>
      </c>
      <c r="X22" s="48" t="n">
        <v>3</v>
      </c>
      <c r="Y22" s="48" t="n">
        <v>3</v>
      </c>
      <c r="Z22" s="51" t="s">
        <v>31</v>
      </c>
      <c r="AA22" s="51" t="s">
        <v>31</v>
      </c>
      <c r="AB22" s="51" t="n">
        <v>1</v>
      </c>
      <c r="AC22" s="51" t="n">
        <v>1</v>
      </c>
      <c r="AD22" s="48" t="n">
        <v>1</v>
      </c>
      <c r="AE22" s="48" t="n">
        <v>3</v>
      </c>
      <c r="AF22" s="48" t="n">
        <v>3</v>
      </c>
      <c r="AG22" s="51" t="s">
        <v>31</v>
      </c>
      <c r="AH22" s="46" t="n">
        <f aca="false">COUNTIF($C22:$AF22,1)</f>
        <v>17</v>
      </c>
      <c r="AI22" s="46" t="n">
        <f aca="false">COUNTIF($C22:$AF22,2)</f>
        <v>0</v>
      </c>
      <c r="AJ22" s="46" t="n">
        <f aca="false">COUNTIF($C22:$AF22,3)</f>
        <v>5</v>
      </c>
      <c r="AK22" s="46" t="n">
        <f aca="false">COUNTIF($C22:$AF22,4)</f>
        <v>0</v>
      </c>
      <c r="AL22" s="46" t="n">
        <f aca="false">COUNTIF($C22:$AF22,5)</f>
        <v>0</v>
      </c>
      <c r="AM22" s="46" t="n">
        <f aca="false">COUNTIF(C22:AF22,"в")</f>
        <v>8</v>
      </c>
      <c r="AN22" s="52"/>
      <c r="AO22" s="53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0" t="s">
        <v>93</v>
      </c>
      <c r="B23" s="54" t="s">
        <v>40</v>
      </c>
      <c r="C23" s="51" t="s">
        <v>31</v>
      </c>
      <c r="D23" s="51" t="s">
        <v>31</v>
      </c>
      <c r="E23" s="51" t="n">
        <v>1</v>
      </c>
      <c r="F23" s="51" t="n">
        <v>1</v>
      </c>
      <c r="G23" s="51" t="n">
        <v>3</v>
      </c>
      <c r="H23" s="48" t="n">
        <v>3</v>
      </c>
      <c r="I23" s="48" t="n">
        <v>3</v>
      </c>
      <c r="J23" s="51" t="s">
        <v>31</v>
      </c>
      <c r="K23" s="48" t="s">
        <v>31</v>
      </c>
      <c r="L23" s="51" t="n">
        <v>1</v>
      </c>
      <c r="M23" s="51" t="n">
        <v>1</v>
      </c>
      <c r="N23" s="51" t="n">
        <v>3</v>
      </c>
      <c r="O23" s="51" t="n">
        <v>3</v>
      </c>
      <c r="P23" s="48" t="n">
        <v>3</v>
      </c>
      <c r="Q23" s="48" t="s">
        <v>31</v>
      </c>
      <c r="R23" s="48" t="s">
        <v>31</v>
      </c>
      <c r="S23" s="51" t="n">
        <v>1</v>
      </c>
      <c r="T23" s="51" t="n">
        <v>1</v>
      </c>
      <c r="U23" s="48" t="n">
        <v>3</v>
      </c>
      <c r="V23" s="48" t="n">
        <v>3</v>
      </c>
      <c r="W23" s="48" t="n">
        <v>3</v>
      </c>
      <c r="X23" s="48" t="s">
        <v>31</v>
      </c>
      <c r="Y23" s="48" t="s">
        <v>31</v>
      </c>
      <c r="Z23" s="51" t="n">
        <v>3</v>
      </c>
      <c r="AA23" s="51" t="n">
        <v>3</v>
      </c>
      <c r="AB23" s="51" t="n">
        <v>3</v>
      </c>
      <c r="AC23" s="48" t="n">
        <v>3</v>
      </c>
      <c r="AD23" s="48" t="n">
        <v>3</v>
      </c>
      <c r="AE23" s="48" t="s">
        <v>31</v>
      </c>
      <c r="AF23" s="48" t="s">
        <v>31</v>
      </c>
      <c r="AG23" s="48" t="n">
        <v>3</v>
      </c>
      <c r="AH23" s="46" t="n">
        <f aca="false">COUNTIF($C23:$AF23,1)</f>
        <v>6</v>
      </c>
      <c r="AI23" s="46" t="n">
        <f aca="false">COUNTIF($C23:$AF23,2)</f>
        <v>0</v>
      </c>
      <c r="AJ23" s="46" t="n">
        <f aca="false">COUNTIF($C23:$AF23,3)</f>
        <v>14</v>
      </c>
      <c r="AK23" s="46" t="n">
        <f aca="false">COUNTIF($C23:$AF23,4)</f>
        <v>0</v>
      </c>
      <c r="AL23" s="46" t="n">
        <f aca="false">COUNTIF($C23:$AF23,5)</f>
        <v>0</v>
      </c>
      <c r="AM23" s="46" t="n">
        <f aca="false">COUNTIF(C23:AF23,"в")</f>
        <v>10</v>
      </c>
      <c r="AN23" s="52"/>
      <c r="AO23" s="53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0" t="s">
        <v>93</v>
      </c>
      <c r="B24" s="54" t="s">
        <v>41</v>
      </c>
      <c r="C24" s="51" t="s">
        <v>31</v>
      </c>
      <c r="D24" s="51" t="n">
        <v>3</v>
      </c>
      <c r="E24" s="51" t="n">
        <v>3</v>
      </c>
      <c r="F24" s="48" t="n">
        <v>3</v>
      </c>
      <c r="G24" s="48" t="n">
        <v>3</v>
      </c>
      <c r="H24" s="48" t="n">
        <v>3</v>
      </c>
      <c r="I24" s="51" t="s">
        <v>31</v>
      </c>
      <c r="J24" s="51" t="s">
        <v>31</v>
      </c>
      <c r="K24" s="51" t="n">
        <v>3</v>
      </c>
      <c r="L24" s="51" t="n">
        <v>3</v>
      </c>
      <c r="M24" s="48" t="n">
        <v>3</v>
      </c>
      <c r="N24" s="48" t="n">
        <v>3</v>
      </c>
      <c r="O24" s="48" t="n">
        <v>3</v>
      </c>
      <c r="P24" s="48" t="s">
        <v>31</v>
      </c>
      <c r="Q24" s="48" t="s">
        <v>31</v>
      </c>
      <c r="R24" s="51" t="n">
        <v>3</v>
      </c>
      <c r="S24" s="51" t="n">
        <v>3</v>
      </c>
      <c r="T24" s="48" t="n">
        <v>3</v>
      </c>
      <c r="U24" s="48" t="n">
        <v>3</v>
      </c>
      <c r="V24" s="48" t="n">
        <v>3</v>
      </c>
      <c r="W24" s="48" t="s">
        <v>31</v>
      </c>
      <c r="X24" s="48" t="s">
        <v>31</v>
      </c>
      <c r="Y24" s="51" t="n">
        <v>3</v>
      </c>
      <c r="Z24" s="51" t="n">
        <v>3</v>
      </c>
      <c r="AA24" s="48" t="n">
        <v>3</v>
      </c>
      <c r="AB24" s="48" t="n">
        <v>3</v>
      </c>
      <c r="AC24" s="48" t="n">
        <v>3</v>
      </c>
      <c r="AD24" s="48" t="s">
        <v>31</v>
      </c>
      <c r="AE24" s="48" t="s">
        <v>31</v>
      </c>
      <c r="AF24" s="51" t="s">
        <v>39</v>
      </c>
      <c r="AG24" s="51" t="s">
        <v>39</v>
      </c>
      <c r="AH24" s="46" t="n">
        <f aca="false">COUNTIF($C24:$AF24,1)</f>
        <v>0</v>
      </c>
      <c r="AI24" s="46" t="n">
        <f aca="false">COUNTIF($C24:$AF24,2)</f>
        <v>0</v>
      </c>
      <c r="AJ24" s="46" t="n">
        <f aca="false">COUNTIF($C24:$AF24,3)</f>
        <v>20</v>
      </c>
      <c r="AK24" s="46" t="n">
        <f aca="false">COUNTIF($C24:$AF24,4)</f>
        <v>0</v>
      </c>
      <c r="AL24" s="46" t="n">
        <f aca="false">COUNTIF($C24:$AF24,5)</f>
        <v>0</v>
      </c>
      <c r="AM24" s="46" t="n">
        <f aca="false">COUNTIF(C24:AF24,"в")</f>
        <v>9</v>
      </c>
      <c r="AN24" s="52"/>
      <c r="AO24" s="5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0" t="s">
        <v>93</v>
      </c>
      <c r="B25" s="54" t="s">
        <v>42</v>
      </c>
      <c r="C25" s="51" t="n">
        <v>1</v>
      </c>
      <c r="D25" s="51" t="n">
        <v>1</v>
      </c>
      <c r="E25" s="48" t="n">
        <v>1</v>
      </c>
      <c r="F25" s="48" t="n">
        <v>1</v>
      </c>
      <c r="G25" s="48" t="n">
        <v>1</v>
      </c>
      <c r="H25" s="51" t="s">
        <v>31</v>
      </c>
      <c r="I25" s="51" t="s">
        <v>31</v>
      </c>
      <c r="J25" s="51" t="n">
        <v>1</v>
      </c>
      <c r="K25" s="51" t="n">
        <v>1</v>
      </c>
      <c r="L25" s="48" t="n">
        <v>1</v>
      </c>
      <c r="M25" s="48" t="n">
        <v>1</v>
      </c>
      <c r="N25" s="48" t="n">
        <v>1</v>
      </c>
      <c r="O25" s="51" t="s">
        <v>31</v>
      </c>
      <c r="P25" s="51" t="s">
        <v>31</v>
      </c>
      <c r="Q25" s="51" t="n">
        <v>1</v>
      </c>
      <c r="R25" s="51" t="n">
        <v>1</v>
      </c>
      <c r="S25" s="48" t="n">
        <v>1</v>
      </c>
      <c r="T25" s="48" t="n">
        <v>1</v>
      </c>
      <c r="U25" s="48" t="n">
        <v>1</v>
      </c>
      <c r="V25" s="51" t="s">
        <v>31</v>
      </c>
      <c r="W25" s="51" t="s">
        <v>31</v>
      </c>
      <c r="X25" s="51" t="n">
        <v>1</v>
      </c>
      <c r="Y25" s="51" t="n">
        <v>1</v>
      </c>
      <c r="Z25" s="48" t="n">
        <v>1</v>
      </c>
      <c r="AA25" s="48" t="n">
        <v>1</v>
      </c>
      <c r="AB25" s="48" t="n">
        <v>1</v>
      </c>
      <c r="AC25" s="51" t="s">
        <v>31</v>
      </c>
      <c r="AD25" s="51" t="s">
        <v>31</v>
      </c>
      <c r="AE25" s="51" t="n">
        <v>1</v>
      </c>
      <c r="AF25" s="51" t="n">
        <v>1</v>
      </c>
      <c r="AG25" s="51" t="n">
        <v>1</v>
      </c>
      <c r="AH25" s="46" t="n">
        <f aca="false">COUNTIF($C25:$AF25,1)</f>
        <v>22</v>
      </c>
      <c r="AI25" s="46" t="n">
        <f aca="false">COUNTIF($C25:$AF25,2)</f>
        <v>0</v>
      </c>
      <c r="AJ25" s="46" t="n">
        <f aca="false">COUNTIF($C25:$AF25,3)</f>
        <v>0</v>
      </c>
      <c r="AK25" s="46" t="n">
        <f aca="false">COUNTIF($C25:$AF25,4)</f>
        <v>0</v>
      </c>
      <c r="AL25" s="46" t="n">
        <f aca="false">COUNTIF($C25:$AF25,5)</f>
        <v>0</v>
      </c>
      <c r="AM25" s="46" t="n">
        <f aca="false">COUNTIF(C25:AF25,"в")</f>
        <v>8</v>
      </c>
      <c r="AN25" s="52"/>
      <c r="AO25" s="5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0" t="s">
        <v>93</v>
      </c>
      <c r="B26" s="54" t="s">
        <v>43</v>
      </c>
      <c r="C26" s="51" t="s">
        <v>31</v>
      </c>
      <c r="D26" s="48" t="n">
        <v>1</v>
      </c>
      <c r="E26" s="48" t="n">
        <v>1</v>
      </c>
      <c r="F26" s="51" t="n">
        <v>1</v>
      </c>
      <c r="G26" s="48" t="n">
        <v>1</v>
      </c>
      <c r="H26" s="48" t="n">
        <v>1</v>
      </c>
      <c r="I26" s="48" t="s">
        <v>31</v>
      </c>
      <c r="J26" s="48" t="s">
        <v>31</v>
      </c>
      <c r="K26" s="48" t="n">
        <v>1</v>
      </c>
      <c r="L26" s="48" t="n">
        <v>1</v>
      </c>
      <c r="M26" s="48" t="n">
        <v>1</v>
      </c>
      <c r="N26" s="48" t="n">
        <v>1</v>
      </c>
      <c r="O26" s="48" t="n">
        <v>1</v>
      </c>
      <c r="P26" s="51" t="s">
        <v>31</v>
      </c>
      <c r="Q26" s="51" t="s">
        <v>31</v>
      </c>
      <c r="R26" s="48" t="n">
        <v>1</v>
      </c>
      <c r="S26" s="48" t="n">
        <v>1</v>
      </c>
      <c r="T26" s="48" t="n">
        <v>1</v>
      </c>
      <c r="U26" s="48" t="n">
        <v>3</v>
      </c>
      <c r="V26" s="48" t="n">
        <v>3</v>
      </c>
      <c r="W26" s="51" t="s">
        <v>31</v>
      </c>
      <c r="X26" s="51" t="s">
        <v>31</v>
      </c>
      <c r="Y26" s="48" t="n">
        <v>1</v>
      </c>
      <c r="Z26" s="48" t="n">
        <v>1</v>
      </c>
      <c r="AA26" s="48" t="n">
        <v>1</v>
      </c>
      <c r="AB26" s="48" t="n">
        <v>3</v>
      </c>
      <c r="AC26" s="48" t="n">
        <v>3</v>
      </c>
      <c r="AD26" s="51" t="s">
        <v>31</v>
      </c>
      <c r="AE26" s="51" t="s">
        <v>31</v>
      </c>
      <c r="AF26" s="51" t="n">
        <v>1</v>
      </c>
      <c r="AG26" s="51" t="n">
        <v>1</v>
      </c>
      <c r="AH26" s="46" t="n">
        <f aca="false">COUNTIF($C26:$AF26,1)</f>
        <v>17</v>
      </c>
      <c r="AI26" s="46" t="n">
        <f aca="false">COUNTIF($C26:$AF26,2)</f>
        <v>0</v>
      </c>
      <c r="AJ26" s="46" t="n">
        <f aca="false">COUNTIF($C26:$AF26,3)</f>
        <v>4</v>
      </c>
      <c r="AK26" s="46" t="n">
        <f aca="false">COUNTIF($C26:$AF26,4)</f>
        <v>0</v>
      </c>
      <c r="AL26" s="46" t="n">
        <f aca="false">COUNTIF($C26:$AF26,5)</f>
        <v>0</v>
      </c>
      <c r="AM26" s="46" t="n">
        <f aca="false">COUNTIF(C26:AF26,"в")</f>
        <v>9</v>
      </c>
      <c r="AN26" s="52"/>
      <c r="AO26" s="5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0" t="s">
        <v>93</v>
      </c>
      <c r="B27" s="54" t="s">
        <v>44</v>
      </c>
      <c r="C27" s="51" t="s">
        <v>31</v>
      </c>
      <c r="D27" s="48" t="s">
        <v>31</v>
      </c>
      <c r="E27" s="48" t="n">
        <v>3</v>
      </c>
      <c r="F27" s="48" t="n">
        <v>3</v>
      </c>
      <c r="G27" s="48" t="n">
        <v>3</v>
      </c>
      <c r="H27" s="48" t="n">
        <v>3</v>
      </c>
      <c r="I27" s="48" t="n">
        <v>3</v>
      </c>
      <c r="J27" s="48" t="s">
        <v>31</v>
      </c>
      <c r="K27" s="48" t="s">
        <v>31</v>
      </c>
      <c r="L27" s="48" t="n">
        <v>3</v>
      </c>
      <c r="M27" s="48" t="n">
        <v>3</v>
      </c>
      <c r="N27" s="48" t="n">
        <v>3</v>
      </c>
      <c r="O27" s="48" t="n">
        <v>3</v>
      </c>
      <c r="P27" s="48" t="n">
        <v>3</v>
      </c>
      <c r="Q27" s="51" t="s">
        <v>31</v>
      </c>
      <c r="R27" s="51" t="s">
        <v>31</v>
      </c>
      <c r="S27" s="51" t="n">
        <v>3</v>
      </c>
      <c r="T27" s="48" t="n">
        <v>3</v>
      </c>
      <c r="U27" s="48" t="n">
        <v>3</v>
      </c>
      <c r="V27" s="48" t="n">
        <v>3</v>
      </c>
      <c r="W27" s="48" t="n">
        <v>3</v>
      </c>
      <c r="X27" s="48" t="s">
        <v>31</v>
      </c>
      <c r="Y27" s="51" t="s">
        <v>31</v>
      </c>
      <c r="Z27" s="51" t="n">
        <v>3</v>
      </c>
      <c r="AA27" s="48" t="n">
        <v>3</v>
      </c>
      <c r="AB27" s="48" t="n">
        <v>3</v>
      </c>
      <c r="AC27" s="48" t="n">
        <v>3</v>
      </c>
      <c r="AD27" s="48" t="n">
        <v>3</v>
      </c>
      <c r="AE27" s="48" t="s">
        <v>31</v>
      </c>
      <c r="AF27" s="51" t="s">
        <v>31</v>
      </c>
      <c r="AG27" s="51" t="n">
        <v>3</v>
      </c>
      <c r="AH27" s="46" t="n">
        <f aca="false">COUNTIF($C27:$AF27,1)</f>
        <v>0</v>
      </c>
      <c r="AI27" s="46" t="n">
        <f aca="false">COUNTIF($C27:$AF27,2)</f>
        <v>0</v>
      </c>
      <c r="AJ27" s="46" t="n">
        <f aca="false">COUNTIF($C27:$AF27,3)</f>
        <v>20</v>
      </c>
      <c r="AK27" s="46" t="n">
        <f aca="false">COUNTIF($C27:$AF27,4)</f>
        <v>0</v>
      </c>
      <c r="AL27" s="46" t="n">
        <f aca="false">COUNTIF($C27:$AF27,5)</f>
        <v>0</v>
      </c>
      <c r="AM27" s="46" t="n">
        <f aca="false">COUNTIF(C27:AF27,"в")</f>
        <v>10</v>
      </c>
      <c r="AN27" s="52"/>
      <c r="AO27" s="5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0" t="s">
        <v>93</v>
      </c>
      <c r="B28" s="54" t="s">
        <v>45</v>
      </c>
      <c r="C28" s="48" t="n">
        <v>1</v>
      </c>
      <c r="D28" s="51" t="s">
        <v>31</v>
      </c>
      <c r="E28" s="51" t="s">
        <v>31</v>
      </c>
      <c r="F28" s="51" t="n">
        <v>1</v>
      </c>
      <c r="G28" s="51" t="n">
        <v>1</v>
      </c>
      <c r="H28" s="48" t="n">
        <v>1</v>
      </c>
      <c r="I28" s="48" t="n">
        <v>1</v>
      </c>
      <c r="J28" s="48" t="n">
        <v>1</v>
      </c>
      <c r="K28" s="51" t="s">
        <v>31</v>
      </c>
      <c r="L28" s="51" t="s">
        <v>39</v>
      </c>
      <c r="M28" s="51" t="s">
        <v>39</v>
      </c>
      <c r="N28" s="51" t="s">
        <v>39</v>
      </c>
      <c r="O28" s="51" t="s">
        <v>39</v>
      </c>
      <c r="P28" s="51" t="s">
        <v>39</v>
      </c>
      <c r="Q28" s="51" t="s">
        <v>39</v>
      </c>
      <c r="R28" s="51" t="s">
        <v>39</v>
      </c>
      <c r="S28" s="51" t="s">
        <v>39</v>
      </c>
      <c r="T28" s="51" t="s">
        <v>39</v>
      </c>
      <c r="U28" s="51" t="s">
        <v>39</v>
      </c>
      <c r="V28" s="48" t="n">
        <v>1</v>
      </c>
      <c r="W28" s="48" t="n">
        <v>1</v>
      </c>
      <c r="X28" s="48" t="n">
        <v>1</v>
      </c>
      <c r="Y28" s="51" t="s">
        <v>31</v>
      </c>
      <c r="Z28" s="51" t="s">
        <v>31</v>
      </c>
      <c r="AA28" s="48" t="n">
        <v>1</v>
      </c>
      <c r="AB28" s="48" t="n">
        <v>1</v>
      </c>
      <c r="AC28" s="48" t="n">
        <v>1</v>
      </c>
      <c r="AD28" s="48" t="n">
        <v>1</v>
      </c>
      <c r="AE28" s="48" t="n">
        <v>1</v>
      </c>
      <c r="AF28" s="51" t="s">
        <v>31</v>
      </c>
      <c r="AG28" s="51" t="s">
        <v>31</v>
      </c>
      <c r="AH28" s="46" t="n">
        <f aca="false">COUNTIF($C28:$AF28,1)</f>
        <v>14</v>
      </c>
      <c r="AI28" s="46" t="n">
        <f aca="false">COUNTIF($C28:$AF28,2)</f>
        <v>0</v>
      </c>
      <c r="AJ28" s="46" t="n">
        <f aca="false">COUNTIF($C28:$AF28,3)</f>
        <v>0</v>
      </c>
      <c r="AK28" s="46" t="n">
        <f aca="false">COUNTIF($C28:$AF28,4)</f>
        <v>0</v>
      </c>
      <c r="AL28" s="46" t="n">
        <f aca="false">COUNTIF($C28:$AF28,5)</f>
        <v>0</v>
      </c>
      <c r="AM28" s="46" t="n">
        <f aca="false">COUNTIF(C28:AF28,"в")</f>
        <v>6</v>
      </c>
      <c r="AN28" s="52"/>
      <c r="AO28" s="5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 t="s">
        <v>93</v>
      </c>
      <c r="B29" s="54" t="s">
        <v>46</v>
      </c>
      <c r="C29" s="48" t="n">
        <v>3</v>
      </c>
      <c r="D29" s="51" t="n">
        <v>3</v>
      </c>
      <c r="E29" s="51" t="n">
        <v>3</v>
      </c>
      <c r="F29" s="48" t="n">
        <v>3</v>
      </c>
      <c r="G29" s="48" t="s">
        <v>31</v>
      </c>
      <c r="H29" s="51" t="s">
        <v>31</v>
      </c>
      <c r="I29" s="51" t="n">
        <v>3</v>
      </c>
      <c r="J29" s="48" t="n">
        <v>3</v>
      </c>
      <c r="K29" s="48" t="n">
        <v>3</v>
      </c>
      <c r="L29" s="48" t="n">
        <v>3</v>
      </c>
      <c r="M29" s="48" t="n">
        <v>3</v>
      </c>
      <c r="N29" s="48" t="s">
        <v>31</v>
      </c>
      <c r="O29" s="48" t="s">
        <v>31</v>
      </c>
      <c r="P29" s="48" t="n">
        <v>1</v>
      </c>
      <c r="Q29" s="51" t="n">
        <v>3</v>
      </c>
      <c r="R29" s="48" t="n">
        <v>3</v>
      </c>
      <c r="S29" s="51" t="n">
        <v>3</v>
      </c>
      <c r="T29" s="48" t="n">
        <v>3</v>
      </c>
      <c r="U29" s="48" t="s">
        <v>31</v>
      </c>
      <c r="V29" s="48" t="s">
        <v>31</v>
      </c>
      <c r="W29" s="48" t="n">
        <v>1</v>
      </c>
      <c r="X29" s="51" t="n">
        <v>1</v>
      </c>
      <c r="Y29" s="51" t="n">
        <v>1</v>
      </c>
      <c r="Z29" s="51" t="n">
        <v>1</v>
      </c>
      <c r="AA29" s="48" t="n">
        <v>3</v>
      </c>
      <c r="AB29" s="48" t="s">
        <v>31</v>
      </c>
      <c r="AC29" s="48" t="s">
        <v>31</v>
      </c>
      <c r="AD29" s="48" t="n">
        <v>3</v>
      </c>
      <c r="AE29" s="51" t="n">
        <v>3</v>
      </c>
      <c r="AF29" s="51" t="n">
        <v>3</v>
      </c>
      <c r="AG29" s="51" t="n">
        <v>3</v>
      </c>
      <c r="AH29" s="46" t="n">
        <f aca="false">COUNTIF($C29:$AF29,1)</f>
        <v>5</v>
      </c>
      <c r="AI29" s="46" t="n">
        <f aca="false">COUNTIF($C29:$AF29,2)</f>
        <v>0</v>
      </c>
      <c r="AJ29" s="46" t="n">
        <f aca="false">COUNTIF($C29:$AF29,3)</f>
        <v>17</v>
      </c>
      <c r="AK29" s="46" t="n">
        <f aca="false">COUNTIF($C29:$AF29,4)</f>
        <v>0</v>
      </c>
      <c r="AL29" s="46" t="n">
        <f aca="false">COUNTIF($C29:$AF29,5)</f>
        <v>0</v>
      </c>
      <c r="AM29" s="46" t="n">
        <f aca="false">COUNTIF(C29:AF29,"в")</f>
        <v>8</v>
      </c>
      <c r="AN29" s="52"/>
      <c r="AO29" s="5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 t="s">
        <v>93</v>
      </c>
      <c r="B30" s="54" t="s">
        <v>47</v>
      </c>
      <c r="C30" s="48" t="n">
        <v>1</v>
      </c>
      <c r="D30" s="48" t="n">
        <v>1</v>
      </c>
      <c r="E30" s="48" t="n">
        <v>1</v>
      </c>
      <c r="F30" s="51" t="s">
        <v>31</v>
      </c>
      <c r="G30" s="51" t="s">
        <v>31</v>
      </c>
      <c r="H30" s="51" t="n">
        <v>1</v>
      </c>
      <c r="I30" s="51" t="n">
        <v>1</v>
      </c>
      <c r="J30" s="48" t="n">
        <v>1</v>
      </c>
      <c r="K30" s="48" t="n">
        <v>1</v>
      </c>
      <c r="L30" s="48" t="n">
        <v>1</v>
      </c>
      <c r="M30" s="51" t="s">
        <v>31</v>
      </c>
      <c r="N30" s="51" t="s">
        <v>31</v>
      </c>
      <c r="O30" s="51" t="n">
        <v>1</v>
      </c>
      <c r="P30" s="51" t="n">
        <v>1</v>
      </c>
      <c r="Q30" s="48" t="n">
        <v>1</v>
      </c>
      <c r="R30" s="48" t="n">
        <v>1</v>
      </c>
      <c r="S30" s="48" t="n">
        <v>1</v>
      </c>
      <c r="T30" s="51" t="s">
        <v>31</v>
      </c>
      <c r="U30" s="51" t="s">
        <v>31</v>
      </c>
      <c r="V30" s="51" t="n">
        <v>1</v>
      </c>
      <c r="W30" s="51" t="n">
        <v>1</v>
      </c>
      <c r="X30" s="48" t="n">
        <v>1</v>
      </c>
      <c r="Y30" s="48" t="n">
        <v>1</v>
      </c>
      <c r="Z30" s="48" t="n">
        <v>1</v>
      </c>
      <c r="AA30" s="51" t="s">
        <v>31</v>
      </c>
      <c r="AB30" s="51" t="s">
        <v>31</v>
      </c>
      <c r="AC30" s="51" t="n">
        <v>1</v>
      </c>
      <c r="AD30" s="51" t="n">
        <v>1</v>
      </c>
      <c r="AE30" s="48" t="n">
        <v>1</v>
      </c>
      <c r="AF30" s="48" t="n">
        <v>1</v>
      </c>
      <c r="AG30" s="48" t="n">
        <v>1</v>
      </c>
      <c r="AH30" s="46" t="n">
        <f aca="false">COUNTIF($C30:$AF30,1)</f>
        <v>22</v>
      </c>
      <c r="AI30" s="46" t="n">
        <f aca="false">COUNTIF($C30:$AF30,2)</f>
        <v>0</v>
      </c>
      <c r="AJ30" s="46" t="n">
        <f aca="false">COUNTIF($C30:$AF30,3)</f>
        <v>0</v>
      </c>
      <c r="AK30" s="46" t="n">
        <f aca="false">COUNTIF($C30:$AF30,4)</f>
        <v>0</v>
      </c>
      <c r="AL30" s="46" t="n">
        <f aca="false">COUNTIF($C30:$AF30,5)</f>
        <v>0</v>
      </c>
      <c r="AM30" s="46" t="n">
        <f aca="false">COUNTIF(C30:AF30,"в")</f>
        <v>8</v>
      </c>
      <c r="AN30" s="52"/>
      <c r="AO30" s="5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0" t="s">
        <v>93</v>
      </c>
      <c r="B31" s="54" t="s">
        <v>48</v>
      </c>
      <c r="C31" s="48" t="n">
        <v>3</v>
      </c>
      <c r="D31" s="48" t="n">
        <v>3</v>
      </c>
      <c r="E31" s="48" t="s">
        <v>31</v>
      </c>
      <c r="F31" s="51" t="s">
        <v>31</v>
      </c>
      <c r="G31" s="51" t="n">
        <v>3</v>
      </c>
      <c r="H31" s="51" t="n">
        <v>3</v>
      </c>
      <c r="I31" s="48" t="n">
        <v>3</v>
      </c>
      <c r="J31" s="48" t="n">
        <v>3</v>
      </c>
      <c r="K31" s="48" t="n">
        <v>3</v>
      </c>
      <c r="L31" s="51" t="s">
        <v>31</v>
      </c>
      <c r="M31" s="51" t="s">
        <v>31</v>
      </c>
      <c r="N31" s="51" t="n">
        <v>3</v>
      </c>
      <c r="O31" s="51" t="n">
        <v>3</v>
      </c>
      <c r="P31" s="48" t="n">
        <v>3</v>
      </c>
      <c r="Q31" s="48" t="n">
        <v>3</v>
      </c>
      <c r="R31" s="48" t="n">
        <v>3</v>
      </c>
      <c r="S31" s="51" t="s">
        <v>31</v>
      </c>
      <c r="T31" s="51" t="s">
        <v>31</v>
      </c>
      <c r="U31" s="51" t="n">
        <v>1</v>
      </c>
      <c r="V31" s="51" t="n">
        <v>1</v>
      </c>
      <c r="W31" s="48" t="n">
        <v>3</v>
      </c>
      <c r="X31" s="48" t="n">
        <v>3</v>
      </c>
      <c r="Y31" s="48" t="n">
        <v>3</v>
      </c>
      <c r="Z31" s="51" t="s">
        <v>31</v>
      </c>
      <c r="AA31" s="51" t="s">
        <v>31</v>
      </c>
      <c r="AB31" s="51" t="n">
        <v>1</v>
      </c>
      <c r="AC31" s="51" t="n">
        <v>1</v>
      </c>
      <c r="AD31" s="48" t="n">
        <v>3</v>
      </c>
      <c r="AE31" s="48" t="n">
        <v>3</v>
      </c>
      <c r="AF31" s="48" t="n">
        <v>3</v>
      </c>
      <c r="AG31" s="51" t="s">
        <v>31</v>
      </c>
      <c r="AH31" s="46" t="n">
        <f aca="false">COUNTIF($C31:$AF31,1)</f>
        <v>4</v>
      </c>
      <c r="AI31" s="46" t="n">
        <f aca="false">COUNTIF($C31:$AF31,2)</f>
        <v>0</v>
      </c>
      <c r="AJ31" s="46" t="n">
        <f aca="false">COUNTIF($C31:$AF31,3)</f>
        <v>18</v>
      </c>
      <c r="AK31" s="46" t="n">
        <f aca="false">COUNTIF($C31:$AF31,4)</f>
        <v>0</v>
      </c>
      <c r="AL31" s="46" t="n">
        <f aca="false">COUNTIF($C31:$AF31,5)</f>
        <v>0</v>
      </c>
      <c r="AM31" s="46" t="n">
        <f aca="false">COUNTIF(C31:AF31,"в")</f>
        <v>8</v>
      </c>
      <c r="AN31" s="52"/>
      <c r="AO31" s="5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0" t="s">
        <v>93</v>
      </c>
      <c r="B32" s="54" t="s">
        <v>94</v>
      </c>
      <c r="C32" s="48" t="n">
        <v>3</v>
      </c>
      <c r="D32" s="48" t="n">
        <v>3</v>
      </c>
      <c r="E32" s="48" t="n">
        <v>3</v>
      </c>
      <c r="F32" s="48" t="s">
        <v>31</v>
      </c>
      <c r="G32" s="48" t="n">
        <v>3</v>
      </c>
      <c r="H32" s="48" t="n">
        <v>3</v>
      </c>
      <c r="I32" s="48" t="s">
        <v>31</v>
      </c>
      <c r="J32" s="48" t="s">
        <v>31</v>
      </c>
      <c r="K32" s="48" t="n">
        <v>3</v>
      </c>
      <c r="L32" s="48" t="n">
        <v>3</v>
      </c>
      <c r="M32" s="48" t="n">
        <v>3</v>
      </c>
      <c r="N32" s="48" t="n">
        <v>3</v>
      </c>
      <c r="O32" s="48" t="n">
        <v>3</v>
      </c>
      <c r="P32" s="48" t="s">
        <v>31</v>
      </c>
      <c r="Q32" s="48" t="s">
        <v>31</v>
      </c>
      <c r="R32" s="48" t="n">
        <v>3</v>
      </c>
      <c r="S32" s="48" t="n">
        <v>3</v>
      </c>
      <c r="T32" s="48" t="n">
        <v>3</v>
      </c>
      <c r="U32" s="48" t="n">
        <v>3</v>
      </c>
      <c r="V32" s="48" t="n">
        <v>3</v>
      </c>
      <c r="W32" s="48" t="s">
        <v>31</v>
      </c>
      <c r="X32" s="48" t="s">
        <v>31</v>
      </c>
      <c r="Y32" s="48" t="n">
        <v>3</v>
      </c>
      <c r="Z32" s="48" t="n">
        <v>3</v>
      </c>
      <c r="AA32" s="48" t="n">
        <v>3</v>
      </c>
      <c r="AB32" s="48" t="n">
        <v>3</v>
      </c>
      <c r="AC32" s="48" t="n">
        <v>3</v>
      </c>
      <c r="AD32" s="48" t="s">
        <v>31</v>
      </c>
      <c r="AE32" s="48" t="s">
        <v>31</v>
      </c>
      <c r="AF32" s="48" t="n">
        <v>3</v>
      </c>
      <c r="AG32" s="48" t="n">
        <v>3</v>
      </c>
      <c r="AH32" s="46" t="n">
        <f aca="false">COUNTIF($C32:$AF32,1)</f>
        <v>0</v>
      </c>
      <c r="AI32" s="46" t="n">
        <f aca="false">COUNTIF($C32:$AF32,2)</f>
        <v>0</v>
      </c>
      <c r="AJ32" s="46" t="n">
        <f aca="false">COUNTIF($C32:$AF32,3)</f>
        <v>21</v>
      </c>
      <c r="AK32" s="46" t="n">
        <f aca="false">COUNTIF($C32:$AF32,4)</f>
        <v>0</v>
      </c>
      <c r="AL32" s="46" t="n">
        <f aca="false">COUNTIF($C32:$AF32,5)</f>
        <v>0</v>
      </c>
      <c r="AM32" s="46" t="n">
        <f aca="false">COUNTIF(C32:AF32,"в")</f>
        <v>9</v>
      </c>
      <c r="AN32" s="52"/>
      <c r="AO32" s="5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0"/>
      <c r="B33" s="54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6" t="n">
        <f aca="false">COUNTIF($C33:$AF33,1)</f>
        <v>0</v>
      </c>
      <c r="AI33" s="46" t="n">
        <f aca="false">COUNTIF($C33:$AF33,2)</f>
        <v>0</v>
      </c>
      <c r="AJ33" s="46" t="n">
        <f aca="false">COUNTIF($C33:$AF33,3)</f>
        <v>0</v>
      </c>
      <c r="AK33" s="46" t="n">
        <f aca="false">COUNTIF($C33:$AF33,4)</f>
        <v>0</v>
      </c>
      <c r="AL33" s="46" t="n">
        <f aca="false">COUNTIF($C33:$AF33,5)</f>
        <v>0</v>
      </c>
      <c r="AM33" s="46" t="n">
        <f aca="false">COUNTIF(C33:AF33,"в")</f>
        <v>0</v>
      </c>
      <c r="AN33" s="52"/>
      <c r="AO33" s="53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0"/>
      <c r="B34" s="54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6" t="n">
        <f aca="false">COUNTIF($C34:$AF34,1)</f>
        <v>0</v>
      </c>
      <c r="AI34" s="46" t="n">
        <f aca="false">COUNTIF($C34:$AF34,2)</f>
        <v>0</v>
      </c>
      <c r="AJ34" s="46" t="n">
        <f aca="false">COUNTIF($C34:$AF34,3)</f>
        <v>0</v>
      </c>
      <c r="AK34" s="46" t="n">
        <f aca="false">COUNTIF($C34:$AF34,4)</f>
        <v>0</v>
      </c>
      <c r="AL34" s="46" t="n">
        <f aca="false">COUNTIF($C34:$AF34,5)</f>
        <v>0</v>
      </c>
      <c r="AM34" s="46" t="n">
        <f aca="false">COUNTIF(C34:AF34,"в")</f>
        <v>0</v>
      </c>
      <c r="AN34" s="52"/>
      <c r="AO34" s="53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0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2"/>
      <c r="AO35" s="53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0"/>
      <c r="B36" s="56" t="s">
        <v>52</v>
      </c>
      <c r="C36" s="48" t="n">
        <v>10</v>
      </c>
      <c r="D36" s="48" t="n">
        <v>10</v>
      </c>
      <c r="E36" s="48" t="n">
        <v>10</v>
      </c>
      <c r="F36" s="48" t="s">
        <v>31</v>
      </c>
      <c r="G36" s="48" t="s">
        <v>31</v>
      </c>
      <c r="H36" s="48" t="n">
        <v>10</v>
      </c>
      <c r="I36" s="48" t="n">
        <v>10</v>
      </c>
      <c r="J36" s="48" t="n">
        <v>10</v>
      </c>
      <c r="K36" s="48" t="n">
        <v>10</v>
      </c>
      <c r="L36" s="48" t="n">
        <v>10</v>
      </c>
      <c r="M36" s="51" t="s">
        <v>31</v>
      </c>
      <c r="N36" s="51" t="s">
        <v>31</v>
      </c>
      <c r="O36" s="48" t="n">
        <v>10</v>
      </c>
      <c r="P36" s="48" t="n">
        <v>10</v>
      </c>
      <c r="Q36" s="48" t="n">
        <v>10</v>
      </c>
      <c r="R36" s="48" t="n">
        <v>10</v>
      </c>
      <c r="S36" s="48" t="n">
        <v>10</v>
      </c>
      <c r="T36" s="51" t="s">
        <v>31</v>
      </c>
      <c r="U36" s="51" t="s">
        <v>31</v>
      </c>
      <c r="V36" s="48" t="n">
        <v>10</v>
      </c>
      <c r="W36" s="48" t="n">
        <v>10</v>
      </c>
      <c r="X36" s="48" t="n">
        <v>10</v>
      </c>
      <c r="Y36" s="48" t="n">
        <v>10</v>
      </c>
      <c r="Z36" s="48" t="n">
        <v>10</v>
      </c>
      <c r="AA36" s="51" t="s">
        <v>31</v>
      </c>
      <c r="AB36" s="51" t="s">
        <v>31</v>
      </c>
      <c r="AC36" s="48" t="n">
        <v>10</v>
      </c>
      <c r="AD36" s="48" t="n">
        <v>10</v>
      </c>
      <c r="AE36" s="48" t="n">
        <v>10</v>
      </c>
      <c r="AF36" s="48" t="n">
        <v>10</v>
      </c>
      <c r="AG36" s="48"/>
      <c r="AH36" s="46" t="n">
        <f aca="false">COUNTIF($C36:$AF36,1)</f>
        <v>0</v>
      </c>
      <c r="AI36" s="46" t="n">
        <f aca="false">COUNTIF($C36:$AF36,2)</f>
        <v>0</v>
      </c>
      <c r="AJ36" s="46" t="n">
        <f aca="false">COUNTIF($C36:$AF36,3)</f>
        <v>0</v>
      </c>
      <c r="AK36" s="46" t="n">
        <f aca="false">COUNTIF($C36:$AF36,4)</f>
        <v>0</v>
      </c>
      <c r="AL36" s="46" t="n">
        <f aca="false">COUNTIF($C36:$AF36,5)</f>
        <v>0</v>
      </c>
      <c r="AM36" s="46" t="n">
        <f aca="false">COUNTIF(C36:AF36,"в")</f>
        <v>8</v>
      </c>
      <c r="AN36" s="52"/>
      <c r="AO36" s="53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0"/>
      <c r="B37" s="57" t="s">
        <v>53</v>
      </c>
      <c r="C37" s="51" t="n">
        <v>10</v>
      </c>
      <c r="D37" s="51" t="n">
        <v>10</v>
      </c>
      <c r="E37" s="48" t="s">
        <v>31</v>
      </c>
      <c r="F37" s="48" t="s">
        <v>31</v>
      </c>
      <c r="G37" s="48" t="n">
        <v>10</v>
      </c>
      <c r="H37" s="48" t="n">
        <v>10</v>
      </c>
      <c r="I37" s="51" t="s">
        <v>31</v>
      </c>
      <c r="J37" s="51" t="s">
        <v>31</v>
      </c>
      <c r="K37" s="48" t="n">
        <v>10</v>
      </c>
      <c r="L37" s="48" t="n">
        <v>10</v>
      </c>
      <c r="M37" s="51" t="s">
        <v>31</v>
      </c>
      <c r="N37" s="51" t="s">
        <v>31</v>
      </c>
      <c r="O37" s="48" t="n">
        <v>10</v>
      </c>
      <c r="P37" s="48" t="n">
        <v>10</v>
      </c>
      <c r="Q37" s="51" t="s">
        <v>31</v>
      </c>
      <c r="R37" s="51" t="s">
        <v>31</v>
      </c>
      <c r="S37" s="48" t="n">
        <v>10</v>
      </c>
      <c r="T37" s="48" t="n">
        <v>10</v>
      </c>
      <c r="U37" s="51" t="s">
        <v>31</v>
      </c>
      <c r="V37" s="51" t="s">
        <v>31</v>
      </c>
      <c r="W37" s="48" t="n">
        <v>10</v>
      </c>
      <c r="X37" s="48" t="n">
        <v>10</v>
      </c>
      <c r="Y37" s="51" t="s">
        <v>31</v>
      </c>
      <c r="Z37" s="51" t="s">
        <v>31</v>
      </c>
      <c r="AA37" s="48" t="n">
        <v>10</v>
      </c>
      <c r="AB37" s="48" t="n">
        <v>10</v>
      </c>
      <c r="AC37" s="51" t="s">
        <v>31</v>
      </c>
      <c r="AD37" s="51" t="s">
        <v>31</v>
      </c>
      <c r="AE37" s="48" t="n">
        <v>10</v>
      </c>
      <c r="AF37" s="48" t="n">
        <v>10</v>
      </c>
      <c r="AG37" s="48"/>
      <c r="AH37" s="46" t="n">
        <f aca="false">COUNTIF($C37:$AF37,1)</f>
        <v>0</v>
      </c>
      <c r="AI37" s="46" t="n">
        <f aca="false">COUNTIF($C37:$AF37,2)</f>
        <v>0</v>
      </c>
      <c r="AJ37" s="46" t="n">
        <f aca="false">COUNTIF($C37:$AF37,3)</f>
        <v>0</v>
      </c>
      <c r="AK37" s="46" t="n">
        <f aca="false">COUNTIF($C37:$AF37,4)</f>
        <v>0</v>
      </c>
      <c r="AL37" s="46" t="n">
        <f aca="false">COUNTIF($C37:$AF37,5)</f>
        <v>0</v>
      </c>
      <c r="AM37" s="46" t="n">
        <f aca="false">COUNTIF(C37:AF37,"в")</f>
        <v>14</v>
      </c>
      <c r="AN37" s="52"/>
      <c r="AO37" s="53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57" t="s">
        <v>54</v>
      </c>
      <c r="C38" s="51" t="s">
        <v>31</v>
      </c>
      <c r="D38" s="51" t="s">
        <v>31</v>
      </c>
      <c r="E38" s="48" t="n">
        <v>10</v>
      </c>
      <c r="F38" s="48" t="n">
        <v>10</v>
      </c>
      <c r="G38" s="51" t="s">
        <v>31</v>
      </c>
      <c r="H38" s="51" t="s">
        <v>31</v>
      </c>
      <c r="I38" s="48" t="n">
        <v>10</v>
      </c>
      <c r="J38" s="48" t="n">
        <v>10</v>
      </c>
      <c r="K38" s="51" t="s">
        <v>31</v>
      </c>
      <c r="L38" s="51" t="s">
        <v>31</v>
      </c>
      <c r="M38" s="48" t="n">
        <v>10</v>
      </c>
      <c r="N38" s="48" t="n">
        <v>10</v>
      </c>
      <c r="O38" s="51" t="s">
        <v>31</v>
      </c>
      <c r="P38" s="51" t="s">
        <v>31</v>
      </c>
      <c r="Q38" s="48" t="n">
        <v>10</v>
      </c>
      <c r="R38" s="48" t="n">
        <v>10</v>
      </c>
      <c r="S38" s="51" t="s">
        <v>31</v>
      </c>
      <c r="T38" s="51" t="s">
        <v>31</v>
      </c>
      <c r="U38" s="48" t="n">
        <v>10</v>
      </c>
      <c r="V38" s="48" t="n">
        <v>10</v>
      </c>
      <c r="W38" s="51" t="s">
        <v>31</v>
      </c>
      <c r="X38" s="51" t="s">
        <v>31</v>
      </c>
      <c r="Y38" s="48" t="n">
        <v>10</v>
      </c>
      <c r="Z38" s="48" t="n">
        <v>10</v>
      </c>
      <c r="AA38" s="51" t="s">
        <v>31</v>
      </c>
      <c r="AB38" s="51" t="s">
        <v>31</v>
      </c>
      <c r="AC38" s="48" t="n">
        <v>10</v>
      </c>
      <c r="AD38" s="48" t="n">
        <v>10</v>
      </c>
      <c r="AE38" s="51" t="s">
        <v>31</v>
      </c>
      <c r="AF38" s="51" t="s">
        <v>31</v>
      </c>
      <c r="AG38" s="51"/>
      <c r="AH38" s="46" t="n">
        <f aca="false">COUNTIF($C38:$AF38,1)</f>
        <v>0</v>
      </c>
      <c r="AI38" s="46" t="n">
        <f aca="false">COUNTIF($C38:$AF38,2)</f>
        <v>0</v>
      </c>
      <c r="AJ38" s="46" t="n">
        <f aca="false">COUNTIF($C38:$AF38,3)</f>
        <v>0</v>
      </c>
      <c r="AK38" s="46" t="n">
        <f aca="false">COUNTIF($C38:$AF38,4)</f>
        <v>0</v>
      </c>
      <c r="AL38" s="46" t="n">
        <f aca="false">COUNTIF($C38:$AF38,5)</f>
        <v>0</v>
      </c>
      <c r="AM38" s="46" t="n">
        <f aca="false">COUNTIF(C38:AF38,"в")</f>
        <v>16</v>
      </c>
      <c r="AN38" s="52"/>
      <c r="AO38" s="53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58" t="s">
        <v>55</v>
      </c>
      <c r="C39" s="48" t="n">
        <v>12</v>
      </c>
      <c r="D39" s="51" t="s">
        <v>31</v>
      </c>
      <c r="E39" s="51" t="s">
        <v>31</v>
      </c>
      <c r="F39" s="48" t="n">
        <v>12</v>
      </c>
      <c r="G39" s="48" t="n">
        <v>12</v>
      </c>
      <c r="H39" s="48" t="n">
        <v>12</v>
      </c>
      <c r="I39" s="48" t="n">
        <v>12</v>
      </c>
      <c r="J39" s="48" t="n">
        <v>12</v>
      </c>
      <c r="K39" s="51" t="s">
        <v>31</v>
      </c>
      <c r="L39" s="51" t="s">
        <v>31</v>
      </c>
      <c r="M39" s="48" t="n">
        <v>12</v>
      </c>
      <c r="N39" s="48" t="n">
        <v>12</v>
      </c>
      <c r="O39" s="48" t="n">
        <v>12</v>
      </c>
      <c r="P39" s="48" t="n">
        <v>12</v>
      </c>
      <c r="Q39" s="48" t="n">
        <v>12</v>
      </c>
      <c r="R39" s="51" t="s">
        <v>31</v>
      </c>
      <c r="S39" s="51" t="s">
        <v>31</v>
      </c>
      <c r="T39" s="48" t="n">
        <v>12</v>
      </c>
      <c r="U39" s="48" t="n">
        <v>12</v>
      </c>
      <c r="V39" s="48" t="n">
        <v>12</v>
      </c>
      <c r="W39" s="48" t="n">
        <v>12</v>
      </c>
      <c r="X39" s="48" t="n">
        <v>12</v>
      </c>
      <c r="Y39" s="51" t="s">
        <v>31</v>
      </c>
      <c r="Z39" s="51" t="s">
        <v>31</v>
      </c>
      <c r="AA39" s="48" t="n">
        <v>12</v>
      </c>
      <c r="AB39" s="48" t="n">
        <v>12</v>
      </c>
      <c r="AC39" s="48" t="n">
        <v>12</v>
      </c>
      <c r="AD39" s="48" t="n">
        <v>12</v>
      </c>
      <c r="AE39" s="48" t="n">
        <v>12</v>
      </c>
      <c r="AF39" s="51" t="s">
        <v>31</v>
      </c>
      <c r="AG39" s="51"/>
      <c r="AH39" s="46" t="n">
        <f aca="false">COUNTIF($C39:$AF39,1)</f>
        <v>0</v>
      </c>
      <c r="AI39" s="46" t="n">
        <f aca="false">COUNTIF($C39:$AF39,2)</f>
        <v>0</v>
      </c>
      <c r="AJ39" s="46" t="n">
        <f aca="false">COUNTIF($C39:$AF39,3)</f>
        <v>0</v>
      </c>
      <c r="AK39" s="46" t="n">
        <f aca="false">COUNTIF($C39:$AF39,4)</f>
        <v>0</v>
      </c>
      <c r="AL39" s="46" t="n">
        <f aca="false">COUNTIF($C39:$AF39,5)</f>
        <v>0</v>
      </c>
      <c r="AM39" s="46" t="n">
        <f aca="false">COUNTIF(C39:AF39,"в")</f>
        <v>9</v>
      </c>
      <c r="AN39" s="52"/>
      <c r="AO39" s="53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0"/>
      <c r="B40" s="59" t="s">
        <v>56</v>
      </c>
      <c r="C40" s="48" t="n">
        <v>9</v>
      </c>
      <c r="D40" s="48" t="n">
        <v>9</v>
      </c>
      <c r="E40" s="48" t="n">
        <v>9</v>
      </c>
      <c r="F40" s="48" t="n">
        <v>9</v>
      </c>
      <c r="G40" s="51" t="s">
        <v>31</v>
      </c>
      <c r="H40" s="51" t="s">
        <v>31</v>
      </c>
      <c r="I40" s="48" t="n">
        <v>9</v>
      </c>
      <c r="J40" s="48" t="n">
        <v>9</v>
      </c>
      <c r="K40" s="48" t="n">
        <v>9</v>
      </c>
      <c r="L40" s="48" t="n">
        <v>9</v>
      </c>
      <c r="M40" s="48" t="n">
        <v>9</v>
      </c>
      <c r="N40" s="51" t="s">
        <v>31</v>
      </c>
      <c r="O40" s="51" t="s">
        <v>31</v>
      </c>
      <c r="P40" s="48" t="n">
        <v>9</v>
      </c>
      <c r="Q40" s="48" t="n">
        <v>9</v>
      </c>
      <c r="R40" s="48" t="n">
        <v>9</v>
      </c>
      <c r="S40" s="48" t="n">
        <v>9</v>
      </c>
      <c r="T40" s="48" t="n">
        <v>9</v>
      </c>
      <c r="U40" s="51" t="s">
        <v>31</v>
      </c>
      <c r="V40" s="51" t="s">
        <v>31</v>
      </c>
      <c r="W40" s="48" t="n">
        <v>9</v>
      </c>
      <c r="X40" s="48" t="n">
        <v>9</v>
      </c>
      <c r="Y40" s="48" t="n">
        <v>9</v>
      </c>
      <c r="Z40" s="48" t="n">
        <v>9</v>
      </c>
      <c r="AA40" s="48" t="n">
        <v>9</v>
      </c>
      <c r="AB40" s="51" t="s">
        <v>31</v>
      </c>
      <c r="AC40" s="51" t="s">
        <v>31</v>
      </c>
      <c r="AD40" s="48" t="n">
        <v>9</v>
      </c>
      <c r="AE40" s="48" t="n">
        <v>9</v>
      </c>
      <c r="AF40" s="48" t="n">
        <v>9</v>
      </c>
      <c r="AG40" s="48"/>
      <c r="AH40" s="46" t="n">
        <f aca="false">COUNTIF($C40:$AF40,1)</f>
        <v>0</v>
      </c>
      <c r="AI40" s="46" t="n">
        <f aca="false">COUNTIF($C40:$AF40,2)</f>
        <v>0</v>
      </c>
      <c r="AJ40" s="46" t="n">
        <f aca="false">COUNTIF($C40:$AF40,3)</f>
        <v>0</v>
      </c>
      <c r="AK40" s="46" t="n">
        <f aca="false">COUNTIF($C40:$AF40,4)</f>
        <v>0</v>
      </c>
      <c r="AL40" s="46" t="n">
        <f aca="false">COUNTIF($C40:$AF40,5)</f>
        <v>0</v>
      </c>
      <c r="AM40" s="46" t="n">
        <f aca="false">COUNTIF(C40:AF40,"в")</f>
        <v>8</v>
      </c>
      <c r="AN40" s="52"/>
      <c r="AO40" s="53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0"/>
      <c r="B41" s="59" t="s">
        <v>57</v>
      </c>
      <c r="C41" s="48" t="n">
        <v>12</v>
      </c>
      <c r="D41" s="51" t="s">
        <v>31</v>
      </c>
      <c r="E41" s="51" t="s">
        <v>31</v>
      </c>
      <c r="F41" s="48" t="n">
        <v>12</v>
      </c>
      <c r="G41" s="48" t="n">
        <v>12</v>
      </c>
      <c r="H41" s="48" t="n">
        <v>12</v>
      </c>
      <c r="I41" s="48" t="n">
        <v>12</v>
      </c>
      <c r="J41" s="48" t="n">
        <v>12</v>
      </c>
      <c r="K41" s="48" t="s">
        <v>31</v>
      </c>
      <c r="L41" s="48" t="s">
        <v>31</v>
      </c>
      <c r="M41" s="48" t="n">
        <v>12</v>
      </c>
      <c r="N41" s="48" t="n">
        <v>12</v>
      </c>
      <c r="O41" s="48" t="n">
        <v>12</v>
      </c>
      <c r="P41" s="48" t="n">
        <v>12</v>
      </c>
      <c r="Q41" s="48" t="n">
        <v>12</v>
      </c>
      <c r="R41" s="51" t="s">
        <v>31</v>
      </c>
      <c r="S41" s="51" t="s">
        <v>31</v>
      </c>
      <c r="T41" s="48" t="n">
        <v>12</v>
      </c>
      <c r="U41" s="48" t="n">
        <v>12</v>
      </c>
      <c r="V41" s="48" t="n">
        <v>12</v>
      </c>
      <c r="W41" s="48" t="n">
        <v>12</v>
      </c>
      <c r="X41" s="48" t="n">
        <v>12</v>
      </c>
      <c r="Y41" s="51" t="s">
        <v>31</v>
      </c>
      <c r="Z41" s="51" t="s">
        <v>31</v>
      </c>
      <c r="AA41" s="48" t="n">
        <v>12</v>
      </c>
      <c r="AB41" s="48" t="n">
        <v>12</v>
      </c>
      <c r="AC41" s="48" t="n">
        <v>12</v>
      </c>
      <c r="AD41" s="48" t="n">
        <v>12</v>
      </c>
      <c r="AE41" s="48" t="n">
        <v>12</v>
      </c>
      <c r="AF41" s="51" t="s">
        <v>31</v>
      </c>
      <c r="AG41" s="51"/>
      <c r="AH41" s="46" t="n">
        <f aca="false">COUNTIF($C41:$AF41,1)</f>
        <v>0</v>
      </c>
      <c r="AI41" s="46" t="n">
        <f aca="false">COUNTIF($C41:$AF41,2)</f>
        <v>0</v>
      </c>
      <c r="AJ41" s="46" t="n">
        <f aca="false">COUNTIF($C41:$AF41,3)</f>
        <v>0</v>
      </c>
      <c r="AK41" s="46" t="n">
        <f aca="false">COUNTIF($C41:$AF41,4)</f>
        <v>0</v>
      </c>
      <c r="AL41" s="46" t="n">
        <f aca="false">COUNTIF($C41:$AF41,5)</f>
        <v>0</v>
      </c>
      <c r="AM41" s="46" t="n">
        <f aca="false">COUNTIF(C41:AF41,"в")</f>
        <v>9</v>
      </c>
      <c r="AN41" s="52"/>
      <c r="AO41" s="53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0"/>
      <c r="B42" s="59" t="s">
        <v>58</v>
      </c>
      <c r="C42" s="48" t="n">
        <v>10</v>
      </c>
      <c r="D42" s="48" t="n">
        <v>10</v>
      </c>
      <c r="E42" s="51" t="s">
        <v>31</v>
      </c>
      <c r="F42" s="51" t="s">
        <v>31</v>
      </c>
      <c r="G42" s="48" t="n">
        <v>10</v>
      </c>
      <c r="H42" s="48" t="n">
        <v>10</v>
      </c>
      <c r="I42" s="48" t="n">
        <v>10</v>
      </c>
      <c r="J42" s="48" t="n">
        <v>10</v>
      </c>
      <c r="K42" s="48" t="n">
        <v>10</v>
      </c>
      <c r="L42" s="48" t="s">
        <v>31</v>
      </c>
      <c r="M42" s="48" t="s">
        <v>31</v>
      </c>
      <c r="N42" s="48" t="n">
        <v>10</v>
      </c>
      <c r="O42" s="48" t="n">
        <v>10</v>
      </c>
      <c r="P42" s="48" t="n">
        <v>10</v>
      </c>
      <c r="Q42" s="48" t="n">
        <v>10</v>
      </c>
      <c r="R42" s="48" t="n">
        <v>10</v>
      </c>
      <c r="S42" s="51" t="s">
        <v>31</v>
      </c>
      <c r="T42" s="51" t="s">
        <v>31</v>
      </c>
      <c r="U42" s="48" t="n">
        <v>10</v>
      </c>
      <c r="V42" s="48" t="n">
        <v>10</v>
      </c>
      <c r="W42" s="48" t="n">
        <v>10</v>
      </c>
      <c r="X42" s="48" t="n">
        <v>10</v>
      </c>
      <c r="Y42" s="48" t="n">
        <v>10</v>
      </c>
      <c r="Z42" s="51" t="s">
        <v>31</v>
      </c>
      <c r="AA42" s="51" t="s">
        <v>31</v>
      </c>
      <c r="AB42" s="48" t="n">
        <v>10</v>
      </c>
      <c r="AC42" s="48" t="n">
        <v>10</v>
      </c>
      <c r="AD42" s="48" t="n">
        <v>10</v>
      </c>
      <c r="AE42" s="48" t="n">
        <v>10</v>
      </c>
      <c r="AF42" s="48" t="n">
        <v>10</v>
      </c>
      <c r="AG42" s="48"/>
      <c r="AH42" s="46" t="n">
        <f aca="false">COUNTIF($C42:$AF42,1)</f>
        <v>0</v>
      </c>
      <c r="AI42" s="46" t="n">
        <f aca="false">COUNTIF($C42:$AF42,2)</f>
        <v>0</v>
      </c>
      <c r="AJ42" s="46" t="n">
        <f aca="false">COUNTIF($C42:$AF42,3)</f>
        <v>0</v>
      </c>
      <c r="AK42" s="46" t="n">
        <f aca="false">COUNTIF($C42:$AF42,4)</f>
        <v>0</v>
      </c>
      <c r="AL42" s="46" t="n">
        <f aca="false">COUNTIF($C42:$AF42,5)</f>
        <v>0</v>
      </c>
      <c r="AM42" s="46" t="n">
        <f aca="false">COUNTIF(C42:AF42,"в")</f>
        <v>8</v>
      </c>
      <c r="AN42" s="52"/>
      <c r="AO42" s="53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0"/>
      <c r="B43" s="59" t="s">
        <v>59</v>
      </c>
      <c r="C43" s="48" t="n">
        <v>8</v>
      </c>
      <c r="D43" s="48" t="n">
        <v>8</v>
      </c>
      <c r="E43" s="48" t="n">
        <v>8</v>
      </c>
      <c r="F43" s="48" t="n">
        <v>8</v>
      </c>
      <c r="G43" s="51" t="s">
        <v>31</v>
      </c>
      <c r="H43" s="51" t="s">
        <v>31</v>
      </c>
      <c r="I43" s="48" t="n">
        <v>8</v>
      </c>
      <c r="J43" s="48" t="n">
        <v>8</v>
      </c>
      <c r="K43" s="48" t="n">
        <v>8</v>
      </c>
      <c r="L43" s="48" t="n">
        <v>8</v>
      </c>
      <c r="M43" s="48" t="n">
        <v>8</v>
      </c>
      <c r="N43" s="51" t="s">
        <v>31</v>
      </c>
      <c r="O43" s="51" t="s">
        <v>31</v>
      </c>
      <c r="P43" s="48" t="n">
        <v>8</v>
      </c>
      <c r="Q43" s="48" t="n">
        <v>8</v>
      </c>
      <c r="R43" s="48" t="n">
        <v>8</v>
      </c>
      <c r="S43" s="48" t="n">
        <v>8</v>
      </c>
      <c r="T43" s="48" t="n">
        <v>8</v>
      </c>
      <c r="U43" s="51" t="s">
        <v>31</v>
      </c>
      <c r="V43" s="51" t="s">
        <v>31</v>
      </c>
      <c r="W43" s="48" t="n">
        <v>8</v>
      </c>
      <c r="X43" s="48" t="n">
        <v>8</v>
      </c>
      <c r="Y43" s="48" t="n">
        <v>8</v>
      </c>
      <c r="Z43" s="48" t="n">
        <v>8</v>
      </c>
      <c r="AA43" s="48" t="n">
        <v>8</v>
      </c>
      <c r="AB43" s="51" t="s">
        <v>31</v>
      </c>
      <c r="AC43" s="51" t="s">
        <v>31</v>
      </c>
      <c r="AD43" s="48" t="n">
        <v>8</v>
      </c>
      <c r="AE43" s="48" t="n">
        <v>8</v>
      </c>
      <c r="AF43" s="48" t="n">
        <v>8</v>
      </c>
      <c r="AG43" s="48"/>
      <c r="AH43" s="46" t="n">
        <f aca="false">COUNTIF($C43:$AF43,1)</f>
        <v>0</v>
      </c>
      <c r="AI43" s="46" t="n">
        <f aca="false">COUNTIF($C43:$AF43,2)</f>
        <v>0</v>
      </c>
      <c r="AJ43" s="46" t="n">
        <f aca="false">COUNTIF($C43:$AF43,3)</f>
        <v>0</v>
      </c>
      <c r="AK43" s="46" t="n">
        <f aca="false">COUNTIF($C43:$AF43,4)</f>
        <v>0</v>
      </c>
      <c r="AL43" s="46" t="n">
        <f aca="false">COUNTIF($C43:$AF43,5)</f>
        <v>0</v>
      </c>
      <c r="AM43" s="46" t="n">
        <f aca="false">COUNTIF(C43:AF43,"в")</f>
        <v>8</v>
      </c>
      <c r="AN43" s="52"/>
      <c r="AO43" s="53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0"/>
      <c r="B44" s="59" t="s">
        <v>60</v>
      </c>
      <c r="C44" s="48" t="n">
        <v>11</v>
      </c>
      <c r="D44" s="51" t="s">
        <v>31</v>
      </c>
      <c r="E44" s="51" t="s">
        <v>31</v>
      </c>
      <c r="F44" s="48" t="n">
        <v>11</v>
      </c>
      <c r="G44" s="51" t="n">
        <v>11</v>
      </c>
      <c r="H44" s="51" t="n">
        <v>11</v>
      </c>
      <c r="I44" s="48" t="n">
        <v>11</v>
      </c>
      <c r="J44" s="48" t="n">
        <v>11</v>
      </c>
      <c r="K44" s="51" t="s">
        <v>31</v>
      </c>
      <c r="L44" s="51" t="s">
        <v>31</v>
      </c>
      <c r="M44" s="48" t="n">
        <v>11</v>
      </c>
      <c r="N44" s="51" t="n">
        <v>11</v>
      </c>
      <c r="O44" s="51" t="n">
        <v>11</v>
      </c>
      <c r="P44" s="48" t="n">
        <v>11</v>
      </c>
      <c r="Q44" s="48" t="n">
        <v>11</v>
      </c>
      <c r="R44" s="51" t="s">
        <v>31</v>
      </c>
      <c r="S44" s="51" t="s">
        <v>31</v>
      </c>
      <c r="T44" s="48" t="n">
        <v>11</v>
      </c>
      <c r="U44" s="51" t="n">
        <v>11</v>
      </c>
      <c r="V44" s="51" t="n">
        <v>11</v>
      </c>
      <c r="W44" s="48" t="n">
        <v>11</v>
      </c>
      <c r="X44" s="48" t="n">
        <v>11</v>
      </c>
      <c r="Y44" s="51" t="s">
        <v>31</v>
      </c>
      <c r="Z44" s="51" t="s">
        <v>31</v>
      </c>
      <c r="AA44" s="48" t="n">
        <v>11</v>
      </c>
      <c r="AB44" s="51" t="n">
        <v>11</v>
      </c>
      <c r="AC44" s="51" t="n">
        <v>11</v>
      </c>
      <c r="AD44" s="48" t="n">
        <v>11</v>
      </c>
      <c r="AE44" s="48" t="n">
        <v>11</v>
      </c>
      <c r="AF44" s="51" t="s">
        <v>31</v>
      </c>
      <c r="AG44" s="51"/>
      <c r="AH44" s="46" t="n">
        <f aca="false">COUNTIF($C44:$AF44,1)</f>
        <v>0</v>
      </c>
      <c r="AI44" s="46" t="n">
        <f aca="false">COUNTIF($C44:$AF44,2)</f>
        <v>0</v>
      </c>
      <c r="AJ44" s="46" t="n">
        <f aca="false">COUNTIF($C44:$AF44,3)</f>
        <v>0</v>
      </c>
      <c r="AK44" s="46" t="n">
        <f aca="false">COUNTIF($C44:$AF44,4)</f>
        <v>0</v>
      </c>
      <c r="AL44" s="46" t="n">
        <f aca="false">COUNTIF($C44:$AF44,5)</f>
        <v>0</v>
      </c>
      <c r="AM44" s="46" t="n">
        <f aca="false">COUNTIF(C44:AF44,"в")</f>
        <v>9</v>
      </c>
      <c r="AN44" s="52"/>
      <c r="AO44" s="53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0"/>
      <c r="B45" s="59" t="s">
        <v>61</v>
      </c>
      <c r="C45" s="48" t="n">
        <v>13</v>
      </c>
      <c r="D45" s="48" t="n">
        <v>13</v>
      </c>
      <c r="E45" s="51" t="s">
        <v>31</v>
      </c>
      <c r="F45" s="51" t="s">
        <v>31</v>
      </c>
      <c r="G45" s="51" t="n">
        <v>8</v>
      </c>
      <c r="H45" s="51" t="n">
        <v>8</v>
      </c>
      <c r="I45" s="48" t="n">
        <v>13</v>
      </c>
      <c r="J45" s="48" t="n">
        <v>13</v>
      </c>
      <c r="K45" s="48" t="n">
        <v>13</v>
      </c>
      <c r="L45" s="51" t="s">
        <v>31</v>
      </c>
      <c r="M45" s="51" t="s">
        <v>31</v>
      </c>
      <c r="N45" s="51" t="n">
        <v>8</v>
      </c>
      <c r="O45" s="51" t="n">
        <v>8</v>
      </c>
      <c r="P45" s="48" t="n">
        <v>13</v>
      </c>
      <c r="Q45" s="48" t="n">
        <v>13</v>
      </c>
      <c r="R45" s="48" t="n">
        <v>13</v>
      </c>
      <c r="S45" s="51" t="s">
        <v>31</v>
      </c>
      <c r="T45" s="51" t="s">
        <v>31</v>
      </c>
      <c r="U45" s="51" t="n">
        <v>8</v>
      </c>
      <c r="V45" s="51" t="n">
        <v>8</v>
      </c>
      <c r="W45" s="48" t="n">
        <v>13</v>
      </c>
      <c r="X45" s="48" t="n">
        <v>13</v>
      </c>
      <c r="Y45" s="48" t="n">
        <v>13</v>
      </c>
      <c r="Z45" s="51" t="s">
        <v>31</v>
      </c>
      <c r="AA45" s="51" t="s">
        <v>31</v>
      </c>
      <c r="AB45" s="51" t="n">
        <v>8</v>
      </c>
      <c r="AC45" s="51" t="n">
        <v>8</v>
      </c>
      <c r="AD45" s="48" t="n">
        <v>13</v>
      </c>
      <c r="AE45" s="48" t="n">
        <v>13</v>
      </c>
      <c r="AF45" s="48" t="n">
        <v>13</v>
      </c>
      <c r="AG45" s="48"/>
      <c r="AH45" s="46" t="n">
        <f aca="false">COUNTIF($C45:$AF45,1)</f>
        <v>0</v>
      </c>
      <c r="AI45" s="46" t="n">
        <f aca="false">COUNTIF($C45:$AF45,2)</f>
        <v>0</v>
      </c>
      <c r="AJ45" s="46" t="n">
        <f aca="false">COUNTIF($C45:$AF45,3)</f>
        <v>0</v>
      </c>
      <c r="AK45" s="46" t="n">
        <f aca="false">COUNTIF($C45:$AF45,4)</f>
        <v>0</v>
      </c>
      <c r="AL45" s="46" t="n">
        <f aca="false">COUNTIF($C45:$AF45,5)</f>
        <v>0</v>
      </c>
      <c r="AM45" s="46" t="n">
        <f aca="false">COUNTIF(C45:AF45,"в")</f>
        <v>8</v>
      </c>
      <c r="AN45" s="52"/>
      <c r="AO45" s="53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0"/>
      <c r="B46" s="60" t="s">
        <v>62</v>
      </c>
      <c r="C46" s="48" t="n">
        <v>12</v>
      </c>
      <c r="D46" s="48" t="n">
        <v>12</v>
      </c>
      <c r="E46" s="48" t="n">
        <v>12</v>
      </c>
      <c r="F46" s="48" t="n">
        <v>12</v>
      </c>
      <c r="G46" s="51" t="s">
        <v>31</v>
      </c>
      <c r="H46" s="51" t="s">
        <v>31</v>
      </c>
      <c r="I46" s="48" t="n">
        <v>12</v>
      </c>
      <c r="J46" s="48" t="n">
        <v>12</v>
      </c>
      <c r="K46" s="48" t="n">
        <v>12</v>
      </c>
      <c r="L46" s="48" t="n">
        <v>12</v>
      </c>
      <c r="M46" s="48" t="n">
        <v>12</v>
      </c>
      <c r="N46" s="51" t="s">
        <v>31</v>
      </c>
      <c r="O46" s="51" t="s">
        <v>31</v>
      </c>
      <c r="P46" s="48" t="n">
        <v>12</v>
      </c>
      <c r="Q46" s="48" t="n">
        <v>12</v>
      </c>
      <c r="R46" s="48" t="n">
        <v>12</v>
      </c>
      <c r="S46" s="48" t="n">
        <v>12</v>
      </c>
      <c r="T46" s="48" t="n">
        <v>12</v>
      </c>
      <c r="U46" s="51" t="s">
        <v>31</v>
      </c>
      <c r="V46" s="51" t="s">
        <v>31</v>
      </c>
      <c r="W46" s="48" t="n">
        <v>12</v>
      </c>
      <c r="X46" s="48" t="n">
        <v>12</v>
      </c>
      <c r="Y46" s="48" t="n">
        <v>12</v>
      </c>
      <c r="Z46" s="48" t="n">
        <v>12</v>
      </c>
      <c r="AA46" s="48" t="n">
        <v>12</v>
      </c>
      <c r="AB46" s="51" t="s">
        <v>31</v>
      </c>
      <c r="AC46" s="51" t="s">
        <v>31</v>
      </c>
      <c r="AD46" s="48" t="n">
        <v>12</v>
      </c>
      <c r="AE46" s="48" t="n">
        <v>12</v>
      </c>
      <c r="AF46" s="48" t="n">
        <v>12</v>
      </c>
      <c r="AG46" s="48"/>
      <c r="AH46" s="46" t="n">
        <f aca="false">COUNTIF($C46:$AF46,1)</f>
        <v>0</v>
      </c>
      <c r="AI46" s="46" t="n">
        <f aca="false">COUNTIF($C46:$AF46,2)</f>
        <v>0</v>
      </c>
      <c r="AJ46" s="46" t="n">
        <f aca="false">COUNTIF($C46:$AF46,3)</f>
        <v>0</v>
      </c>
      <c r="AK46" s="46" t="n">
        <f aca="false">COUNTIF($C46:$AF46,4)</f>
        <v>0</v>
      </c>
      <c r="AL46" s="46" t="n">
        <f aca="false">COUNTIF($C46:$AF46,5)</f>
        <v>0</v>
      </c>
      <c r="AM46" s="46" t="n">
        <f aca="false">COUNTIF(C46:AF46,"в")</f>
        <v>8</v>
      </c>
      <c r="AN46" s="52"/>
      <c r="AO46" s="53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0"/>
      <c r="B47" s="60" t="s">
        <v>63</v>
      </c>
      <c r="C47" s="48" t="n">
        <v>10</v>
      </c>
      <c r="D47" s="51" t="s">
        <v>31</v>
      </c>
      <c r="E47" s="51" t="s">
        <v>31</v>
      </c>
      <c r="F47" s="48" t="n">
        <v>10</v>
      </c>
      <c r="G47" s="48" t="n">
        <v>10</v>
      </c>
      <c r="H47" s="48" t="n">
        <v>10</v>
      </c>
      <c r="I47" s="48" t="n">
        <v>10</v>
      </c>
      <c r="J47" s="48" t="n">
        <v>10</v>
      </c>
      <c r="K47" s="51" t="s">
        <v>31</v>
      </c>
      <c r="L47" s="51" t="s">
        <v>31</v>
      </c>
      <c r="M47" s="48" t="n">
        <v>10</v>
      </c>
      <c r="N47" s="48" t="n">
        <v>10</v>
      </c>
      <c r="O47" s="48" t="n">
        <v>10</v>
      </c>
      <c r="P47" s="48" t="n">
        <v>10</v>
      </c>
      <c r="Q47" s="48" t="n">
        <v>10</v>
      </c>
      <c r="R47" s="51" t="s">
        <v>31</v>
      </c>
      <c r="S47" s="51" t="s">
        <v>31</v>
      </c>
      <c r="T47" s="48" t="n">
        <v>10</v>
      </c>
      <c r="U47" s="48" t="n">
        <v>10</v>
      </c>
      <c r="V47" s="48" t="n">
        <v>10</v>
      </c>
      <c r="W47" s="48" t="n">
        <v>10</v>
      </c>
      <c r="X47" s="48" t="n">
        <v>10</v>
      </c>
      <c r="Y47" s="51" t="s">
        <v>31</v>
      </c>
      <c r="Z47" s="51" t="s">
        <v>31</v>
      </c>
      <c r="AA47" s="48" t="n">
        <v>10</v>
      </c>
      <c r="AB47" s="48" t="n">
        <v>10</v>
      </c>
      <c r="AC47" s="48" t="n">
        <v>10</v>
      </c>
      <c r="AD47" s="48" t="n">
        <v>10</v>
      </c>
      <c r="AE47" s="48" t="n">
        <v>10</v>
      </c>
      <c r="AF47" s="51" t="s">
        <v>31</v>
      </c>
      <c r="AG47" s="51"/>
      <c r="AH47" s="46" t="n">
        <f aca="false">COUNTIF($C47:$AF47,1)</f>
        <v>0</v>
      </c>
      <c r="AI47" s="46" t="n">
        <f aca="false">COUNTIF($C47:$AF47,2)</f>
        <v>0</v>
      </c>
      <c r="AJ47" s="46" t="n">
        <f aca="false">COUNTIF($C47:$AF47,3)</f>
        <v>0</v>
      </c>
      <c r="AK47" s="46" t="n">
        <f aca="false">COUNTIF($C47:$AF47,4)</f>
        <v>0</v>
      </c>
      <c r="AL47" s="46" t="n">
        <f aca="false">COUNTIF($C47:$AF47,5)</f>
        <v>0</v>
      </c>
      <c r="AM47" s="46" t="n">
        <f aca="false">COUNTIF(C47:AF47,"в")</f>
        <v>9</v>
      </c>
      <c r="AN47" s="52"/>
      <c r="AO47" s="53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0"/>
      <c r="B48" s="61" t="s">
        <v>64</v>
      </c>
      <c r="C48" s="48" t="n">
        <v>11</v>
      </c>
      <c r="D48" s="51" t="s">
        <v>31</v>
      </c>
      <c r="E48" s="51" t="s">
        <v>31</v>
      </c>
      <c r="F48" s="48" t="n">
        <v>11</v>
      </c>
      <c r="G48" s="48" t="n">
        <v>11</v>
      </c>
      <c r="H48" s="48" t="n">
        <v>11</v>
      </c>
      <c r="I48" s="48" t="n">
        <v>11</v>
      </c>
      <c r="J48" s="48" t="n">
        <v>11</v>
      </c>
      <c r="K48" s="51" t="s">
        <v>31</v>
      </c>
      <c r="L48" s="51" t="s">
        <v>31</v>
      </c>
      <c r="M48" s="48" t="n">
        <v>11</v>
      </c>
      <c r="N48" s="48" t="n">
        <v>11</v>
      </c>
      <c r="O48" s="48" t="n">
        <v>11</v>
      </c>
      <c r="P48" s="48" t="n">
        <v>11</v>
      </c>
      <c r="Q48" s="48" t="n">
        <v>11</v>
      </c>
      <c r="R48" s="51" t="s">
        <v>31</v>
      </c>
      <c r="S48" s="51" t="s">
        <v>31</v>
      </c>
      <c r="T48" s="48" t="n">
        <v>11</v>
      </c>
      <c r="U48" s="48" t="n">
        <v>11</v>
      </c>
      <c r="V48" s="48" t="n">
        <v>11</v>
      </c>
      <c r="W48" s="48" t="n">
        <v>11</v>
      </c>
      <c r="X48" s="48" t="n">
        <v>11</v>
      </c>
      <c r="Y48" s="51" t="s">
        <v>31</v>
      </c>
      <c r="Z48" s="51" t="s">
        <v>31</v>
      </c>
      <c r="AA48" s="48" t="n">
        <v>11</v>
      </c>
      <c r="AB48" s="48" t="n">
        <v>11</v>
      </c>
      <c r="AC48" s="48" t="n">
        <v>11</v>
      </c>
      <c r="AD48" s="48" t="n">
        <v>11</v>
      </c>
      <c r="AE48" s="48" t="n">
        <v>11</v>
      </c>
      <c r="AF48" s="51" t="s">
        <v>31</v>
      </c>
      <c r="AG48" s="51"/>
      <c r="AH48" s="46" t="n">
        <f aca="false">COUNTIF($C48:$AF48,1)</f>
        <v>0</v>
      </c>
      <c r="AI48" s="46" t="n">
        <f aca="false">COUNTIF($C48:$AF48,2)</f>
        <v>0</v>
      </c>
      <c r="AJ48" s="46" t="n">
        <f aca="false">COUNTIF($C48:$AF48,3)</f>
        <v>0</v>
      </c>
      <c r="AK48" s="46" t="n">
        <f aca="false">COUNTIF($C48:$AF48,4)</f>
        <v>0</v>
      </c>
      <c r="AL48" s="46" t="n">
        <f aca="false">COUNTIF($C48:$AF48,5)</f>
        <v>0</v>
      </c>
      <c r="AM48" s="46" t="n">
        <f aca="false">COUNTIF(C48:AF48,"в")</f>
        <v>9</v>
      </c>
      <c r="AN48" s="52"/>
      <c r="AO48" s="53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0"/>
      <c r="B49" s="62" t="s">
        <v>65</v>
      </c>
      <c r="C49" s="48" t="n">
        <v>12</v>
      </c>
      <c r="D49" s="48" t="n">
        <v>12</v>
      </c>
      <c r="E49" s="48" t="n">
        <v>12</v>
      </c>
      <c r="F49" s="48" t="n">
        <v>12</v>
      </c>
      <c r="G49" s="51" t="s">
        <v>31</v>
      </c>
      <c r="H49" s="51" t="s">
        <v>31</v>
      </c>
      <c r="I49" s="48" t="n">
        <v>12</v>
      </c>
      <c r="J49" s="48" t="n">
        <v>12</v>
      </c>
      <c r="K49" s="48" t="n">
        <v>12</v>
      </c>
      <c r="L49" s="48" t="n">
        <v>12</v>
      </c>
      <c r="M49" s="48" t="n">
        <v>12</v>
      </c>
      <c r="N49" s="51" t="s">
        <v>31</v>
      </c>
      <c r="O49" s="51" t="s">
        <v>31</v>
      </c>
      <c r="P49" s="48" t="n">
        <v>12</v>
      </c>
      <c r="Q49" s="48" t="n">
        <v>12</v>
      </c>
      <c r="R49" s="48" t="n">
        <v>12</v>
      </c>
      <c r="S49" s="48" t="n">
        <v>12</v>
      </c>
      <c r="T49" s="48" t="n">
        <v>12</v>
      </c>
      <c r="U49" s="51" t="s">
        <v>31</v>
      </c>
      <c r="V49" s="51" t="s">
        <v>31</v>
      </c>
      <c r="W49" s="48" t="n">
        <v>12</v>
      </c>
      <c r="X49" s="48" t="n">
        <v>12</v>
      </c>
      <c r="Y49" s="48" t="n">
        <v>12</v>
      </c>
      <c r="Z49" s="48" t="n">
        <v>12</v>
      </c>
      <c r="AA49" s="48" t="n">
        <v>12</v>
      </c>
      <c r="AB49" s="51" t="s">
        <v>31</v>
      </c>
      <c r="AC49" s="51" t="s">
        <v>31</v>
      </c>
      <c r="AD49" s="48" t="n">
        <v>12</v>
      </c>
      <c r="AE49" s="48" t="n">
        <v>12</v>
      </c>
      <c r="AF49" s="48" t="n">
        <v>12</v>
      </c>
      <c r="AG49" s="48"/>
      <c r="AH49" s="46" t="n">
        <f aca="false">COUNTIF($C49:$AF49,1)</f>
        <v>0</v>
      </c>
      <c r="AI49" s="46" t="n">
        <f aca="false">COUNTIF($C49:$AF49,2)</f>
        <v>0</v>
      </c>
      <c r="AJ49" s="46" t="n">
        <f aca="false">COUNTIF($C49:$AF49,3)</f>
        <v>0</v>
      </c>
      <c r="AK49" s="46" t="n">
        <f aca="false">COUNTIF($C49:$AF49,4)</f>
        <v>0</v>
      </c>
      <c r="AL49" s="46" t="n">
        <f aca="false">COUNTIF($C49:$AF49,5)</f>
        <v>0</v>
      </c>
      <c r="AM49" s="46" t="n">
        <f aca="false">COUNTIF(C49:AF49,"в")</f>
        <v>8</v>
      </c>
      <c r="AN49" s="52"/>
      <c r="AO49" s="53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0"/>
      <c r="B50" s="56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6" t="n">
        <f aca="false">COUNTIF($C50:$AF50,1)</f>
        <v>0</v>
      </c>
      <c r="AI50" s="46" t="n">
        <f aca="false">COUNTIF($C50:$AF50,2)</f>
        <v>0</v>
      </c>
      <c r="AJ50" s="46" t="n">
        <f aca="false">COUNTIF($C50:$AF50,3)</f>
        <v>0</v>
      </c>
      <c r="AK50" s="46" t="n">
        <f aca="false">COUNTIF($C50:$AF50,4)</f>
        <v>0</v>
      </c>
      <c r="AL50" s="46" t="n">
        <f aca="false">COUNTIF($C50:$AF50,5)</f>
        <v>0</v>
      </c>
      <c r="AM50" s="46" t="n">
        <f aca="false">COUNTIF(C50:AF50,"в")</f>
        <v>0</v>
      </c>
      <c r="AN50" s="52"/>
      <c r="AO50" s="53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0"/>
      <c r="B51" s="56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6" t="n">
        <f aca="false">COUNTIF($C51:$AF51,1)</f>
        <v>0</v>
      </c>
      <c r="AI51" s="46" t="n">
        <f aca="false">COUNTIF($C51:$AF51,2)</f>
        <v>0</v>
      </c>
      <c r="AJ51" s="46" t="n">
        <f aca="false">COUNTIF($C51:$AF51,3)</f>
        <v>0</v>
      </c>
      <c r="AK51" s="46" t="n">
        <f aca="false">COUNTIF($C51:$AF51,4)</f>
        <v>0</v>
      </c>
      <c r="AL51" s="46" t="n">
        <f aca="false">COUNTIF($C51:$AF51,5)</f>
        <v>0</v>
      </c>
      <c r="AM51" s="46" t="n">
        <f aca="false">COUNTIF(C51:AF51,"в")</f>
        <v>0</v>
      </c>
      <c r="AN51" s="52"/>
      <c r="AO51" s="53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63" t="s">
        <v>66</v>
      </c>
      <c r="C53" s="64" t="n">
        <f aca="false">COUNTIF(C21:C34,5)+COUNTIF(C21:C34,1)+COUNTIF(C21:C34,7)</f>
        <v>4</v>
      </c>
      <c r="D53" s="64" t="n">
        <f aca="false">COUNTIF(D21:D34,5)+COUNTIF(D21:D34,1)+COUNTIF(D21:D34,7)</f>
        <v>4</v>
      </c>
      <c r="E53" s="64" t="n">
        <f aca="false">COUNTIF(E21:E34,5)+COUNTIF(E21:E34,1)+COUNTIF(E21:E34,7)</f>
        <v>4</v>
      </c>
      <c r="F53" s="64" t="n">
        <f aca="false">COUNTIF(F21:F34,5)+COUNTIF(F21:F34,1)+COUNTIF(F21:F34,7)</f>
        <v>4</v>
      </c>
      <c r="G53" s="64" t="n">
        <f aca="false">COUNTIF(G21:G34,5)+COUNTIF(G21:G34,1)+COUNTIF(G21:G34,7)</f>
        <v>4</v>
      </c>
      <c r="H53" s="64" t="n">
        <f aca="false">COUNTIF(H21:H34,5)+COUNTIF(H21:H34,1)+COUNTIF(H21:H34,7)</f>
        <v>4</v>
      </c>
      <c r="I53" s="65" t="n">
        <f aca="false">COUNTIF(I21:I34,5)+COUNTIF(I21:I34,1)+COUNTIF(I21:I34,7)</f>
        <v>4</v>
      </c>
      <c r="J53" s="65" t="n">
        <f aca="false">COUNTIF(J21:J34,5)+COUNTIF(J21:J34,1)+COUNTIF(J21:J34,7)</f>
        <v>4</v>
      </c>
      <c r="K53" s="64" t="n">
        <f aca="false">COUNTIF(K21:K34,5)+COUNTIF(K21:K34,1)+COUNTIF(K21:K34,7)</f>
        <v>4</v>
      </c>
      <c r="L53" s="64" t="n">
        <f aca="false">COUNTIF(L21:L34,5)+COUNTIF(L21:L34,1)+COUNTIF(L21:L34,7)</f>
        <v>4</v>
      </c>
      <c r="M53" s="64" t="n">
        <f aca="false">COUNTIF(M21:M34,5)+COUNTIF(M21:M34,1)+COUNTIF(M21:M34,7)</f>
        <v>3</v>
      </c>
      <c r="N53" s="64" t="n">
        <f aca="false">COUNTIF(N21:N34,5)+COUNTIF(N21:N34,1)+COUNTIF(N21:N34,7)</f>
        <v>4</v>
      </c>
      <c r="O53" s="64" t="n">
        <f aca="false">COUNTIF(O21:O34,5)+COUNTIF(O21:O34,1)+COUNTIF(O21:O34,7)</f>
        <v>4</v>
      </c>
      <c r="P53" s="64" t="n">
        <f aca="false">COUNTIF(P21:P34,5)+COUNTIF(P21:P34,1)+COUNTIF(P21:P34,7)</f>
        <v>3</v>
      </c>
      <c r="Q53" s="65" t="n">
        <f aca="false">COUNTIF(Q21:Q34,5)+COUNTIF(Q21:Q34,1)+COUNTIF(Q21:Q34,7)</f>
        <v>3</v>
      </c>
      <c r="R53" s="65" t="n">
        <f aca="false">COUNTIF(R21:R34,5)+COUNTIF(R21:R34,1)+COUNTIF(R21:R34,7)</f>
        <v>4</v>
      </c>
      <c r="S53" s="64" t="n">
        <f aca="false">COUNTIF(S21:S34,5)+COUNTIF(S21:S34,1)+COUNTIF(S21:S34,7)</f>
        <v>4</v>
      </c>
      <c r="T53" s="64" t="n">
        <f aca="false">COUNTIF(T21:T34,5)+COUNTIF(T21:T34,1)+COUNTIF(T21:T34,7)</f>
        <v>4</v>
      </c>
      <c r="U53" s="64" t="n">
        <f aca="false">COUNTIF(U21:U34,5)+COUNTIF(U21:U34,1)+COUNTIF(U21:U34,7)</f>
        <v>4</v>
      </c>
      <c r="V53" s="64" t="n">
        <f aca="false">COUNTIF(V21:V34,5)+COUNTIF(V21:V34,1)+COUNTIF(V21:V34,7)</f>
        <v>5</v>
      </c>
      <c r="W53" s="64" t="n">
        <f aca="false">COUNTIF(W21:W34,5)+COUNTIF(W21:W34,1)+COUNTIF(W21:W34,7)</f>
        <v>4</v>
      </c>
      <c r="X53" s="64" t="n">
        <f aca="false">COUNTIF(X21:X34,5)+COUNTIF(X21:X34,1)+COUNTIF(X21:X34,7)</f>
        <v>4</v>
      </c>
      <c r="Y53" s="64" t="n">
        <f aca="false">COUNTIF(Y21:Y34,5)+COUNTIF(Y21:Y34,1)+COUNTIF(Y21:Y34,7)</f>
        <v>4</v>
      </c>
      <c r="Z53" s="64" t="n">
        <f aca="false">COUNTIF(Z21:Z34,5)+COUNTIF(Z21:Z34,1)+COUNTIF(Z21:Z34,7)</f>
        <v>4</v>
      </c>
      <c r="AA53" s="64" t="n">
        <f aca="false">COUNTIF(AA21:AA34,5)+COUNTIF(AA21:AA34,1)+COUNTIF(AA21:AA34,7)</f>
        <v>4</v>
      </c>
      <c r="AB53" s="64" t="n">
        <f aca="false">COUNTIF(AB21:AB34,5)+COUNTIF(AB21:AB34,1)+COUNTIF(AB21:AB34,7)</f>
        <v>5</v>
      </c>
      <c r="AC53" s="64" t="n">
        <f aca="false">COUNTIF(AC21:AC34,5)+COUNTIF(AC21:AC34,1)+COUNTIF(AC21:AC34,7)</f>
        <v>5</v>
      </c>
      <c r="AD53" s="64" t="n">
        <f aca="false">COUNTIF(AD21:AD34,5)+COUNTIF(AD21:AD34,1)+COUNTIF(AD21:AD34,7)</f>
        <v>4</v>
      </c>
      <c r="AE53" s="64" t="n">
        <f aca="false">COUNTIF(AE21:AE34,5)+COUNTIF(AE21:AE34,1)+COUNTIF(AE21:AE34,7)</f>
        <v>3</v>
      </c>
      <c r="AF53" s="64" t="n">
        <f aca="false">COUNTIF(AF21:AF34,5)+COUNTIF(AF21:AF34,1)+COUNTIF(AF21:AF34,7)</f>
        <v>3</v>
      </c>
      <c r="AG53" s="64" t="n">
        <f aca="false">COUNTIF(AG21:AG34,5)+COUNTIF(AG21:AG34,1)+COUNTIF(AG21:AG34,7)</f>
        <v>3</v>
      </c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66" t="s">
        <v>67</v>
      </c>
      <c r="C54" s="64" t="n">
        <f aca="false">COUNTIF(C21:C34,3)+COUNTIF(C21:C34,6)+COUNTIF(C21:C34,4)+COUNTIF(C21:C34,2)</f>
        <v>4</v>
      </c>
      <c r="D54" s="64" t="n">
        <f aca="false">COUNTIF(D21:D34,3)+COUNTIF(D21:D34,6)+COUNTIF(D21:D34,4)+COUNTIF(D21:D34,2)</f>
        <v>5</v>
      </c>
      <c r="E54" s="64" t="n">
        <f aca="false">COUNTIF(E21:E34,3)+COUNTIF(E21:E34,6)+COUNTIF(E21:E34,4)+COUNTIF(E21:E34,2)</f>
        <v>5</v>
      </c>
      <c r="F54" s="64" t="n">
        <f aca="false">COUNTIF(F21:F34,3)+COUNTIF(F21:F34,6)+COUNTIF(F21:F34,4)+COUNTIF(F21:F34,2)</f>
        <v>4</v>
      </c>
      <c r="G54" s="64" t="n">
        <f aca="false">COUNTIF(G21:G34,3)+COUNTIF(G21:G34,6)+COUNTIF(G21:G34,4)+COUNTIF(G21:G34,2)</f>
        <v>5</v>
      </c>
      <c r="H54" s="64" t="n">
        <f aca="false">COUNTIF(H21:H34,3)+COUNTIF(H21:H34,6)+COUNTIF(H21:H34,4)+COUNTIF(H21:H34,2)</f>
        <v>5</v>
      </c>
      <c r="I54" s="64" t="n">
        <f aca="false">COUNTIF(I21:I34,3)+COUNTIF(I21:I34,6)+COUNTIF(I21:I34,4)+COUNTIF(I21:I34,2)</f>
        <v>4</v>
      </c>
      <c r="J54" s="64" t="n">
        <f aca="false">COUNTIF(J21:J34,3)+COUNTIF(J21:J34,6)+COUNTIF(J21:J34,4)+COUNTIF(J21:J34,2)</f>
        <v>3</v>
      </c>
      <c r="K54" s="64" t="n">
        <f aca="false">COUNTIF(K21:K34,3)+COUNTIF(K21:K34,6)+COUNTIF(K21:K34,4)+COUNTIF(K21:K34,2)</f>
        <v>5</v>
      </c>
      <c r="L54" s="64" t="n">
        <f aca="false">COUNTIF(L21:L34,3)+COUNTIF(L21:L34,6)+COUNTIF(L21:L34,4)+COUNTIF(L21:L34,2)</f>
        <v>4</v>
      </c>
      <c r="M54" s="64" t="n">
        <f aca="false">COUNTIF(M21:M34,3)+COUNTIF(M21:M34,6)+COUNTIF(M21:M34,4)+COUNTIF(M21:M34,2)</f>
        <v>4</v>
      </c>
      <c r="N54" s="64" t="n">
        <f aca="false">COUNTIF(N21:N34,3)+COUNTIF(N21:N34,6)+COUNTIF(N21:N34,4)+COUNTIF(N21:N34,2)</f>
        <v>5</v>
      </c>
      <c r="O54" s="64" t="n">
        <f aca="false">COUNTIF(O21:O34,3)+COUNTIF(O21:O34,6)+COUNTIF(O21:O34,4)+COUNTIF(O21:O34,2)</f>
        <v>5</v>
      </c>
      <c r="P54" s="64" t="n">
        <f aca="false">COUNTIF(P21:P34,3)+COUNTIF(P21:P34,6)+COUNTIF(P21:P34,4)+COUNTIF(P21:P34,2)</f>
        <v>4</v>
      </c>
      <c r="Q54" s="64" t="n">
        <f aca="false">COUNTIF(Q21:Q34,3)+COUNTIF(Q21:Q34,6)+COUNTIF(Q21:Q34,4)+COUNTIF(Q21:Q34,2)</f>
        <v>3</v>
      </c>
      <c r="R54" s="64" t="n">
        <f aca="false">COUNTIF(R21:R34,3)+COUNTIF(R21:R34,6)+COUNTIF(R21:R34,4)+COUNTIF(R21:R34,2)</f>
        <v>4</v>
      </c>
      <c r="S54" s="64" t="n">
        <f aca="false">COUNTIF(S21:S34,3)+COUNTIF(S21:S34,6)+COUNTIF(S21:S34,4)+COUNTIF(S21:S34,2)</f>
        <v>4</v>
      </c>
      <c r="T54" s="64" t="n">
        <f aca="false">COUNTIF(T21:T34,3)+COUNTIF(T21:T34,6)+COUNTIF(T21:T34,4)+COUNTIF(T21:T34,2)</f>
        <v>4</v>
      </c>
      <c r="U54" s="64" t="n">
        <f aca="false">COUNTIF(U21:U34,3)+COUNTIF(U21:U34,6)+COUNTIF(U21:U34,4)+COUNTIF(U21:U34,2)</f>
        <v>5</v>
      </c>
      <c r="V54" s="64" t="n">
        <f aca="false">COUNTIF(V21:V34,3)+COUNTIF(V21:V34,6)+COUNTIF(V21:V34,4)+COUNTIF(V21:V34,2)</f>
        <v>5</v>
      </c>
      <c r="W54" s="64" t="n">
        <f aca="false">COUNTIF(W21:W34,3)+COUNTIF(W21:W34,6)+COUNTIF(W21:W34,4)+COUNTIF(W21:W34,2)</f>
        <v>4</v>
      </c>
      <c r="X54" s="64" t="n">
        <f aca="false">COUNTIF(X21:X34,3)+COUNTIF(X21:X34,6)+COUNTIF(X21:X34,4)+COUNTIF(X21:X34,2)</f>
        <v>3</v>
      </c>
      <c r="Y54" s="64" t="n">
        <f aca="false">COUNTIF(Y21:Y34,3)+COUNTIF(Y21:Y34,6)+COUNTIF(Y21:Y34,4)+COUNTIF(Y21:Y34,2)</f>
        <v>4</v>
      </c>
      <c r="Z54" s="64" t="n">
        <f aca="false">COUNTIF(Z21:Z34,3)+COUNTIF(Z21:Z34,6)+COUNTIF(Z21:Z34,4)+COUNTIF(Z21:Z34,2)</f>
        <v>4</v>
      </c>
      <c r="AA54" s="64" t="n">
        <f aca="false">COUNTIF(AA21:AA34,3)+COUNTIF(AA21:AA34,6)+COUNTIF(AA21:AA34,4)+COUNTIF(AA21:AA34,2)</f>
        <v>5</v>
      </c>
      <c r="AB54" s="64" t="n">
        <f aca="false">COUNTIF(AB21:AB34,3)+COUNTIF(AB21:AB34,6)+COUNTIF(AB21:AB34,4)+COUNTIF(AB21:AB34,2)</f>
        <v>5</v>
      </c>
      <c r="AC54" s="64" t="n">
        <f aca="false">COUNTIF(AC21:AC34,3)+COUNTIF(AC21:AC34,6)+COUNTIF(AC21:AC34,4)+COUNTIF(AC21:AC34,2)</f>
        <v>5</v>
      </c>
      <c r="AD54" s="64" t="n">
        <f aca="false">COUNTIF(AD21:AD34,3)+COUNTIF(AD21:AD34,6)+COUNTIF(AD21:AD34,4)+COUNTIF(AD21:AD34,2)</f>
        <v>4</v>
      </c>
      <c r="AE54" s="64" t="n">
        <f aca="false">COUNTIF(AE21:AE34,3)+COUNTIF(AE21:AE34,6)+COUNTIF(AE21:AE34,4)+COUNTIF(AE21:AE34,2)</f>
        <v>4</v>
      </c>
      <c r="AF54" s="64" t="n">
        <f aca="false">COUNTIF(AF21:AF34,3)+COUNTIF(AF21:AF34,6)+COUNTIF(AF21:AF34,4)+COUNTIF(AF21:AF34,2)</f>
        <v>4</v>
      </c>
      <c r="AG54" s="64" t="n">
        <f aca="false">COUNTIF(AG21:AG34,3)+COUNTIF(AG21:AG34,6)+COUNTIF(AG21:AG34,4)+COUNTIF(AG21:AG34,2)</f>
        <v>4</v>
      </c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63" t="s">
        <v>68</v>
      </c>
      <c r="C55" s="67" t="n">
        <f aca="false">COUNTIF(C21:C34,"в")</f>
        <v>4</v>
      </c>
      <c r="D55" s="67" t="n">
        <f aca="false">COUNTIF(D21:D34,"в")</f>
        <v>3</v>
      </c>
      <c r="E55" s="67" t="n">
        <f aca="false">COUNTIF(E21:E34,"в")</f>
        <v>3</v>
      </c>
      <c r="F55" s="67" t="n">
        <f aca="false">COUNTIF(F21:F34,"в")</f>
        <v>4</v>
      </c>
      <c r="G55" s="67" t="n">
        <f aca="false">COUNTIF(G21:G34,"в")</f>
        <v>3</v>
      </c>
      <c r="H55" s="67" t="n">
        <f aca="false">COUNTIF(H21:H34,"в")</f>
        <v>3</v>
      </c>
      <c r="I55" s="67" t="n">
        <f aca="false">COUNTIF(I21:I34,"в")</f>
        <v>4</v>
      </c>
      <c r="J55" s="67" t="n">
        <f aca="false">COUNTIF(J21:J34,"в")</f>
        <v>5</v>
      </c>
      <c r="K55" s="67" t="n">
        <f aca="false">COUNTIF(K21:K34,"в")</f>
        <v>3</v>
      </c>
      <c r="L55" s="67" t="n">
        <f aca="false">COUNTIF(L21:L34,"в")</f>
        <v>3</v>
      </c>
      <c r="M55" s="67" t="n">
        <f aca="false">COUNTIF(M21:M34,"в")</f>
        <v>4</v>
      </c>
      <c r="N55" s="67" t="n">
        <f aca="false">COUNTIF(N21:N34,"в")</f>
        <v>2</v>
      </c>
      <c r="O55" s="67" t="n">
        <f aca="false">COUNTIF(O21:O34,"в")</f>
        <v>2</v>
      </c>
      <c r="P55" s="67" t="n">
        <f aca="false">COUNTIF(P21:P34,"в")</f>
        <v>4</v>
      </c>
      <c r="Q55" s="67" t="n">
        <f aca="false">COUNTIF(Q21:Q34,"в")</f>
        <v>5</v>
      </c>
      <c r="R55" s="67" t="n">
        <f aca="false">COUNTIF(R21:R34,"в")</f>
        <v>3</v>
      </c>
      <c r="S55" s="67" t="n">
        <f aca="false">COUNTIF(S21:S34,"в")</f>
        <v>3</v>
      </c>
      <c r="T55" s="67" t="n">
        <f aca="false">COUNTIF(T21:T34,"в")</f>
        <v>3</v>
      </c>
      <c r="U55" s="67" t="n">
        <f aca="false">COUNTIF(U21:U34,"в")</f>
        <v>2</v>
      </c>
      <c r="V55" s="67" t="n">
        <f aca="false">COUNTIF(V21:V34,"в")</f>
        <v>2</v>
      </c>
      <c r="W55" s="67" t="n">
        <f aca="false">COUNTIF(W21:W34,"в")</f>
        <v>4</v>
      </c>
      <c r="X55" s="67" t="n">
        <f aca="false">COUNTIF(X21:X34,"в")</f>
        <v>5</v>
      </c>
      <c r="Y55" s="67" t="n">
        <f aca="false">COUNTIF(Y21:Y34,"в")</f>
        <v>4</v>
      </c>
      <c r="Z55" s="67" t="n">
        <f aca="false">COUNTIF(Z21:Z34,"в")</f>
        <v>4</v>
      </c>
      <c r="AA55" s="67" t="n">
        <f aca="false">COUNTIF(AA21:AA34,"в")</f>
        <v>3</v>
      </c>
      <c r="AB55" s="67" t="n">
        <f aca="false">COUNTIF(AB21:AB34,"в")</f>
        <v>2</v>
      </c>
      <c r="AC55" s="67" t="n">
        <f aca="false">COUNTIF(AC21:AC34,"в")</f>
        <v>2</v>
      </c>
      <c r="AD55" s="67" t="n">
        <f aca="false">COUNTIF(AD21:AD34,"в")</f>
        <v>4</v>
      </c>
      <c r="AE55" s="67" t="n">
        <f aca="false">COUNTIF(AE21:AE34,"в")</f>
        <v>5</v>
      </c>
      <c r="AF55" s="67" t="n">
        <f aca="false">COUNTIF(AF21:AF34,"в")</f>
        <v>4</v>
      </c>
      <c r="AG55" s="67" t="n">
        <f aca="false">COUNTIF(AG21:AG34,"в")</f>
        <v>4</v>
      </c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7" customFormat="false" ht="13.8" hidden="false" customHeight="false" outlineLevel="0" collapsed="false">
      <c r="A57" s="0"/>
      <c r="B57" s="68"/>
      <c r="C57" s="69"/>
      <c r="D57" s="69"/>
      <c r="E57" s="69"/>
      <c r="F57" s="70"/>
      <c r="G57" s="70"/>
      <c r="H57" s="70"/>
      <c r="I57" s="71" t="s">
        <v>69</v>
      </c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91"/>
      <c r="AH57" s="0"/>
      <c r="AI57" s="0"/>
      <c r="AJ57" s="0"/>
      <c r="AK57" s="0"/>
      <c r="AL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72" customFormat="true" ht="13.8" hidden="false" customHeight="false" outlineLevel="0" collapsed="false">
      <c r="C58" s="73" t="s">
        <v>70</v>
      </c>
      <c r="D58" s="73"/>
      <c r="E58" s="73"/>
      <c r="F58" s="74" t="s">
        <v>71</v>
      </c>
      <c r="G58" s="74"/>
      <c r="H58" s="74"/>
      <c r="I58" s="74" t="s">
        <v>72</v>
      </c>
      <c r="J58" s="74"/>
      <c r="K58" s="74" t="s">
        <v>73</v>
      </c>
      <c r="L58" s="74"/>
      <c r="M58" s="74" t="s">
        <v>74</v>
      </c>
      <c r="N58" s="74"/>
      <c r="O58" s="74"/>
      <c r="P58" s="74"/>
      <c r="Q58" s="74" t="s">
        <v>72</v>
      </c>
      <c r="R58" s="74"/>
      <c r="S58" s="74" t="s">
        <v>73</v>
      </c>
      <c r="T58" s="74"/>
      <c r="U58" s="74" t="s">
        <v>74</v>
      </c>
      <c r="V58" s="74"/>
      <c r="W58" s="74"/>
      <c r="X58" s="74"/>
      <c r="Y58" s="74" t="s">
        <v>72</v>
      </c>
      <c r="Z58" s="74"/>
      <c r="AA58" s="75" t="s">
        <v>73</v>
      </c>
      <c r="AB58" s="75"/>
      <c r="AC58" s="76" t="s">
        <v>74</v>
      </c>
      <c r="AD58" s="76"/>
      <c r="AE58" s="76"/>
      <c r="AF58" s="76"/>
      <c r="AG58" s="17"/>
      <c r="AN58" s="1"/>
    </row>
    <row r="59" customFormat="false" ht="13.8" hidden="false" customHeight="false" outlineLevel="0" collapsed="false">
      <c r="A59" s="0"/>
      <c r="B59" s="77" t="s">
        <v>15</v>
      </c>
      <c r="C59" s="78" t="n">
        <v>0.291666666666667</v>
      </c>
      <c r="D59" s="78"/>
      <c r="E59" s="78"/>
      <c r="F59" s="79" t="n">
        <v>0.666666666666667</v>
      </c>
      <c r="G59" s="79"/>
      <c r="H59" s="79"/>
      <c r="I59" s="79" t="n">
        <v>0.416666666666667</v>
      </c>
      <c r="J59" s="79"/>
      <c r="K59" s="79" t="n">
        <v>0.458333333333333</v>
      </c>
      <c r="L59" s="79"/>
      <c r="M59" s="80" t="s">
        <v>75</v>
      </c>
      <c r="N59" s="80"/>
      <c r="O59" s="80"/>
      <c r="P59" s="80"/>
      <c r="Q59" s="79" t="n">
        <v>0.5</v>
      </c>
      <c r="R59" s="79"/>
      <c r="S59" s="79" t="n">
        <v>0.583333333333333</v>
      </c>
      <c r="T59" s="79"/>
      <c r="U59" s="80" t="n">
        <v>30</v>
      </c>
      <c r="V59" s="80"/>
      <c r="W59" s="80"/>
      <c r="X59" s="80"/>
      <c r="Y59" s="79" t="n">
        <v>0.625</v>
      </c>
      <c r="Z59" s="79"/>
      <c r="AA59" s="79" t="n">
        <v>0.666666666666667</v>
      </c>
      <c r="AB59" s="79"/>
      <c r="AC59" s="81" t="s">
        <v>75</v>
      </c>
      <c r="AD59" s="81"/>
      <c r="AE59" s="81"/>
      <c r="AF59" s="81"/>
      <c r="AG59" s="92"/>
      <c r="AH59" s="0"/>
      <c r="AI59" s="0"/>
      <c r="AJ59" s="0"/>
      <c r="AK59" s="0"/>
      <c r="AL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0"/>
      <c r="B60" s="77" t="s">
        <v>16</v>
      </c>
      <c r="C60" s="82" t="n">
        <v>0.458333333333333</v>
      </c>
      <c r="D60" s="82"/>
      <c r="E60" s="82"/>
      <c r="F60" s="83" t="n">
        <v>0.833333333333333</v>
      </c>
      <c r="G60" s="83"/>
      <c r="H60" s="83"/>
      <c r="I60" s="83" t="n">
        <v>0.5</v>
      </c>
      <c r="J60" s="83"/>
      <c r="K60" s="83" t="n">
        <v>0.541666666666667</v>
      </c>
      <c r="L60" s="83"/>
      <c r="M60" s="80" t="s">
        <v>76</v>
      </c>
      <c r="N60" s="80"/>
      <c r="O60" s="80"/>
      <c r="P60" s="80"/>
      <c r="Q60" s="83" t="s">
        <v>77</v>
      </c>
      <c r="R60" s="83"/>
      <c r="S60" s="83" t="n">
        <v>0.625</v>
      </c>
      <c r="T60" s="83"/>
      <c r="U60" s="80" t="n">
        <v>30</v>
      </c>
      <c r="V60" s="80"/>
      <c r="W60" s="80"/>
      <c r="X60" s="80"/>
      <c r="Y60" s="83" t="n">
        <v>0.770833333333333</v>
      </c>
      <c r="Z60" s="83"/>
      <c r="AA60" s="83" t="n">
        <v>0.791666666666667</v>
      </c>
      <c r="AB60" s="83"/>
      <c r="AC60" s="84" t="s">
        <v>75</v>
      </c>
      <c r="AD60" s="84"/>
      <c r="AE60" s="84"/>
      <c r="AF60" s="84"/>
      <c r="AG60" s="92"/>
      <c r="AH60" s="0"/>
      <c r="AI60" s="0"/>
      <c r="AJ60" s="0"/>
      <c r="AK60" s="0"/>
      <c r="AL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/>
      <c r="B61" s="77" t="s">
        <v>17</v>
      </c>
      <c r="C61" s="82" t="n">
        <v>0.625</v>
      </c>
      <c r="D61" s="82"/>
      <c r="E61" s="82"/>
      <c r="F61" s="83" t="s">
        <v>78</v>
      </c>
      <c r="G61" s="83"/>
      <c r="H61" s="83"/>
      <c r="I61" s="83" t="n">
        <v>0.666666666666667</v>
      </c>
      <c r="J61" s="83"/>
      <c r="K61" s="83" t="n">
        <v>0.6875</v>
      </c>
      <c r="L61" s="83"/>
      <c r="M61" s="84" t="s">
        <v>75</v>
      </c>
      <c r="N61" s="84"/>
      <c r="O61" s="84"/>
      <c r="P61" s="84"/>
      <c r="Q61" s="83" t="s">
        <v>79</v>
      </c>
      <c r="R61" s="83"/>
      <c r="S61" s="83" t="n">
        <v>0.770833333333333</v>
      </c>
      <c r="T61" s="83"/>
      <c r="U61" s="84" t="s">
        <v>80</v>
      </c>
      <c r="V61" s="84"/>
      <c r="W61" s="84"/>
      <c r="X61" s="84"/>
      <c r="Y61" s="83" t="n">
        <v>0.916666666666667</v>
      </c>
      <c r="Z61" s="83"/>
      <c r="AA61" s="83" t="n">
        <v>0.958333333333333</v>
      </c>
      <c r="AB61" s="83"/>
      <c r="AC61" s="84" t="s">
        <v>75</v>
      </c>
      <c r="AD61" s="84"/>
      <c r="AE61" s="84"/>
      <c r="AF61" s="84"/>
      <c r="AG61" s="92"/>
      <c r="AH61" s="0"/>
      <c r="AI61" s="0"/>
      <c r="AJ61" s="0"/>
      <c r="AK61" s="0"/>
      <c r="AL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0"/>
      <c r="B62" s="77" t="s">
        <v>18</v>
      </c>
      <c r="C62" s="82"/>
      <c r="D62" s="82"/>
      <c r="E62" s="82"/>
      <c r="F62" s="83"/>
      <c r="G62" s="83"/>
      <c r="H62" s="83"/>
      <c r="I62" s="83" t="n">
        <v>0.5</v>
      </c>
      <c r="J62" s="83"/>
      <c r="K62" s="83" t="n">
        <v>0.541666666666667</v>
      </c>
      <c r="L62" s="83"/>
      <c r="M62" s="84" t="s">
        <v>75</v>
      </c>
      <c r="N62" s="84"/>
      <c r="O62" s="84"/>
      <c r="P62" s="84"/>
      <c r="Q62" s="83" t="s">
        <v>77</v>
      </c>
      <c r="R62" s="83"/>
      <c r="S62" s="83" t="n">
        <v>0.625</v>
      </c>
      <c r="T62" s="83"/>
      <c r="U62" s="84" t="s">
        <v>80</v>
      </c>
      <c r="V62" s="84"/>
      <c r="W62" s="84"/>
      <c r="X62" s="84"/>
      <c r="Y62" s="83" t="n">
        <v>0.770833333333333</v>
      </c>
      <c r="Z62" s="83"/>
      <c r="AA62" s="83" t="n">
        <v>0.791666666666667</v>
      </c>
      <c r="AB62" s="83"/>
      <c r="AC62" s="84" t="n">
        <v>15</v>
      </c>
      <c r="AD62" s="84"/>
      <c r="AE62" s="84"/>
      <c r="AF62" s="84"/>
      <c r="AG62" s="92"/>
      <c r="AH62" s="0"/>
      <c r="AI62" s="0"/>
      <c r="AJ62" s="0"/>
      <c r="AK62" s="0"/>
      <c r="AL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75" hidden="true" customHeight="true" outlineLevel="0" collapsed="false">
      <c r="A63" s="0"/>
      <c r="B63" s="77"/>
      <c r="C63" s="82" t="s">
        <v>81</v>
      </c>
      <c r="D63" s="82"/>
      <c r="E63" s="82"/>
      <c r="F63" s="83" t="s">
        <v>82</v>
      </c>
      <c r="G63" s="83"/>
      <c r="H63" s="83"/>
      <c r="I63" s="83" t="n">
        <v>0.416666666666667</v>
      </c>
      <c r="J63" s="83"/>
      <c r="K63" s="83" t="n">
        <v>0.458333333333333</v>
      </c>
      <c r="L63" s="83"/>
      <c r="M63" s="84" t="s">
        <v>75</v>
      </c>
      <c r="N63" s="84"/>
      <c r="O63" s="84"/>
      <c r="P63" s="84"/>
      <c r="Q63" s="83" t="n">
        <v>0.5</v>
      </c>
      <c r="R63" s="83"/>
      <c r="S63" s="83" t="n">
        <v>0.541666666666667</v>
      </c>
      <c r="T63" s="83"/>
      <c r="U63" s="84" t="s">
        <v>75</v>
      </c>
      <c r="V63" s="84"/>
      <c r="W63" s="84"/>
      <c r="X63" s="84"/>
      <c r="Y63" s="83" t="n">
        <v>0.583333333333333</v>
      </c>
      <c r="Z63" s="83"/>
      <c r="AA63" s="83" t="n">
        <v>0.625</v>
      </c>
      <c r="AB63" s="83"/>
      <c r="AC63" s="84" t="s">
        <v>75</v>
      </c>
      <c r="AD63" s="84"/>
      <c r="AE63" s="84"/>
      <c r="AF63" s="84"/>
      <c r="AG63" s="92"/>
      <c r="AH63" s="0"/>
      <c r="AI63" s="0"/>
      <c r="AJ63" s="0"/>
      <c r="AK63" s="0"/>
      <c r="AL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0"/>
      <c r="B64" s="77" t="s">
        <v>19</v>
      </c>
      <c r="C64" s="82"/>
      <c r="D64" s="82"/>
      <c r="E64" s="82"/>
      <c r="F64" s="83"/>
      <c r="G64" s="83"/>
      <c r="H64" s="83"/>
      <c r="I64" s="83" t="n">
        <v>0.416666666666667</v>
      </c>
      <c r="J64" s="83"/>
      <c r="K64" s="83" t="n">
        <v>0.458333333333333</v>
      </c>
      <c r="L64" s="83"/>
      <c r="M64" s="84" t="s">
        <v>75</v>
      </c>
      <c r="N64" s="84"/>
      <c r="O64" s="84"/>
      <c r="P64" s="84"/>
      <c r="Q64" s="83" t="n">
        <v>0.5</v>
      </c>
      <c r="R64" s="83"/>
      <c r="S64" s="83" t="n">
        <v>0.541666666666667</v>
      </c>
      <c r="T64" s="83"/>
      <c r="U64" s="84" t="s">
        <v>75</v>
      </c>
      <c r="V64" s="84"/>
      <c r="W64" s="84"/>
      <c r="X64" s="84"/>
      <c r="Y64" s="83" t="n">
        <v>0.583333333333333</v>
      </c>
      <c r="Z64" s="83"/>
      <c r="AA64" s="83" t="n">
        <v>0.625</v>
      </c>
      <c r="AB64" s="83"/>
      <c r="AC64" s="84" t="s">
        <v>75</v>
      </c>
      <c r="AD64" s="84"/>
      <c r="AE64" s="84"/>
      <c r="AF64" s="84"/>
      <c r="AG64" s="92"/>
      <c r="AH64" s="0"/>
      <c r="AI64" s="0"/>
      <c r="AJ64" s="0"/>
      <c r="AK64" s="0"/>
      <c r="AL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0"/>
      <c r="B65" s="77" t="s">
        <v>83</v>
      </c>
      <c r="C65" s="82"/>
      <c r="D65" s="82"/>
      <c r="E65" s="82"/>
      <c r="F65" s="83"/>
      <c r="G65" s="83"/>
      <c r="H65" s="83"/>
      <c r="I65" s="83" t="n">
        <v>0.5</v>
      </c>
      <c r="J65" s="83"/>
      <c r="K65" s="83" t="n">
        <v>0.541666666666667</v>
      </c>
      <c r="L65" s="83"/>
      <c r="M65" s="84" t="s">
        <v>75</v>
      </c>
      <c r="N65" s="84"/>
      <c r="O65" s="84"/>
      <c r="P65" s="84"/>
      <c r="Q65" s="83" t="s">
        <v>77</v>
      </c>
      <c r="R65" s="83"/>
      <c r="S65" s="83" t="n">
        <v>0.625</v>
      </c>
      <c r="T65" s="83"/>
      <c r="U65" s="84" t="s">
        <v>80</v>
      </c>
      <c r="V65" s="84"/>
      <c r="W65" s="84"/>
      <c r="X65" s="84"/>
      <c r="Y65" s="83" t="n">
        <v>0.916666666666667</v>
      </c>
      <c r="Z65" s="83"/>
      <c r="AA65" s="83" t="n">
        <v>0.958333333333333</v>
      </c>
      <c r="AB65" s="83"/>
      <c r="AC65" s="84" t="s">
        <v>75</v>
      </c>
      <c r="AD65" s="84"/>
      <c r="AE65" s="84"/>
      <c r="AF65" s="84"/>
      <c r="AG65" s="92"/>
      <c r="AH65" s="0"/>
      <c r="AI65" s="0"/>
      <c r="AJ65" s="0"/>
      <c r="AK65" s="0"/>
      <c r="AL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0"/>
      <c r="B66" s="77" t="s">
        <v>84</v>
      </c>
      <c r="C66" s="82"/>
      <c r="D66" s="82"/>
      <c r="E66" s="82"/>
      <c r="F66" s="83"/>
      <c r="G66" s="83"/>
      <c r="H66" s="83"/>
      <c r="I66" s="83" t="n">
        <v>0.458333333333333</v>
      </c>
      <c r="J66" s="83"/>
      <c r="K66" s="83" t="n">
        <v>0.5</v>
      </c>
      <c r="L66" s="83"/>
      <c r="M66" s="84" t="s">
        <v>75</v>
      </c>
      <c r="N66" s="84"/>
      <c r="O66" s="84"/>
      <c r="P66" s="84"/>
      <c r="Q66" s="83" t="s">
        <v>85</v>
      </c>
      <c r="R66" s="83"/>
      <c r="S66" s="83" t="n">
        <v>0.583333333333333</v>
      </c>
      <c r="T66" s="83"/>
      <c r="U66" s="84" t="s">
        <v>80</v>
      </c>
      <c r="V66" s="84"/>
      <c r="W66" s="84"/>
      <c r="X66" s="84"/>
      <c r="Y66" s="83" t="n">
        <v>0.833333333333333</v>
      </c>
      <c r="Z66" s="83"/>
      <c r="AA66" s="83" t="n">
        <v>0.875</v>
      </c>
      <c r="AB66" s="83"/>
      <c r="AC66" s="84" t="s">
        <v>75</v>
      </c>
      <c r="AD66" s="84"/>
      <c r="AE66" s="84"/>
      <c r="AF66" s="84"/>
      <c r="AG66" s="92"/>
      <c r="AH66" s="0"/>
      <c r="AI66" s="0"/>
      <c r="AJ66" s="0"/>
      <c r="AK66" s="0"/>
      <c r="AL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B67" s="77" t="s">
        <v>86</v>
      </c>
      <c r="C67" s="85"/>
      <c r="D67" s="85"/>
      <c r="E67" s="85"/>
      <c r="F67" s="86"/>
      <c r="G67" s="86"/>
      <c r="H67" s="86"/>
      <c r="I67" s="86" t="n">
        <v>0.5</v>
      </c>
      <c r="J67" s="86"/>
      <c r="K67" s="86" t="n">
        <v>0.541666666666667</v>
      </c>
      <c r="L67" s="86"/>
      <c r="M67" s="87" t="s">
        <v>75</v>
      </c>
      <c r="N67" s="87"/>
      <c r="O67" s="87"/>
      <c r="P67" s="87"/>
      <c r="Q67" s="86" t="s">
        <v>77</v>
      </c>
      <c r="R67" s="86"/>
      <c r="S67" s="86" t="n">
        <v>0.625</v>
      </c>
      <c r="T67" s="86"/>
      <c r="U67" s="87" t="s">
        <v>80</v>
      </c>
      <c r="V67" s="87"/>
      <c r="W67" s="87"/>
      <c r="X67" s="87"/>
      <c r="Y67" s="86" t="n">
        <v>0.708333333333333</v>
      </c>
      <c r="Z67" s="86"/>
      <c r="AA67" s="86" t="n">
        <v>0.75</v>
      </c>
      <c r="AB67" s="86"/>
      <c r="AC67" s="84" t="n">
        <v>15</v>
      </c>
      <c r="AD67" s="84"/>
      <c r="AE67" s="84"/>
      <c r="AF67" s="84"/>
      <c r="AG67" s="92"/>
    </row>
    <row r="68" customFormat="false" ht="13.8" hidden="false" customHeight="false" outlineLevel="0" collapsed="false">
      <c r="B68" s="77" t="s">
        <v>87</v>
      </c>
      <c r="C68" s="85"/>
      <c r="D68" s="85"/>
      <c r="E68" s="85"/>
      <c r="F68" s="86"/>
      <c r="G68" s="86"/>
      <c r="H68" s="86"/>
      <c r="I68" s="83" t="n">
        <v>0.666666666666667</v>
      </c>
      <c r="J68" s="83"/>
      <c r="K68" s="83" t="n">
        <v>0.6875</v>
      </c>
      <c r="L68" s="83"/>
      <c r="M68" s="84" t="s">
        <v>75</v>
      </c>
      <c r="N68" s="84"/>
      <c r="O68" s="84"/>
      <c r="P68" s="84"/>
      <c r="Q68" s="83" t="s">
        <v>79</v>
      </c>
      <c r="R68" s="83"/>
      <c r="S68" s="83" t="n">
        <v>0.770833333333333</v>
      </c>
      <c r="T68" s="83"/>
      <c r="U68" s="84" t="s">
        <v>80</v>
      </c>
      <c r="V68" s="84"/>
      <c r="W68" s="84"/>
      <c r="X68" s="84"/>
      <c r="Y68" s="83" t="n">
        <v>0.770833333333333</v>
      </c>
      <c r="Z68" s="83"/>
      <c r="AA68" s="83" t="n">
        <v>0.791666666666667</v>
      </c>
      <c r="AB68" s="83"/>
      <c r="AC68" s="84" t="n">
        <v>15</v>
      </c>
      <c r="AD68" s="84"/>
      <c r="AE68" s="84"/>
      <c r="AF68" s="84"/>
      <c r="AG68" s="92"/>
    </row>
    <row r="69" customFormat="false" ht="13.8" hidden="false" customHeight="false" outlineLevel="0" collapsed="false">
      <c r="B69" s="77" t="s">
        <v>88</v>
      </c>
      <c r="C69" s="85"/>
      <c r="D69" s="85"/>
      <c r="E69" s="85"/>
      <c r="F69" s="86"/>
      <c r="G69" s="86"/>
      <c r="H69" s="86"/>
      <c r="I69" s="83" t="n">
        <v>0.666666666666667</v>
      </c>
      <c r="J69" s="83"/>
      <c r="K69" s="83" t="n">
        <v>0.6875</v>
      </c>
      <c r="L69" s="83"/>
      <c r="M69" s="84" t="s">
        <v>75</v>
      </c>
      <c r="N69" s="84"/>
      <c r="O69" s="84"/>
      <c r="P69" s="84"/>
      <c r="Q69" s="83" t="s">
        <v>79</v>
      </c>
      <c r="R69" s="83"/>
      <c r="S69" s="83" t="n">
        <v>0.770833333333333</v>
      </c>
      <c r="T69" s="83"/>
      <c r="U69" s="84" t="s">
        <v>80</v>
      </c>
      <c r="V69" s="84"/>
      <c r="W69" s="84"/>
      <c r="X69" s="84"/>
      <c r="Y69" s="83" t="n">
        <v>0.8125</v>
      </c>
      <c r="Z69" s="83"/>
      <c r="AA69" s="83" t="n">
        <v>0.833333333333333</v>
      </c>
      <c r="AB69" s="83"/>
      <c r="AC69" s="84" t="n">
        <v>15</v>
      </c>
      <c r="AD69" s="84"/>
      <c r="AE69" s="84"/>
      <c r="AF69" s="84"/>
      <c r="AG69" s="92"/>
    </row>
    <row r="70" customFormat="false" ht="13.8" hidden="false" customHeight="false" outlineLevel="0" collapsed="false">
      <c r="B70" s="77" t="s">
        <v>89</v>
      </c>
      <c r="C70" s="85"/>
      <c r="D70" s="85"/>
      <c r="E70" s="85"/>
      <c r="F70" s="86"/>
      <c r="G70" s="86"/>
      <c r="H70" s="86"/>
      <c r="I70" s="86" t="n">
        <v>0.5</v>
      </c>
      <c r="J70" s="86"/>
      <c r="K70" s="86" t="n">
        <v>0.541666666666667</v>
      </c>
      <c r="L70" s="86"/>
      <c r="M70" s="87" t="s">
        <v>75</v>
      </c>
      <c r="N70" s="87"/>
      <c r="O70" s="87"/>
      <c r="P70" s="87"/>
      <c r="Q70" s="86" t="s">
        <v>77</v>
      </c>
      <c r="R70" s="86"/>
      <c r="S70" s="86" t="n">
        <v>0.625</v>
      </c>
      <c r="T70" s="86"/>
      <c r="U70" s="87" t="s">
        <v>80</v>
      </c>
      <c r="V70" s="87"/>
      <c r="W70" s="87"/>
      <c r="X70" s="87"/>
      <c r="Y70" s="86" t="n">
        <v>0.6875</v>
      </c>
      <c r="Z70" s="86"/>
      <c r="AA70" s="86" t="n">
        <v>0.708333333333333</v>
      </c>
      <c r="AB70" s="86"/>
      <c r="AC70" s="84" t="n">
        <v>15</v>
      </c>
      <c r="AD70" s="84"/>
      <c r="AE70" s="84"/>
      <c r="AF70" s="84"/>
      <c r="AG70" s="92"/>
    </row>
    <row r="71" customFormat="false" ht="13.8" hidden="false" customHeight="false" outlineLevel="0" collapsed="false">
      <c r="B71" s="77" t="s">
        <v>90</v>
      </c>
      <c r="C71" s="85"/>
      <c r="D71" s="85"/>
      <c r="E71" s="85"/>
      <c r="F71" s="86"/>
      <c r="G71" s="86"/>
      <c r="H71" s="86"/>
      <c r="I71" s="86" t="n">
        <v>0.5</v>
      </c>
      <c r="J71" s="86"/>
      <c r="K71" s="86" t="n">
        <v>0.541666666666667</v>
      </c>
      <c r="L71" s="86"/>
      <c r="M71" s="87" t="s">
        <v>76</v>
      </c>
      <c r="N71" s="87"/>
      <c r="O71" s="87"/>
      <c r="P71" s="87"/>
      <c r="Q71" s="86" t="s">
        <v>77</v>
      </c>
      <c r="R71" s="86"/>
      <c r="S71" s="86" t="n">
        <v>0.666666666666667</v>
      </c>
      <c r="T71" s="86"/>
      <c r="U71" s="87" t="s">
        <v>80</v>
      </c>
      <c r="V71" s="87"/>
      <c r="W71" s="87"/>
      <c r="X71" s="87"/>
      <c r="Y71" s="86" t="n">
        <v>0.6875</v>
      </c>
      <c r="Z71" s="86"/>
      <c r="AA71" s="86" t="n">
        <v>0.708333333333333</v>
      </c>
      <c r="AB71" s="86"/>
      <c r="AC71" s="84" t="n">
        <v>15</v>
      </c>
      <c r="AD71" s="84"/>
      <c r="AE71" s="84"/>
      <c r="AF71" s="84"/>
      <c r="AG71" s="92"/>
    </row>
    <row r="72" customFormat="false" ht="13.8" hidden="false" customHeight="false" outlineLevel="0" collapsed="false">
      <c r="B72" s="77" t="s">
        <v>91</v>
      </c>
      <c r="C72" s="85"/>
      <c r="D72" s="85"/>
      <c r="E72" s="85"/>
      <c r="F72" s="86"/>
      <c r="G72" s="86"/>
      <c r="H72" s="86"/>
      <c r="I72" s="86" t="n">
        <v>0.5</v>
      </c>
      <c r="J72" s="86"/>
      <c r="K72" s="86" t="n">
        <v>0.541666666666667</v>
      </c>
      <c r="L72" s="86"/>
      <c r="M72" s="87" t="s">
        <v>92</v>
      </c>
      <c r="N72" s="87"/>
      <c r="O72" s="87"/>
      <c r="P72" s="87"/>
      <c r="Q72" s="86" t="s">
        <v>77</v>
      </c>
      <c r="R72" s="86"/>
      <c r="S72" s="86" t="n">
        <v>0.708333333333333</v>
      </c>
      <c r="T72" s="86"/>
      <c r="U72" s="87" t="s">
        <v>80</v>
      </c>
      <c r="V72" s="87"/>
      <c r="W72" s="87"/>
      <c r="X72" s="87"/>
      <c r="Y72" s="86" t="n">
        <v>0.6875</v>
      </c>
      <c r="Z72" s="86"/>
      <c r="AA72" s="86" t="n">
        <v>0.708333333333333</v>
      </c>
      <c r="AB72" s="86"/>
      <c r="AC72" s="84" t="n">
        <v>15</v>
      </c>
      <c r="AD72" s="84"/>
      <c r="AE72" s="84"/>
      <c r="AF72" s="84"/>
      <c r="AG72" s="92"/>
    </row>
  </sheetData>
  <mergeCells count="196">
    <mergeCell ref="AN1:AO1"/>
    <mergeCell ref="B2:AO2"/>
    <mergeCell ref="B3:AM3"/>
    <mergeCell ref="B4:AO4"/>
    <mergeCell ref="B5:AM5"/>
    <mergeCell ref="AA6:AE6"/>
    <mergeCell ref="AH6:AL6"/>
    <mergeCell ref="N7:Y7"/>
    <mergeCell ref="AA7:AE7"/>
    <mergeCell ref="AH7:AL7"/>
    <mergeCell ref="R8:T8"/>
    <mergeCell ref="AA9:AC9"/>
    <mergeCell ref="B10:F10"/>
    <mergeCell ref="G10:K10"/>
    <mergeCell ref="Z10:AF10"/>
    <mergeCell ref="Z11:AL11"/>
    <mergeCell ref="Z12:AL12"/>
    <mergeCell ref="AM12:AN12"/>
    <mergeCell ref="B13:B15"/>
    <mergeCell ref="AH13:AH15"/>
    <mergeCell ref="AI13:AI15"/>
    <mergeCell ref="AJ13:AJ15"/>
    <mergeCell ref="AK13:AK15"/>
    <mergeCell ref="AL13:AL15"/>
    <mergeCell ref="AM13:AM15"/>
    <mergeCell ref="AN13:AN15"/>
    <mergeCell ref="AO13:AO15"/>
    <mergeCell ref="B35:AM35"/>
    <mergeCell ref="C57:E57"/>
    <mergeCell ref="F57:H57"/>
    <mergeCell ref="I57:AF57"/>
    <mergeCell ref="C58:E58"/>
    <mergeCell ref="F58:H58"/>
    <mergeCell ref="I58:J58"/>
    <mergeCell ref="K58:L58"/>
    <mergeCell ref="M58:P58"/>
    <mergeCell ref="Q58:R58"/>
    <mergeCell ref="S58:T58"/>
    <mergeCell ref="U58:X58"/>
    <mergeCell ref="Y58:Z58"/>
    <mergeCell ref="AA58:AB58"/>
    <mergeCell ref="AC58:AF58"/>
    <mergeCell ref="C59:E59"/>
    <mergeCell ref="F59:H59"/>
    <mergeCell ref="I59:J59"/>
    <mergeCell ref="K59:L59"/>
    <mergeCell ref="M59:P59"/>
    <mergeCell ref="Q59:R59"/>
    <mergeCell ref="S59:T59"/>
    <mergeCell ref="U59:X59"/>
    <mergeCell ref="Y59:Z59"/>
    <mergeCell ref="AA59:AB59"/>
    <mergeCell ref="AC59:AF59"/>
    <mergeCell ref="C60:E60"/>
    <mergeCell ref="F60:H60"/>
    <mergeCell ref="I60:J60"/>
    <mergeCell ref="K60:L60"/>
    <mergeCell ref="M60:P60"/>
    <mergeCell ref="Q60:R60"/>
    <mergeCell ref="S60:T60"/>
    <mergeCell ref="U60:X60"/>
    <mergeCell ref="Y60:Z60"/>
    <mergeCell ref="AA60:AB60"/>
    <mergeCell ref="AC60:AF60"/>
    <mergeCell ref="C61:E61"/>
    <mergeCell ref="F61:H61"/>
    <mergeCell ref="I61:J61"/>
    <mergeCell ref="K61:L61"/>
    <mergeCell ref="M61:P61"/>
    <mergeCell ref="Q61:R61"/>
    <mergeCell ref="S61:T61"/>
    <mergeCell ref="U61:X61"/>
    <mergeCell ref="Y61:Z61"/>
    <mergeCell ref="AA61:AB61"/>
    <mergeCell ref="AC61:AF61"/>
    <mergeCell ref="C62:E62"/>
    <mergeCell ref="F62:H62"/>
    <mergeCell ref="I62:J62"/>
    <mergeCell ref="K62:L62"/>
    <mergeCell ref="M62:P62"/>
    <mergeCell ref="Q62:R62"/>
    <mergeCell ref="S62:T62"/>
    <mergeCell ref="U62:X62"/>
    <mergeCell ref="Y62:Z62"/>
    <mergeCell ref="AA62:AB62"/>
    <mergeCell ref="AC62:AF62"/>
    <mergeCell ref="C63:E63"/>
    <mergeCell ref="F63:H63"/>
    <mergeCell ref="I63:J63"/>
    <mergeCell ref="K63:L63"/>
    <mergeCell ref="M63:P63"/>
    <mergeCell ref="Q63:R63"/>
    <mergeCell ref="S63:T63"/>
    <mergeCell ref="U63:X63"/>
    <mergeCell ref="Y63:Z63"/>
    <mergeCell ref="AA63:AB63"/>
    <mergeCell ref="AC63:AF63"/>
    <mergeCell ref="C64:E64"/>
    <mergeCell ref="F64:H64"/>
    <mergeCell ref="I64:J64"/>
    <mergeCell ref="K64:L64"/>
    <mergeCell ref="M64:P64"/>
    <mergeCell ref="Q64:R64"/>
    <mergeCell ref="S64:T64"/>
    <mergeCell ref="U64:X64"/>
    <mergeCell ref="Y64:Z64"/>
    <mergeCell ref="AA64:AB64"/>
    <mergeCell ref="AC64:AF64"/>
    <mergeCell ref="C65:E65"/>
    <mergeCell ref="F65:H65"/>
    <mergeCell ref="I65:J65"/>
    <mergeCell ref="K65:L65"/>
    <mergeCell ref="M65:P65"/>
    <mergeCell ref="Q65:R65"/>
    <mergeCell ref="S65:T65"/>
    <mergeCell ref="U65:X65"/>
    <mergeCell ref="Y65:Z65"/>
    <mergeCell ref="AA65:AB65"/>
    <mergeCell ref="AC65:AF65"/>
    <mergeCell ref="C66:E66"/>
    <mergeCell ref="F66:H66"/>
    <mergeCell ref="I66:J66"/>
    <mergeCell ref="K66:L66"/>
    <mergeCell ref="M66:P66"/>
    <mergeCell ref="Q66:R66"/>
    <mergeCell ref="S66:T66"/>
    <mergeCell ref="U66:X66"/>
    <mergeCell ref="Y66:Z66"/>
    <mergeCell ref="AA66:AB66"/>
    <mergeCell ref="AC66:AF66"/>
    <mergeCell ref="C67:E67"/>
    <mergeCell ref="F67:H67"/>
    <mergeCell ref="I67:J67"/>
    <mergeCell ref="K67:L67"/>
    <mergeCell ref="M67:P67"/>
    <mergeCell ref="Q67:R67"/>
    <mergeCell ref="S67:T67"/>
    <mergeCell ref="U67:X67"/>
    <mergeCell ref="Y67:Z67"/>
    <mergeCell ref="AA67:AB67"/>
    <mergeCell ref="AC67:AF67"/>
    <mergeCell ref="C68:E68"/>
    <mergeCell ref="F68:H68"/>
    <mergeCell ref="I68:J68"/>
    <mergeCell ref="K68:L68"/>
    <mergeCell ref="M68:P68"/>
    <mergeCell ref="Q68:R68"/>
    <mergeCell ref="S68:T68"/>
    <mergeCell ref="U68:X68"/>
    <mergeCell ref="Y68:Z68"/>
    <mergeCell ref="AA68:AB68"/>
    <mergeCell ref="AC68:AF68"/>
    <mergeCell ref="C69:E69"/>
    <mergeCell ref="F69:H69"/>
    <mergeCell ref="I69:J69"/>
    <mergeCell ref="K69:L69"/>
    <mergeCell ref="M69:P69"/>
    <mergeCell ref="Q69:R69"/>
    <mergeCell ref="S69:T69"/>
    <mergeCell ref="U69:X69"/>
    <mergeCell ref="Y69:Z69"/>
    <mergeCell ref="AA69:AB69"/>
    <mergeCell ref="AC69:AF69"/>
    <mergeCell ref="C70:E70"/>
    <mergeCell ref="F70:H70"/>
    <mergeCell ref="I70:J70"/>
    <mergeCell ref="K70:L70"/>
    <mergeCell ref="M70:P70"/>
    <mergeCell ref="Q70:R70"/>
    <mergeCell ref="S70:T70"/>
    <mergeCell ref="U70:X70"/>
    <mergeCell ref="Y70:Z70"/>
    <mergeCell ref="AA70:AB70"/>
    <mergeCell ref="AC70:AF70"/>
    <mergeCell ref="C71:E71"/>
    <mergeCell ref="F71:H71"/>
    <mergeCell ref="I71:J71"/>
    <mergeCell ref="K71:L71"/>
    <mergeCell ref="M71:P71"/>
    <mergeCell ref="Q71:R71"/>
    <mergeCell ref="S71:T71"/>
    <mergeCell ref="U71:X71"/>
    <mergeCell ref="Y71:Z71"/>
    <mergeCell ref="AA71:AB71"/>
    <mergeCell ref="AC71:AF71"/>
    <mergeCell ref="C72:E72"/>
    <mergeCell ref="F72:H72"/>
    <mergeCell ref="I72:J72"/>
    <mergeCell ref="K72:L72"/>
    <mergeCell ref="M72:P72"/>
    <mergeCell ref="Q72:R72"/>
    <mergeCell ref="S72:T72"/>
    <mergeCell ref="U72:X72"/>
    <mergeCell ref="Y72:Z72"/>
    <mergeCell ref="AA72:AB72"/>
    <mergeCell ref="AC72:AF72"/>
  </mergeCells>
  <conditionalFormatting sqref="C53:AG54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"в"</formula>
    </cfRule>
    <cfRule type="cellIs" priority="4" operator="equal" aboveAverage="0" equalAverage="0" bottom="0" percent="0" rank="0" text="" dxfId="2">
      <formula>"от"</formula>
    </cfRule>
  </conditionalFormatting>
  <conditionalFormatting sqref="N24"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"в"</formula>
    </cfRule>
    <cfRule type="cellIs" priority="7" operator="equal" aboveAverage="0" equalAverage="0" bottom="0" percent="0" rank="0" text="" dxfId="5">
      <formula>"от"</formula>
    </cfRule>
  </conditionalFormatting>
  <conditionalFormatting sqref="G24">
    <cfRule type="cellIs" priority="8" operator="equal" aboveAverage="0" equalAverage="0" bottom="0" percent="0" rank="0" text="" dxfId="6">
      <formula>2</formula>
    </cfRule>
    <cfRule type="cellIs" priority="9" operator="equal" aboveAverage="0" equalAverage="0" bottom="0" percent="0" rank="0" text="" dxfId="7">
      <formula>"в"</formula>
    </cfRule>
    <cfRule type="cellIs" priority="10" operator="equal" aboveAverage="0" equalAverage="0" bottom="0" percent="0" rank="0" text="" dxfId="8">
      <formula>"от"</formula>
    </cfRule>
  </conditionalFormatting>
  <conditionalFormatting sqref="O18"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"в"</formula>
    </cfRule>
    <cfRule type="cellIs" priority="13" operator="equal" aboveAverage="0" equalAverage="0" bottom="0" percent="0" rank="0" text="" dxfId="11">
      <formula>"от"</formula>
    </cfRule>
  </conditionalFormatting>
  <conditionalFormatting sqref="AB18">
    <cfRule type="cellIs" priority="14" operator="equal" aboveAverage="0" equalAverage="0" bottom="0" percent="0" rank="0" text="" dxfId="12">
      <formula>2</formula>
    </cfRule>
    <cfRule type="cellIs" priority="15" operator="equal" aboveAverage="0" equalAverage="0" bottom="0" percent="0" rank="0" text="" dxfId="13">
      <formula>"в"</formula>
    </cfRule>
    <cfRule type="cellIs" priority="16" operator="equal" aboveAverage="0" equalAverage="0" bottom="0" percent="0" rank="0" text="" dxfId="14">
      <formula>"от"</formula>
    </cfRule>
  </conditionalFormatting>
  <conditionalFormatting sqref="Z19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S17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R17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I17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O21">
    <cfRule type="cellIs" priority="29" operator="equal" aboveAverage="0" equalAverage="0" bottom="0" percent="0" rank="0" text="" dxfId="30">
      <formula>2</formula>
    </cfRule>
    <cfRule type="cellIs" priority="30" operator="equal" aboveAverage="0" equalAverage="0" bottom="0" percent="0" rank="0" text="" dxfId="31">
      <formula>"в"</formula>
    </cfRule>
    <cfRule type="cellIs" priority="31" operator="equal" aboveAverage="0" equalAverage="0" bottom="0" percent="0" rank="0" text="" dxfId="32">
      <formula>"от"</formula>
    </cfRule>
  </conditionalFormatting>
  <conditionalFormatting sqref="M17:N17">
    <cfRule type="cellIs" priority="32" operator="equal" aboveAverage="0" equalAverage="0" bottom="0" percent="0" rank="0" text="" dxfId="33">
      <formula>2</formula>
    </cfRule>
    <cfRule type="cellIs" priority="33" operator="equal" aboveAverage="0" equalAverage="0" bottom="0" percent="0" rank="0" text="" dxfId="34">
      <formula>"в"</formula>
    </cfRule>
    <cfRule type="cellIs" priority="34" operator="equal" aboveAverage="0" equalAverage="0" bottom="0" percent="0" rank="0" text="" dxfId="35">
      <formula>"от"</formula>
    </cfRule>
  </conditionalFormatting>
  <conditionalFormatting sqref="O17">
    <cfRule type="cellIs" priority="35" operator="equal" aboveAverage="0" equalAverage="0" bottom="0" percent="0" rank="0" text="" dxfId="0">
      <formula>2</formula>
    </cfRule>
    <cfRule type="cellIs" priority="36" operator="equal" aboveAverage="0" equalAverage="0" bottom="0" percent="0" rank="0" text="" dxfId="1">
      <formula>"в"</formula>
    </cfRule>
    <cfRule type="cellIs" priority="37" operator="equal" aboveAverage="0" equalAverage="0" bottom="0" percent="0" rank="0" text="" dxfId="2">
      <formula>"от"</formula>
    </cfRule>
  </conditionalFormatting>
  <conditionalFormatting sqref="AC18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H18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N18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AB24">
    <cfRule type="cellIs" priority="47" operator="equal" aboveAverage="0" equalAverage="0" bottom="0" percent="0" rank="0" text="" dxfId="48">
      <formula>2</formula>
    </cfRule>
    <cfRule type="cellIs" priority="48" operator="equal" aboveAverage="0" equalAverage="0" bottom="0" percent="0" rank="0" text="" dxfId="49">
      <formula>"в"</formula>
    </cfRule>
    <cfRule type="cellIs" priority="49" operator="equal" aboveAverage="0" equalAverage="0" bottom="0" percent="0" rank="0" text="" dxfId="50">
      <formula>"от"</formula>
    </cfRule>
  </conditionalFormatting>
  <conditionalFormatting sqref="H33">
    <cfRule type="cellIs" priority="50" operator="equal" aboveAverage="0" equalAverage="0" bottom="0" percent="0" rank="0" text="" dxfId="51">
      <formula>2</formula>
    </cfRule>
    <cfRule type="cellIs" priority="51" operator="equal" aboveAverage="0" equalAverage="0" bottom="0" percent="0" rank="0" text="" dxfId="52">
      <formula>"в"</formula>
    </cfRule>
    <cfRule type="cellIs" priority="52" operator="equal" aboveAverage="0" equalAverage="0" bottom="0" percent="0" rank="0" text="" dxfId="53">
      <formula>"от"</formula>
    </cfRule>
  </conditionalFormatting>
  <conditionalFormatting sqref="O33">
    <cfRule type="cellIs" priority="53" operator="equal" aboveAverage="0" equalAverage="0" bottom="0" percent="0" rank="0" text="" dxfId="3">
      <formula>2</formula>
    </cfRule>
    <cfRule type="cellIs" priority="54" operator="equal" aboveAverage="0" equalAverage="0" bottom="0" percent="0" rank="0" text="" dxfId="4">
      <formula>"в"</formula>
    </cfRule>
    <cfRule type="cellIs" priority="55" operator="equal" aboveAverage="0" equalAverage="0" bottom="0" percent="0" rank="0" text="" dxfId="5">
      <formula>"от"</formula>
    </cfRule>
  </conditionalFormatting>
  <conditionalFormatting sqref="AC21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J17">
    <cfRule type="cellIs" priority="59" operator="equal" aboveAverage="0" equalAverage="0" bottom="0" percent="0" rank="0" text="" dxfId="60">
      <formula>2</formula>
    </cfRule>
    <cfRule type="cellIs" priority="60" operator="equal" aboveAverage="0" equalAverage="0" bottom="0" percent="0" rank="0" text="" dxfId="61">
      <formula>"в"</formula>
    </cfRule>
    <cfRule type="cellIs" priority="61" operator="equal" aboveAverage="0" equalAverage="0" bottom="0" percent="0" rank="0" text="" dxfId="62">
      <formula>"от"</formula>
    </cfRule>
  </conditionalFormatting>
  <conditionalFormatting sqref="R18">
    <cfRule type="cellIs" priority="62" operator="equal" aboveAverage="0" equalAverage="0" bottom="0" percent="0" rank="0" text="" dxfId="63">
      <formula>2</formula>
    </cfRule>
    <cfRule type="cellIs" priority="63" operator="equal" aboveAverage="0" equalAverage="0" bottom="0" percent="0" rank="0" text="" dxfId="64">
      <formula>"в"</formula>
    </cfRule>
    <cfRule type="cellIs" priority="64" operator="equal" aboveAverage="0" equalAverage="0" bottom="0" percent="0" rank="0" text="" dxfId="65">
      <formula>"от"</formula>
    </cfRule>
  </conditionalFormatting>
  <conditionalFormatting sqref="Y18">
    <cfRule type="cellIs" priority="65" operator="equal" aboveAverage="0" equalAverage="0" bottom="0" percent="0" rank="0" text="" dxfId="6">
      <formula>2</formula>
    </cfRule>
    <cfRule type="cellIs" priority="66" operator="equal" aboveAverage="0" equalAverage="0" bottom="0" percent="0" rank="0" text="" dxfId="7">
      <formula>"в"</formula>
    </cfRule>
    <cfRule type="cellIs" priority="67" operator="equal" aboveAverage="0" equalAverage="0" bottom="0" percent="0" rank="0" text="" dxfId="8">
      <formula>"от"</formula>
    </cfRule>
  </conditionalFormatting>
  <conditionalFormatting sqref="V33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AC33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E18">
    <cfRule type="cellIs" priority="74" operator="equal" aboveAverage="0" equalAverage="0" bottom="0" percent="0" rank="0" text="" dxfId="75">
      <formula>2</formula>
    </cfRule>
    <cfRule type="cellIs" priority="75" operator="equal" aboveAverage="0" equalAverage="0" bottom="0" percent="0" rank="0" text="" dxfId="76">
      <formula>"в"</formula>
    </cfRule>
    <cfRule type="cellIs" priority="76" operator="equal" aboveAverage="0" equalAverage="0" bottom="0" percent="0" rank="0" text="" dxfId="77">
      <formula>"от"</formula>
    </cfRule>
  </conditionalFormatting>
  <conditionalFormatting sqref="L18:M18">
    <cfRule type="cellIs" priority="77" operator="equal" aboveAverage="0" equalAverage="0" bottom="0" percent="0" rank="0" text="" dxfId="78">
      <formula>2</formula>
    </cfRule>
    <cfRule type="cellIs" priority="78" operator="equal" aboveAverage="0" equalAverage="0" bottom="0" percent="0" rank="0" text="" dxfId="79">
      <formula>"в"</formula>
    </cfRule>
    <cfRule type="cellIs" priority="79" operator="equal" aboveAverage="0" equalAverage="0" bottom="0" percent="0" rank="0" text="" dxfId="80">
      <formula>"от"</formula>
    </cfRule>
  </conditionalFormatting>
  <conditionalFormatting sqref="S18">
    <cfRule type="cellIs" priority="80" operator="equal" aboveAverage="0" equalAverage="0" bottom="0" percent="0" rank="0" text="" dxfId="81">
      <formula>2</formula>
    </cfRule>
    <cfRule type="cellIs" priority="81" operator="equal" aboveAverage="0" equalAverage="0" bottom="0" percent="0" rank="0" text="" dxfId="82">
      <formula>"в"</formula>
    </cfRule>
    <cfRule type="cellIs" priority="82" operator="equal" aboveAverage="0" equalAverage="0" bottom="0" percent="0" rank="0" text="" dxfId="83">
      <formula>"от"</formula>
    </cfRule>
  </conditionalFormatting>
  <conditionalFormatting sqref="Q34">
    <cfRule type="cellIs" priority="83" operator="equal" aboveAverage="0" equalAverage="0" bottom="0" percent="0" rank="0" text="" dxfId="9">
      <formula>2</formula>
    </cfRule>
    <cfRule type="cellIs" priority="84" operator="equal" aboveAverage="0" equalAverage="0" bottom="0" percent="0" rank="0" text="" dxfId="10">
      <formula>"в"</formula>
    </cfRule>
    <cfRule type="cellIs" priority="85" operator="equal" aboveAverage="0" equalAverage="0" bottom="0" percent="0" rank="0" text="" dxfId="11">
      <formula>"от"</formula>
    </cfRule>
  </conditionalFormatting>
  <conditionalFormatting sqref="X34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AE34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N21">
    <cfRule type="cellIs" priority="92" operator="equal" aboveAverage="0" equalAverage="0" bottom="0" percent="0" rank="0" text="" dxfId="99">
      <formula>2</formula>
    </cfRule>
    <cfRule type="cellIs" priority="93" operator="equal" aboveAverage="0" equalAverage="0" bottom="0" percent="0" rank="0" text="" dxfId="100">
      <formula>"в"</formula>
    </cfRule>
    <cfRule type="cellIs" priority="94" operator="equal" aboveAverage="0" equalAverage="0" bottom="0" percent="0" rank="0" text="" dxfId="101">
      <formula>"от"</formula>
    </cfRule>
  </conditionalFormatting>
  <conditionalFormatting sqref="AB21">
    <cfRule type="cellIs" priority="95" operator="equal" aboveAverage="0" equalAverage="0" bottom="0" percent="0" rank="0" text="" dxfId="12">
      <formula>2</formula>
    </cfRule>
    <cfRule type="cellIs" priority="96" operator="equal" aboveAverage="0" equalAverage="0" bottom="0" percent="0" rank="0" text="" dxfId="13">
      <formula>"в"</formula>
    </cfRule>
    <cfRule type="cellIs" priority="97" operator="equal" aboveAverage="0" equalAverage="0" bottom="0" percent="0" rank="0" text="" dxfId="14">
      <formula>"от"</formula>
    </cfRule>
  </conditionalFormatting>
  <conditionalFormatting sqref="S19">
    <cfRule type="cellIs" priority="98" operator="equal" aboveAverage="0" equalAverage="0" bottom="0" percent="0" rank="0" text="" dxfId="15">
      <formula>2</formula>
    </cfRule>
    <cfRule type="cellIs" priority="99" operator="equal" aboveAverage="0" equalAverage="0" bottom="0" percent="0" rank="0" text="" dxfId="16">
      <formula>"в"</formula>
    </cfRule>
    <cfRule type="cellIs" priority="100" operator="equal" aboveAverage="0" equalAverage="0" bottom="0" percent="0" rank="0" text="" dxfId="17">
      <formula>"от"</formula>
    </cfRule>
  </conditionalFormatting>
  <conditionalFormatting sqref="V18">
    <cfRule type="cellIs" priority="101" operator="equal" aboveAverage="0" equalAverage="0" bottom="0" percent="0" rank="0" text="" dxfId="105">
      <formula>2</formula>
    </cfRule>
    <cfRule type="cellIs" priority="102" operator="equal" aboveAverage="0" equalAverage="0" bottom="0" percent="0" rank="0" text="" dxfId="106">
      <formula>"в"</formula>
    </cfRule>
    <cfRule type="cellIs" priority="103" operator="equal" aboveAverage="0" equalAverage="0" bottom="0" percent="0" rank="0" text="" dxfId="107">
      <formula>"от"</formula>
    </cfRule>
  </conditionalFormatting>
  <conditionalFormatting sqref="I18">
    <cfRule type="cellIs" priority="104" operator="equal" aboveAverage="0" equalAverage="0" bottom="0" percent="0" rank="0" text="" dxfId="108">
      <formula>2</formula>
    </cfRule>
    <cfRule type="cellIs" priority="105" operator="equal" aboveAverage="0" equalAverage="0" bottom="0" percent="0" rank="0" text="" dxfId="109">
      <formula>"в"</formula>
    </cfRule>
    <cfRule type="cellIs" priority="106" operator="equal" aboveAverage="0" equalAverage="0" bottom="0" percent="0" rank="0" text="" dxfId="110">
      <formula>"от"</formula>
    </cfRule>
  </conditionalFormatting>
  <conditionalFormatting sqref="F19">
    <cfRule type="cellIs" priority="107" operator="equal" aboveAverage="0" equalAverage="0" bottom="0" percent="0" rank="0" text="" dxfId="111">
      <formula>2</formula>
    </cfRule>
    <cfRule type="cellIs" priority="108" operator="equal" aboveAverage="0" equalAverage="0" bottom="0" percent="0" rank="0" text="" dxfId="112">
      <formula>"в"</formula>
    </cfRule>
    <cfRule type="cellIs" priority="109" operator="equal" aboveAverage="0" equalAverage="0" bottom="0" percent="0" rank="0" text="" dxfId="113">
      <formula>"от"</formula>
    </cfRule>
  </conditionalFormatting>
  <conditionalFormatting sqref="M19:N19">
    <cfRule type="cellIs" priority="110" operator="equal" aboveAverage="0" equalAverage="0" bottom="0" percent="0" rank="0" text="" dxfId="120">
      <formula>2</formula>
    </cfRule>
    <cfRule type="cellIs" priority="111" operator="equal" aboveAverage="0" equalAverage="0" bottom="0" percent="0" rank="0" text="" dxfId="121">
      <formula>"в"</formula>
    </cfRule>
    <cfRule type="cellIs" priority="112" operator="equal" aboveAverage="0" equalAverage="0" bottom="0" percent="0" rank="0" text="" dxfId="122">
      <formula>"от"</formula>
    </cfRule>
  </conditionalFormatting>
  <conditionalFormatting sqref="T19:U19">
    <cfRule type="cellIs" priority="113" operator="equal" aboveAverage="0" equalAverage="0" bottom="0" percent="0" rank="0" text="" dxfId="18">
      <formula>2</formula>
    </cfRule>
    <cfRule type="cellIs" priority="114" operator="equal" aboveAverage="0" equalAverage="0" bottom="0" percent="0" rank="0" text="" dxfId="19">
      <formula>"в"</formula>
    </cfRule>
    <cfRule type="cellIs" priority="115" operator="equal" aboveAverage="0" equalAverage="0" bottom="0" percent="0" rank="0" text="" dxfId="20">
      <formula>"от"</formula>
    </cfRule>
  </conditionalFormatting>
  <conditionalFormatting sqref="AA19:AB19">
    <cfRule type="cellIs" priority="116" operator="equal" aboveAverage="0" equalAverage="0" bottom="0" percent="0" rank="0" text="" dxfId="21">
      <formula>2</formula>
    </cfRule>
    <cfRule type="cellIs" priority="117" operator="equal" aboveAverage="0" equalAverage="0" bottom="0" percent="0" rank="0" text="" dxfId="22">
      <formula>"в"</formula>
    </cfRule>
    <cfRule type="cellIs" priority="118" operator="equal" aboveAverage="0" equalAverage="0" bottom="0" percent="0" rank="0" text="" dxfId="23">
      <formula>"от"</formula>
    </cfRule>
  </conditionalFormatting>
  <conditionalFormatting sqref="Q17:Q18">
    <cfRule type="cellIs" priority="119" operator="equal" aboveAverage="0" equalAverage="0" bottom="0" percent="0" rank="0" text="" dxfId="24">
      <formula>2</formula>
    </cfRule>
    <cfRule type="cellIs" priority="120" operator="equal" aboveAverage="0" equalAverage="0" bottom="0" percent="0" rank="0" text="" dxfId="25">
      <formula>"в"</formula>
    </cfRule>
    <cfRule type="cellIs" priority="121" operator="equal" aboveAverage="0" equalAverage="0" bottom="0" percent="0" rank="0" text="" dxfId="26">
      <formula>"от"</formula>
    </cfRule>
  </conditionalFormatting>
  <conditionalFormatting sqref="AD18:AE18">
    <cfRule type="cellIs" priority="122" operator="equal" aboveAverage="0" equalAverage="0" bottom="0" percent="0" rank="0" text="" dxfId="123">
      <formula>2</formula>
    </cfRule>
    <cfRule type="cellIs" priority="123" operator="equal" aboveAverage="0" equalAverage="0" bottom="0" percent="0" rank="0" text="" dxfId="124">
      <formula>"в"</formula>
    </cfRule>
    <cfRule type="cellIs" priority="124" operator="equal" aboveAverage="0" equalAverage="0" bottom="0" percent="0" rank="0" text="" dxfId="125">
      <formula>"от"</formula>
    </cfRule>
  </conditionalFormatting>
  <conditionalFormatting sqref="U21:V21">
    <cfRule type="cellIs" priority="125" operator="equal" aboveAverage="0" equalAverage="0" bottom="0" percent="0" rank="0" text="" dxfId="126">
      <formula>2</formula>
    </cfRule>
    <cfRule type="cellIs" priority="126" operator="equal" aboveAverage="0" equalAverage="0" bottom="0" percent="0" rank="0" text="" dxfId="127">
      <formula>"в"</formula>
    </cfRule>
    <cfRule type="cellIs" priority="127" operator="equal" aboveAverage="0" equalAverage="0" bottom="0" percent="0" rank="0" text="" dxfId="128">
      <formula>"от"</formula>
    </cfRule>
  </conditionalFormatting>
  <conditionalFormatting sqref="AC20:AD20">
    <cfRule type="cellIs" priority="128" operator="equal" aboveAverage="0" equalAverage="0" bottom="0" percent="0" rank="0" text="" dxfId="129">
      <formula>2</formula>
    </cfRule>
    <cfRule type="cellIs" priority="129" operator="equal" aboveAverage="0" equalAverage="0" bottom="0" percent="0" rank="0" text="" dxfId="130">
      <formula>"в"</formula>
    </cfRule>
    <cfRule type="cellIs" priority="130" operator="equal" aboveAverage="0" equalAverage="0" bottom="0" percent="0" rank="0" text="" dxfId="131">
      <formula>"от"</formula>
    </cfRule>
  </conditionalFormatting>
  <conditionalFormatting sqref="Z20">
    <cfRule type="cellIs" priority="131" operator="equal" aboveAverage="0" equalAverage="0" bottom="0" percent="0" rank="0" text="" dxfId="132">
      <formula>2</formula>
    </cfRule>
    <cfRule type="cellIs" priority="132" operator="equal" aboveAverage="0" equalAverage="0" bottom="0" percent="0" rank="0" text="" dxfId="133">
      <formula>"в"</formula>
    </cfRule>
    <cfRule type="cellIs" priority="133" operator="equal" aboveAverage="0" equalAverage="0" bottom="0" percent="0" rank="0" text="" dxfId="134">
      <formula>"от"</formula>
    </cfRule>
  </conditionalFormatting>
  <conditionalFormatting sqref="L20">
    <cfRule type="cellIs" priority="134" operator="equal" aboveAverage="0" equalAverage="0" bottom="0" percent="0" rank="0" text="" dxfId="27">
      <formula>2</formula>
    </cfRule>
    <cfRule type="cellIs" priority="135" operator="equal" aboveAverage="0" equalAverage="0" bottom="0" percent="0" rank="0" text="" dxfId="28">
      <formula>"в"</formula>
    </cfRule>
    <cfRule type="cellIs" priority="136" operator="equal" aboveAverage="0" equalAverage="0" bottom="0" percent="0" rank="0" text="" dxfId="29">
      <formula>"от"</formula>
    </cfRule>
  </conditionalFormatting>
  <conditionalFormatting sqref="O20:P20">
    <cfRule type="cellIs" priority="137" operator="equal" aboveAverage="0" equalAverage="0" bottom="0" percent="0" rank="0" text="" dxfId="138">
      <formula>2</formula>
    </cfRule>
    <cfRule type="cellIs" priority="138" operator="equal" aboveAverage="0" equalAverage="0" bottom="0" percent="0" rank="0" text="" dxfId="139">
      <formula>"в"</formula>
    </cfRule>
    <cfRule type="cellIs" priority="139" operator="equal" aboveAverage="0" equalAverage="0" bottom="0" percent="0" rank="0" text="" dxfId="140">
      <formula>"от"</formula>
    </cfRule>
  </conditionalFormatting>
  <conditionalFormatting sqref="L17">
    <cfRule type="cellIs" priority="140" operator="equal" aboveAverage="0" equalAverage="0" bottom="0" percent="0" rank="0" text="" dxfId="141">
      <formula>2</formula>
    </cfRule>
    <cfRule type="cellIs" priority="141" operator="equal" aboveAverage="0" equalAverage="0" bottom="0" percent="0" rank="0" text="" dxfId="142">
      <formula>"в"</formula>
    </cfRule>
    <cfRule type="cellIs" priority="142" operator="equal" aboveAverage="0" equalAverage="0" bottom="0" percent="0" rank="0" text="" dxfId="143">
      <formula>"от"</formula>
    </cfRule>
  </conditionalFormatting>
  <conditionalFormatting sqref="AB17">
    <cfRule type="cellIs" priority="143" operator="equal" aboveAverage="0" equalAverage="0" bottom="0" percent="0" rank="0" text="" dxfId="144">
      <formula>2</formula>
    </cfRule>
    <cfRule type="cellIs" priority="144" operator="equal" aboveAverage="0" equalAverage="0" bottom="0" percent="0" rank="0" text="" dxfId="145">
      <formula>"в"</formula>
    </cfRule>
    <cfRule type="cellIs" priority="145" operator="equal" aboveAverage="0" equalAverage="0" bottom="0" percent="0" rank="0" text="" dxfId="146">
      <formula>"от"</formula>
    </cfRule>
  </conditionalFormatting>
  <conditionalFormatting sqref="S20">
    <cfRule type="cellIs" priority="146" operator="equal" aboveAverage="0" equalAverage="0" bottom="0" percent="0" rank="0" text="" dxfId="147">
      <formula>2</formula>
    </cfRule>
    <cfRule type="cellIs" priority="147" operator="equal" aboveAverage="0" equalAverage="0" bottom="0" percent="0" rank="0" text="" dxfId="148">
      <formula>"в"</formula>
    </cfRule>
    <cfRule type="cellIs" priority="148" operator="equal" aboveAverage="0" equalAverage="0" bottom="0" percent="0" rank="0" text="" dxfId="149">
      <formula>"от"</formula>
    </cfRule>
  </conditionalFormatting>
  <conditionalFormatting sqref="U24">
    <cfRule type="cellIs" priority="149" operator="equal" aboveAverage="0" equalAverage="0" bottom="0" percent="0" rank="0" text="" dxfId="165">
      <formula>2</formula>
    </cfRule>
    <cfRule type="cellIs" priority="150" operator="equal" aboveAverage="0" equalAverage="0" bottom="0" percent="0" rank="0" text="" dxfId="166">
      <formula>"в"</formula>
    </cfRule>
    <cfRule type="cellIs" priority="151" operator="equal" aboveAverage="0" equalAverage="0" bottom="0" percent="0" rank="0" text="" dxfId="167">
      <formula>"от"</formula>
    </cfRule>
  </conditionalFormatting>
  <conditionalFormatting sqref="G20:H20">
    <cfRule type="cellIs" priority="152" operator="equal" aboveAverage="0" equalAverage="0" bottom="0" percent="0" rank="0" text="" dxfId="30">
      <formula>2</formula>
    </cfRule>
    <cfRule type="cellIs" priority="153" operator="equal" aboveAverage="0" equalAverage="0" bottom="0" percent="0" rank="0" text="" dxfId="31">
      <formula>"в"</formula>
    </cfRule>
    <cfRule type="cellIs" priority="154" operator="equal" aboveAverage="0" equalAverage="0" bottom="0" percent="0" rank="0" text="" dxfId="32">
      <formula>"от"</formula>
    </cfRule>
  </conditionalFormatting>
  <conditionalFormatting sqref="M21">
    <cfRule type="cellIs" priority="155" operator="equal" aboveAverage="0" equalAverage="0" bottom="0" percent="0" rank="0" text="" dxfId="33">
      <formula>2</formula>
    </cfRule>
    <cfRule type="cellIs" priority="156" operator="equal" aboveAverage="0" equalAverage="0" bottom="0" percent="0" rank="0" text="" dxfId="34">
      <formula>"в"</formula>
    </cfRule>
    <cfRule type="cellIs" priority="157" operator="equal" aboveAverage="0" equalAverage="0" bottom="0" percent="0" rank="0" text="" dxfId="35">
      <formula>"от"</formula>
    </cfRule>
  </conditionalFormatting>
  <conditionalFormatting sqref="N20">
    <cfRule type="cellIs" priority="158" operator="equal" aboveAverage="0" equalAverage="0" bottom="0" percent="0" rank="0" text="" dxfId="36">
      <formula>2</formula>
    </cfRule>
    <cfRule type="cellIs" priority="159" operator="equal" aboveAverage="0" equalAverage="0" bottom="0" percent="0" rank="0" text="" dxfId="37">
      <formula>"в"</formula>
    </cfRule>
    <cfRule type="cellIs" priority="160" operator="equal" aboveAverage="0" equalAverage="0" bottom="0" percent="0" rank="0" text="" dxfId="38">
      <formula>"от"</formula>
    </cfRule>
  </conditionalFormatting>
  <conditionalFormatting sqref="T21">
    <cfRule type="cellIs" priority="161" operator="equal" aboveAverage="0" equalAverage="0" bottom="0" percent="0" rank="0" text="" dxfId="39">
      <formula>2</formula>
    </cfRule>
    <cfRule type="cellIs" priority="162" operator="equal" aboveAverage="0" equalAverage="0" bottom="0" percent="0" rank="0" text="" dxfId="40">
      <formula>"в"</formula>
    </cfRule>
    <cfRule type="cellIs" priority="163" operator="equal" aboveAverage="0" equalAverage="0" bottom="0" percent="0" rank="0" text="" dxfId="41">
      <formula>"от"</formula>
    </cfRule>
  </conditionalFormatting>
  <conditionalFormatting sqref="AA21">
    <cfRule type="cellIs" priority="164" operator="equal" aboveAverage="0" equalAverage="0" bottom="0" percent="0" rank="0" text="" dxfId="42">
      <formula>2</formula>
    </cfRule>
    <cfRule type="cellIs" priority="165" operator="equal" aboveAverage="0" equalAverage="0" bottom="0" percent="0" rank="0" text="" dxfId="43">
      <formula>"в"</formula>
    </cfRule>
    <cfRule type="cellIs" priority="166" operator="equal" aboveAverage="0" equalAverage="0" bottom="0" percent="0" rank="0" text="" dxfId="44">
      <formula>"от"</formula>
    </cfRule>
  </conditionalFormatting>
  <conditionalFormatting sqref="AB20">
    <cfRule type="cellIs" priority="167" operator="equal" aboveAverage="0" equalAverage="0" bottom="0" percent="0" rank="0" text="" dxfId="45">
      <formula>2</formula>
    </cfRule>
    <cfRule type="cellIs" priority="168" operator="equal" aboveAverage="0" equalAverage="0" bottom="0" percent="0" rank="0" text="" dxfId="46">
      <formula>"в"</formula>
    </cfRule>
    <cfRule type="cellIs" priority="169" operator="equal" aboveAverage="0" equalAverage="0" bottom="0" percent="0" rank="0" text="" dxfId="47">
      <formula>"от"</formula>
    </cfRule>
  </conditionalFormatting>
  <conditionalFormatting sqref="C19:E19">
    <cfRule type="cellIs" priority="170" operator="equal" aboveAverage="0" equalAverage="0" bottom="0" percent="0" rank="0" text="" dxfId="48">
      <formula>2</formula>
    </cfRule>
    <cfRule type="cellIs" priority="171" operator="equal" aboveAverage="0" equalAverage="0" bottom="0" percent="0" rank="0" text="" dxfId="49">
      <formula>"в"</formula>
    </cfRule>
    <cfRule type="cellIs" priority="172" operator="equal" aboveAverage="0" equalAverage="0" bottom="0" percent="0" rank="0" text="" dxfId="50">
      <formula>"от"</formula>
    </cfRule>
  </conditionalFormatting>
  <conditionalFormatting sqref="K19:L19">
    <cfRule type="cellIs" priority="173" operator="equal" aboveAverage="0" equalAverage="0" bottom="0" percent="0" rank="0" text="" dxfId="168">
      <formula>2</formula>
    </cfRule>
    <cfRule type="cellIs" priority="174" operator="equal" aboveAverage="0" equalAverage="0" bottom="0" percent="0" rank="0" text="" dxfId="169">
      <formula>"в"</formula>
    </cfRule>
    <cfRule type="cellIs" priority="175" operator="equal" aboveAverage="0" equalAverage="0" bottom="0" percent="0" rank="0" text="" dxfId="170">
      <formula>"от"</formula>
    </cfRule>
  </conditionalFormatting>
  <conditionalFormatting sqref="Q19">
    <cfRule type="cellIs" priority="176" operator="equal" aboveAverage="0" equalAverage="0" bottom="0" percent="0" rank="0" text="" dxfId="171">
      <formula>2</formula>
    </cfRule>
    <cfRule type="cellIs" priority="177" operator="equal" aboveAverage="0" equalAverage="0" bottom="0" percent="0" rank="0" text="" dxfId="172">
      <formula>"в"</formula>
    </cfRule>
    <cfRule type="cellIs" priority="178" operator="equal" aboveAverage="0" equalAverage="0" bottom="0" percent="0" rank="0" text="" dxfId="173">
      <formula>"от"</formula>
    </cfRule>
  </conditionalFormatting>
  <conditionalFormatting sqref="R19">
    <cfRule type="cellIs" priority="179" operator="equal" aboveAverage="0" equalAverage="0" bottom="0" percent="0" rank="0" text="" dxfId="174">
      <formula>2</formula>
    </cfRule>
    <cfRule type="cellIs" priority="180" operator="equal" aboveAverage="0" equalAverage="0" bottom="0" percent="0" rank="0" text="" dxfId="175">
      <formula>"в"</formula>
    </cfRule>
    <cfRule type="cellIs" priority="181" operator="equal" aboveAverage="0" equalAverage="0" bottom="0" percent="0" rank="0" text="" dxfId="176">
      <formula>"от"</formula>
    </cfRule>
  </conditionalFormatting>
  <conditionalFormatting sqref="X19">
    <cfRule type="cellIs" priority="182" operator="equal" aboveAverage="0" equalAverage="0" bottom="0" percent="0" rank="0" text="" dxfId="177">
      <formula>2</formula>
    </cfRule>
    <cfRule type="cellIs" priority="183" operator="equal" aboveAverage="0" equalAverage="0" bottom="0" percent="0" rank="0" text="" dxfId="178">
      <formula>"в"</formula>
    </cfRule>
    <cfRule type="cellIs" priority="184" operator="equal" aboveAverage="0" equalAverage="0" bottom="0" percent="0" rank="0" text="" dxfId="179">
      <formula>"от"</formula>
    </cfRule>
  </conditionalFormatting>
  <conditionalFormatting sqref="Y19">
    <cfRule type="cellIs" priority="185" operator="equal" aboveAverage="0" equalAverage="0" bottom="0" percent="0" rank="0" text="" dxfId="180">
      <formula>2</formula>
    </cfRule>
    <cfRule type="cellIs" priority="186" operator="equal" aboveAverage="0" equalAverage="0" bottom="0" percent="0" rank="0" text="" dxfId="181">
      <formula>"в"</formula>
    </cfRule>
    <cfRule type="cellIs" priority="187" operator="equal" aboveAverage="0" equalAverage="0" bottom="0" percent="0" rank="0" text="" dxfId="182">
      <formula>"от"</formula>
    </cfRule>
  </conditionalFormatting>
  <conditionalFormatting sqref="AE19">
    <cfRule type="cellIs" priority="188" operator="equal" aboveAverage="0" equalAverage="0" bottom="0" percent="0" rank="0" text="" dxfId="183">
      <formula>2</formula>
    </cfRule>
    <cfRule type="cellIs" priority="189" operator="equal" aboveAverage="0" equalAverage="0" bottom="0" percent="0" rank="0" text="" dxfId="184">
      <formula>"в"</formula>
    </cfRule>
    <cfRule type="cellIs" priority="190" operator="equal" aboveAverage="0" equalAverage="0" bottom="0" percent="0" rank="0" text="" dxfId="185">
      <formula>"от"</formula>
    </cfRule>
  </conditionalFormatting>
  <conditionalFormatting sqref="AF19:AG19">
    <cfRule type="cellIs" priority="191" operator="equal" aboveAverage="0" equalAverage="0" bottom="0" percent="0" rank="0" text="" dxfId="186">
      <formula>2</formula>
    </cfRule>
    <cfRule type="cellIs" priority="192" operator="equal" aboveAverage="0" equalAverage="0" bottom="0" percent="0" rank="0" text="" dxfId="187">
      <formula>"в"</formula>
    </cfRule>
    <cfRule type="cellIs" priority="193" operator="equal" aboveAverage="0" equalAverage="0" bottom="0" percent="0" rank="0" text="" dxfId="188">
      <formula>"от"</formula>
    </cfRule>
  </conditionalFormatting>
  <conditionalFormatting sqref="I22:K22">
    <cfRule type="cellIs" priority="194" operator="equal" aboveAverage="0" equalAverage="0" bottom="0" percent="0" rank="0" text="" dxfId="189">
      <formula>2</formula>
    </cfRule>
    <cfRule type="cellIs" priority="195" operator="equal" aboveAverage="0" equalAverage="0" bottom="0" percent="0" rank="0" text="" dxfId="190">
      <formula>"в"</formula>
    </cfRule>
    <cfRule type="cellIs" priority="196" operator="equal" aboveAverage="0" equalAverage="0" bottom="0" percent="0" rank="0" text="" dxfId="191">
      <formula>"от"</formula>
    </cfRule>
  </conditionalFormatting>
  <conditionalFormatting sqref="P22:Q22">
    <cfRule type="cellIs" priority="197" operator="equal" aboveAverage="0" equalAverage="0" bottom="0" percent="0" rank="0" text="" dxfId="192">
      <formula>2</formula>
    </cfRule>
    <cfRule type="cellIs" priority="198" operator="equal" aboveAverage="0" equalAverage="0" bottom="0" percent="0" rank="0" text="" dxfId="193">
      <formula>"в"</formula>
    </cfRule>
    <cfRule type="cellIs" priority="199" operator="equal" aboveAverage="0" equalAverage="0" bottom="0" percent="0" rank="0" text="" dxfId="194">
      <formula>"от"</formula>
    </cfRule>
  </conditionalFormatting>
  <conditionalFormatting sqref="W22:X22">
    <cfRule type="cellIs" priority="200" operator="equal" aboveAverage="0" equalAverage="0" bottom="0" percent="0" rank="0" text="" dxfId="195">
      <formula>2</formula>
    </cfRule>
    <cfRule type="cellIs" priority="201" operator="equal" aboveAverage="0" equalAverage="0" bottom="0" percent="0" rank="0" text="" dxfId="196">
      <formula>"в"</formula>
    </cfRule>
    <cfRule type="cellIs" priority="202" operator="equal" aboveAverage="0" equalAverage="0" bottom="0" percent="0" rank="0" text="" dxfId="197">
      <formula>"от"</formula>
    </cfRule>
  </conditionalFormatting>
  <conditionalFormatting sqref="AD22:AE22">
    <cfRule type="cellIs" priority="203" operator="equal" aboveAverage="0" equalAverage="0" bottom="0" percent="0" rank="0" text="" dxfId="198">
      <formula>2</formula>
    </cfRule>
    <cfRule type="cellIs" priority="204" operator="equal" aboveAverage="0" equalAverage="0" bottom="0" percent="0" rank="0" text="" dxfId="199">
      <formula>"в"</formula>
    </cfRule>
    <cfRule type="cellIs" priority="205" operator="equal" aboveAverage="0" equalAverage="0" bottom="0" percent="0" rank="0" text="" dxfId="200">
      <formula>"от"</formula>
    </cfRule>
  </conditionalFormatting>
  <conditionalFormatting sqref="K33:N33">
    <cfRule type="cellIs" priority="206" operator="equal" aboveAverage="0" equalAverage="0" bottom="0" percent="0" rank="0" text="" dxfId="51">
      <formula>2</formula>
    </cfRule>
    <cfRule type="cellIs" priority="207" operator="equal" aboveAverage="0" equalAverage="0" bottom="0" percent="0" rank="0" text="" dxfId="52">
      <formula>"в"</formula>
    </cfRule>
    <cfRule type="cellIs" priority="208" operator="equal" aboveAverage="0" equalAverage="0" bottom="0" percent="0" rank="0" text="" dxfId="53">
      <formula>"от"</formula>
    </cfRule>
  </conditionalFormatting>
  <conditionalFormatting sqref="T33:U33">
    <cfRule type="cellIs" priority="209" operator="equal" aboveAverage="0" equalAverage="0" bottom="0" percent="0" rank="0" text="" dxfId="54">
      <formula>2</formula>
    </cfRule>
    <cfRule type="cellIs" priority="210" operator="equal" aboveAverage="0" equalAverage="0" bottom="0" percent="0" rank="0" text="" dxfId="55">
      <formula>"в"</formula>
    </cfRule>
    <cfRule type="cellIs" priority="211" operator="equal" aboveAverage="0" equalAverage="0" bottom="0" percent="0" rank="0" text="" dxfId="56">
      <formula>"от"</formula>
    </cfRule>
  </conditionalFormatting>
  <conditionalFormatting sqref="AA33:AB33">
    <cfRule type="cellIs" priority="212" operator="equal" aboveAverage="0" equalAverage="0" bottom="0" percent="0" rank="0" text="" dxfId="57">
      <formula>2</formula>
    </cfRule>
    <cfRule type="cellIs" priority="213" operator="equal" aboveAverage="0" equalAverage="0" bottom="0" percent="0" rank="0" text="" dxfId="58">
      <formula>"в"</formula>
    </cfRule>
    <cfRule type="cellIs" priority="214" operator="equal" aboveAverage="0" equalAverage="0" bottom="0" percent="0" rank="0" text="" dxfId="59">
      <formula>"от"</formula>
    </cfRule>
  </conditionalFormatting>
  <conditionalFormatting sqref="F17:F18">
    <cfRule type="cellIs" priority="215" operator="equal" aboveAverage="0" equalAverage="0" bottom="0" percent="0" rank="0" text="" dxfId="60">
      <formula>2</formula>
    </cfRule>
    <cfRule type="cellIs" priority="216" operator="equal" aboveAverage="0" equalAverage="0" bottom="0" percent="0" rank="0" text="" dxfId="61">
      <formula>"в"</formula>
    </cfRule>
    <cfRule type="cellIs" priority="217" operator="equal" aboveAverage="0" equalAverage="0" bottom="0" percent="0" rank="0" text="" dxfId="62">
      <formula>"от"</formula>
    </cfRule>
  </conditionalFormatting>
  <conditionalFormatting sqref="G17:G18">
    <cfRule type="cellIs" priority="218" operator="equal" aboveAverage="0" equalAverage="0" bottom="0" percent="0" rank="0" text="" dxfId="63">
      <formula>2</formula>
    </cfRule>
    <cfRule type="cellIs" priority="219" operator="equal" aboveAverage="0" equalAverage="0" bottom="0" percent="0" rank="0" text="" dxfId="64">
      <formula>"в"</formula>
    </cfRule>
    <cfRule type="cellIs" priority="220" operator="equal" aboveAverage="0" equalAverage="0" bottom="0" percent="0" rank="0" text="" dxfId="65">
      <formula>"от"</formula>
    </cfRule>
  </conditionalFormatting>
  <conditionalFormatting sqref="P17:P18">
    <cfRule type="cellIs" priority="221" operator="equal" aboveAverage="0" equalAverage="0" bottom="0" percent="0" rank="0" text="" dxfId="66">
      <formula>2</formula>
    </cfRule>
    <cfRule type="cellIs" priority="222" operator="equal" aboveAverage="0" equalAverage="0" bottom="0" percent="0" rank="0" text="" dxfId="67">
      <formula>"в"</formula>
    </cfRule>
    <cfRule type="cellIs" priority="223" operator="equal" aboveAverage="0" equalAverage="0" bottom="0" percent="0" rank="0" text="" dxfId="68">
      <formula>"от"</formula>
    </cfRule>
  </conditionalFormatting>
  <conditionalFormatting sqref="T17:T18">
    <cfRule type="cellIs" priority="224" operator="equal" aboveAverage="0" equalAverage="0" bottom="0" percent="0" rank="0" text="" dxfId="69">
      <formula>2</formula>
    </cfRule>
    <cfRule type="cellIs" priority="225" operator="equal" aboveAverage="0" equalAverage="0" bottom="0" percent="0" rank="0" text="" dxfId="70">
      <formula>"в"</formula>
    </cfRule>
    <cfRule type="cellIs" priority="226" operator="equal" aboveAverage="0" equalAverage="0" bottom="0" percent="0" rank="0" text="" dxfId="71">
      <formula>"от"</formula>
    </cfRule>
  </conditionalFormatting>
  <conditionalFormatting sqref="U17:U18">
    <cfRule type="cellIs" priority="227" operator="equal" aboveAverage="0" equalAverage="0" bottom="0" percent="0" rank="0" text="" dxfId="213">
      <formula>2</formula>
    </cfRule>
    <cfRule type="cellIs" priority="228" operator="equal" aboveAverage="0" equalAverage="0" bottom="0" percent="0" rank="0" text="" dxfId="214">
      <formula>"в"</formula>
    </cfRule>
    <cfRule type="cellIs" priority="229" operator="equal" aboveAverage="0" equalAverage="0" bottom="0" percent="0" rank="0" text="" dxfId="215">
      <formula>"от"</formula>
    </cfRule>
  </conditionalFormatting>
  <conditionalFormatting sqref="Z17:Z18">
    <cfRule type="cellIs" priority="230" operator="equal" aboveAverage="0" equalAverage="0" bottom="0" percent="0" rank="0" text="" dxfId="216">
      <formula>2</formula>
    </cfRule>
    <cfRule type="cellIs" priority="231" operator="equal" aboveAverage="0" equalAverage="0" bottom="0" percent="0" rank="0" text="" dxfId="217">
      <formula>"в"</formula>
    </cfRule>
    <cfRule type="cellIs" priority="232" operator="equal" aboveAverage="0" equalAverage="0" bottom="0" percent="0" rank="0" text="" dxfId="218">
      <formula>"от"</formula>
    </cfRule>
  </conditionalFormatting>
  <conditionalFormatting sqref="AA17:AA18">
    <cfRule type="cellIs" priority="233" operator="equal" aboveAverage="0" equalAverage="0" bottom="0" percent="0" rank="0" text="" dxfId="219">
      <formula>2</formula>
    </cfRule>
    <cfRule type="cellIs" priority="234" operator="equal" aboveAverage="0" equalAverage="0" bottom="0" percent="0" rank="0" text="" dxfId="220">
      <formula>"в"</formula>
    </cfRule>
    <cfRule type="cellIs" priority="235" operator="equal" aboveAverage="0" equalAverage="0" bottom="0" percent="0" rank="0" text="" dxfId="221">
      <formula>"от"</formula>
    </cfRule>
  </conditionalFormatting>
  <conditionalFormatting sqref="AF17:AG18">
    <cfRule type="cellIs" priority="236" operator="equal" aboveAverage="0" equalAverage="0" bottom="0" percent="0" rank="0" text="" dxfId="222">
      <formula>2</formula>
    </cfRule>
    <cfRule type="cellIs" priority="237" operator="equal" aboveAverage="0" equalAverage="0" bottom="0" percent="0" rank="0" text="" dxfId="223">
      <formula>"в"</formula>
    </cfRule>
    <cfRule type="cellIs" priority="238" operator="equal" aboveAverage="0" equalAverage="0" bottom="0" percent="0" rank="0" text="" dxfId="224">
      <formula>"от"</formula>
    </cfRule>
  </conditionalFormatting>
  <conditionalFormatting sqref="U20:W20">
    <cfRule type="cellIs" priority="239" operator="equal" aboveAverage="0" equalAverage="0" bottom="0" percent="0" rank="0" text="" dxfId="225">
      <formula>2</formula>
    </cfRule>
    <cfRule type="cellIs" priority="240" operator="equal" aboveAverage="0" equalAverage="0" bottom="0" percent="0" rank="0" text="" dxfId="226">
      <formula>"в"</formula>
    </cfRule>
    <cfRule type="cellIs" priority="241" operator="equal" aboveAverage="0" equalAverage="0" bottom="0" percent="0" rank="0" text="" dxfId="227">
      <formula>"от"</formula>
    </cfRule>
  </conditionalFormatting>
  <conditionalFormatting sqref="Y20">
    <cfRule type="cellIs" priority="242" operator="equal" aboveAverage="0" equalAverage="0" bottom="0" percent="0" rank="0" text="" dxfId="228">
      <formula>2</formula>
    </cfRule>
    <cfRule type="cellIs" priority="243" operator="equal" aboveAverage="0" equalAverage="0" bottom="0" percent="0" rank="0" text="" dxfId="229">
      <formula>"в"</formula>
    </cfRule>
    <cfRule type="cellIs" priority="244" operator="equal" aboveAverage="0" equalAverage="0" bottom="0" percent="0" rank="0" text="" dxfId="230">
      <formula>"от"</formula>
    </cfRule>
  </conditionalFormatting>
  <conditionalFormatting sqref="J34:N34">
    <cfRule type="cellIs" priority="245" operator="equal" aboveAverage="0" equalAverage="0" bottom="0" percent="0" rank="0" text="" dxfId="72">
      <formula>2</formula>
    </cfRule>
    <cfRule type="cellIs" priority="246" operator="equal" aboveAverage="0" equalAverage="0" bottom="0" percent="0" rank="0" text="" dxfId="73">
      <formula>"в"</formula>
    </cfRule>
    <cfRule type="cellIs" priority="247" operator="equal" aboveAverage="0" equalAverage="0" bottom="0" percent="0" rank="0" text="" dxfId="74">
      <formula>"от"</formula>
    </cfRule>
  </conditionalFormatting>
  <conditionalFormatting sqref="K20">
    <cfRule type="cellIs" priority="248" operator="equal" aboveAverage="0" equalAverage="0" bottom="0" percent="0" rank="0" text="" dxfId="234">
      <formula>2</formula>
    </cfRule>
    <cfRule type="cellIs" priority="249" operator="equal" aboveAverage="0" equalAverage="0" bottom="0" percent="0" rank="0" text="" dxfId="235">
      <formula>"в"</formula>
    </cfRule>
    <cfRule type="cellIs" priority="250" operator="equal" aboveAverage="0" equalAverage="0" bottom="0" percent="0" rank="0" text="" dxfId="236">
      <formula>"от"</formula>
    </cfRule>
  </conditionalFormatting>
  <conditionalFormatting sqref="R20">
    <cfRule type="cellIs" priority="251" operator="equal" aboveAverage="0" equalAverage="0" bottom="0" percent="0" rank="0" text="" dxfId="237">
      <formula>2</formula>
    </cfRule>
    <cfRule type="cellIs" priority="252" operator="equal" aboveAverage="0" equalAverage="0" bottom="0" percent="0" rank="0" text="" dxfId="238">
      <formula>"в"</formula>
    </cfRule>
    <cfRule type="cellIs" priority="253" operator="equal" aboveAverage="0" equalAverage="0" bottom="0" percent="0" rank="0" text="" dxfId="239">
      <formula>"от"</formula>
    </cfRule>
  </conditionalFormatting>
  <conditionalFormatting sqref="AF20:AG20">
    <cfRule type="cellIs" priority="254" operator="equal" aboveAverage="0" equalAverage="0" bottom="0" percent="0" rank="0" text="" dxfId="240">
      <formula>2</formula>
    </cfRule>
    <cfRule type="cellIs" priority="255" operator="equal" aboveAverage="0" equalAverage="0" bottom="0" percent="0" rank="0" text="" dxfId="241">
      <formula>"в"</formula>
    </cfRule>
    <cfRule type="cellIs" priority="256" operator="equal" aboveAverage="0" equalAverage="0" bottom="0" percent="0" rank="0" text="" dxfId="242">
      <formula>"от"</formula>
    </cfRule>
  </conditionalFormatting>
  <conditionalFormatting sqref="C33:E33">
    <cfRule type="cellIs" priority="257" operator="equal" aboveAverage="0" equalAverage="0" bottom="0" percent="0" rank="0" text="" dxfId="243">
      <formula>2</formula>
    </cfRule>
    <cfRule type="cellIs" priority="258" operator="equal" aboveAverage="0" equalAverage="0" bottom="0" percent="0" rank="0" text="" dxfId="244">
      <formula>"в"</formula>
    </cfRule>
    <cfRule type="cellIs" priority="259" operator="equal" aboveAverage="0" equalAverage="0" bottom="0" percent="0" rank="0" text="" dxfId="245">
      <formula>"от"</formula>
    </cfRule>
  </conditionalFormatting>
  <conditionalFormatting sqref="H34:I34">
    <cfRule type="cellIs" priority="260" operator="equal" aboveAverage="0" equalAverage="0" bottom="0" percent="0" rank="0" text="" dxfId="246">
      <formula>2</formula>
    </cfRule>
    <cfRule type="cellIs" priority="261" operator="equal" aboveAverage="0" equalAverage="0" bottom="0" percent="0" rank="0" text="" dxfId="247">
      <formula>"в"</formula>
    </cfRule>
    <cfRule type="cellIs" priority="262" operator="equal" aboveAverage="0" equalAverage="0" bottom="0" percent="0" rank="0" text="" dxfId="248">
      <formula>"от"</formula>
    </cfRule>
  </conditionalFormatting>
  <conditionalFormatting sqref="I33:J33">
    <cfRule type="cellIs" priority="263" operator="equal" aboveAverage="0" equalAverage="0" bottom="0" percent="0" rank="0" text="" dxfId="75">
      <formula>2</formula>
    </cfRule>
    <cfRule type="cellIs" priority="264" operator="equal" aboveAverage="0" equalAverage="0" bottom="0" percent="0" rank="0" text="" dxfId="76">
      <formula>"в"</formula>
    </cfRule>
    <cfRule type="cellIs" priority="265" operator="equal" aboveAverage="0" equalAverage="0" bottom="0" percent="0" rank="0" text="" dxfId="77">
      <formula>"от"</formula>
    </cfRule>
  </conditionalFormatting>
  <conditionalFormatting sqref="C28:C30">
    <cfRule type="cellIs" priority="266" operator="equal" aboveAverage="0" equalAverage="0" bottom="0" percent="0" rank="0" text="" dxfId="78">
      <formula>2</formula>
    </cfRule>
    <cfRule type="cellIs" priority="267" operator="equal" aboveAverage="0" equalAverage="0" bottom="0" percent="0" rank="0" text="" dxfId="79">
      <formula>"в"</formula>
    </cfRule>
    <cfRule type="cellIs" priority="268" operator="equal" aboveAverage="0" equalAverage="0" bottom="0" percent="0" rank="0" text="" dxfId="80">
      <formula>"от"</formula>
    </cfRule>
  </conditionalFormatting>
  <conditionalFormatting sqref="U22:V22">
    <cfRule type="cellIs" priority="269" operator="equal" aboveAverage="0" equalAverage="0" bottom="0" percent="0" rank="0" text="" dxfId="273">
      <formula>2</formula>
    </cfRule>
    <cfRule type="cellIs" priority="270" operator="equal" aboveAverage="0" equalAverage="0" bottom="0" percent="0" rank="0" text="" dxfId="274">
      <formula>"в"</formula>
    </cfRule>
    <cfRule type="cellIs" priority="271" operator="equal" aboveAverage="0" equalAverage="0" bottom="0" percent="0" rank="0" text="" dxfId="275">
      <formula>"от"</formula>
    </cfRule>
  </conditionalFormatting>
  <conditionalFormatting sqref="D26">
    <cfRule type="cellIs" priority="272" operator="equal" aboveAverage="0" equalAverage="0" bottom="0" percent="0" rank="0" text="" dxfId="81">
      <formula>2</formula>
    </cfRule>
    <cfRule type="cellIs" priority="273" operator="equal" aboveAverage="0" equalAverage="0" bottom="0" percent="0" rank="0" text="" dxfId="82">
      <formula>"в"</formula>
    </cfRule>
    <cfRule type="cellIs" priority="274" operator="equal" aboveAverage="0" equalAverage="0" bottom="0" percent="0" rank="0" text="" dxfId="83">
      <formula>"от"</formula>
    </cfRule>
  </conditionalFormatting>
  <conditionalFormatting sqref="K26">
    <cfRule type="cellIs" priority="275" operator="equal" aboveAverage="0" equalAverage="0" bottom="0" percent="0" rank="0" text="" dxfId="84">
      <formula>2</formula>
    </cfRule>
    <cfRule type="cellIs" priority="276" operator="equal" aboveAverage="0" equalAverage="0" bottom="0" percent="0" rank="0" text="" dxfId="85">
      <formula>"в"</formula>
    </cfRule>
    <cfRule type="cellIs" priority="277" operator="equal" aboveAverage="0" equalAverage="0" bottom="0" percent="0" rank="0" text="" dxfId="86">
      <formula>"от"</formula>
    </cfRule>
  </conditionalFormatting>
  <conditionalFormatting sqref="R26">
    <cfRule type="cellIs" priority="278" operator="equal" aboveAverage="0" equalAverage="0" bottom="0" percent="0" rank="0" text="" dxfId="87">
      <formula>2</formula>
    </cfRule>
    <cfRule type="cellIs" priority="279" operator="equal" aboveAverage="0" equalAverage="0" bottom="0" percent="0" rank="0" text="" dxfId="88">
      <formula>"в"</formula>
    </cfRule>
    <cfRule type="cellIs" priority="280" operator="equal" aboveAverage="0" equalAverage="0" bottom="0" percent="0" rank="0" text="" dxfId="89">
      <formula>"от"</formula>
    </cfRule>
  </conditionalFormatting>
  <conditionalFormatting sqref="Y26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AF26:AG26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I30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P30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W30">
    <cfRule type="cellIs" priority="293" operator="equal" aboveAverage="0" equalAverage="0" bottom="0" percent="0" rank="0" text="" dxfId="90">
      <formula>2</formula>
    </cfRule>
    <cfRule type="cellIs" priority="294" operator="equal" aboveAverage="0" equalAverage="0" bottom="0" percent="0" rank="0" text="" dxfId="91">
      <formula>"в"</formula>
    </cfRule>
    <cfRule type="cellIs" priority="295" operator="equal" aboveAverage="0" equalAverage="0" bottom="0" percent="0" rank="0" text="" dxfId="92">
      <formula>"от"</formula>
    </cfRule>
  </conditionalFormatting>
  <conditionalFormatting sqref="AD30">
    <cfRule type="cellIs" priority="296" operator="equal" aboveAverage="0" equalAverage="0" bottom="0" percent="0" rank="0" text="" dxfId="93">
      <formula>2</formula>
    </cfRule>
    <cfRule type="cellIs" priority="297" operator="equal" aboveAverage="0" equalAverage="0" bottom="0" percent="0" rank="0" text="" dxfId="94">
      <formula>"в"</formula>
    </cfRule>
    <cfRule type="cellIs" priority="298" operator="equal" aboveAverage="0" equalAverage="0" bottom="0" percent="0" rank="0" text="" dxfId="95">
      <formula>"от"</formula>
    </cfRule>
  </conditionalFormatting>
  <conditionalFormatting sqref="H22">
    <cfRule type="cellIs" priority="299" operator="equal" aboveAverage="0" equalAverage="0" bottom="0" percent="0" rank="0" text="" dxfId="96">
      <formula>2</formula>
    </cfRule>
    <cfRule type="cellIs" priority="300" operator="equal" aboveAverage="0" equalAverage="0" bottom="0" percent="0" rank="0" text="" dxfId="97">
      <formula>"в"</formula>
    </cfRule>
    <cfRule type="cellIs" priority="301" operator="equal" aboveAverage="0" equalAverage="0" bottom="0" percent="0" rank="0" text="" dxfId="98">
      <formula>"от"</formula>
    </cfRule>
  </conditionalFormatting>
  <conditionalFormatting sqref="O22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E24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L24">
    <cfRule type="cellIs" priority="308" operator="equal" aboveAverage="0" equalAverage="0" bottom="0" percent="0" rank="0" text="" dxfId="99">
      <formula>2</formula>
    </cfRule>
    <cfRule type="cellIs" priority="309" operator="equal" aboveAverage="0" equalAverage="0" bottom="0" percent="0" rank="0" text="" dxfId="100">
      <formula>"в"</formula>
    </cfRule>
    <cfRule type="cellIs" priority="310" operator="equal" aboveAverage="0" equalAverage="0" bottom="0" percent="0" rank="0" text="" dxfId="101">
      <formula>"от"</formula>
    </cfRule>
  </conditionalFormatting>
  <conditionalFormatting sqref="S24">
    <cfRule type="cellIs" priority="311" operator="equal" aboveAverage="0" equalAverage="0" bottom="0" percent="0" rank="0" text="" dxfId="102">
      <formula>2</formula>
    </cfRule>
    <cfRule type="cellIs" priority="312" operator="equal" aboveAverage="0" equalAverage="0" bottom="0" percent="0" rank="0" text="" dxfId="103">
      <formula>"в"</formula>
    </cfRule>
    <cfRule type="cellIs" priority="313" operator="equal" aboveAverage="0" equalAverage="0" bottom="0" percent="0" rank="0" text="" dxfId="104">
      <formula>"от"</formula>
    </cfRule>
  </conditionalFormatting>
  <conditionalFormatting sqref="Z24">
    <cfRule type="cellIs" priority="314" operator="equal" aboveAverage="0" equalAverage="0" bottom="0" percent="0" rank="0" text="" dxfId="105">
      <formula>2</formula>
    </cfRule>
    <cfRule type="cellIs" priority="315" operator="equal" aboveAverage="0" equalAverage="0" bottom="0" percent="0" rank="0" text="" dxfId="106">
      <formula>"в"</formula>
    </cfRule>
    <cfRule type="cellIs" priority="316" operator="equal" aboveAverage="0" equalAverage="0" bottom="0" percent="0" rank="0" text="" dxfId="107">
      <formula>"от"</formula>
    </cfRule>
  </conditionalFormatting>
  <conditionalFormatting sqref="AE25:AG25">
    <cfRule type="cellIs" priority="317" operator="equal" aboveAverage="0" equalAverage="0" bottom="0" percent="0" rank="0" text="" dxfId="108">
      <formula>2</formula>
    </cfRule>
    <cfRule type="cellIs" priority="318" operator="equal" aboveAverage="0" equalAverage="0" bottom="0" percent="0" rank="0" text="" dxfId="109">
      <formula>"в"</formula>
    </cfRule>
    <cfRule type="cellIs" priority="319" operator="equal" aboveAverage="0" equalAverage="0" bottom="0" percent="0" rank="0" text="" dxfId="110">
      <formula>"от"</formula>
    </cfRule>
  </conditionalFormatting>
  <conditionalFormatting sqref="G28">
    <cfRule type="cellIs" priority="320" operator="equal" aboveAverage="0" equalAverage="0" bottom="0" percent="0" rank="0" text="" dxfId="111">
      <formula>2</formula>
    </cfRule>
    <cfRule type="cellIs" priority="321" operator="equal" aboveAverage="0" equalAverage="0" bottom="0" percent="0" rank="0" text="" dxfId="112">
      <formula>"в"</formula>
    </cfRule>
    <cfRule type="cellIs" priority="322" operator="equal" aboveAverage="0" equalAverage="0" bottom="0" percent="0" rank="0" text="" dxfId="113">
      <formula>"от"</formula>
    </cfRule>
  </conditionalFormatting>
  <conditionalFormatting sqref="F28">
    <cfRule type="cellIs" priority="323" operator="equal" aboveAverage="0" equalAverage="0" bottom="0" percent="0" rank="0" text="" dxfId="318">
      <formula>2</formula>
    </cfRule>
    <cfRule type="cellIs" priority="324" operator="equal" aboveAverage="0" equalAverage="0" bottom="0" percent="0" rank="0" text="" dxfId="319">
      <formula>"в"</formula>
    </cfRule>
    <cfRule type="cellIs" priority="325" operator="equal" aboveAverage="0" equalAverage="0" bottom="0" percent="0" rank="0" text="" dxfId="320">
      <formula>"от"</formula>
    </cfRule>
  </conditionalFormatting>
  <conditionalFormatting sqref="E29">
    <cfRule type="cellIs" priority="326" operator="equal" aboveAverage="0" equalAverage="0" bottom="0" percent="0" rank="0" text="" dxfId="114">
      <formula>2</formula>
    </cfRule>
    <cfRule type="cellIs" priority="327" operator="equal" aboveAverage="0" equalAverage="0" bottom="0" percent="0" rank="0" text="" dxfId="115">
      <formula>"в"</formula>
    </cfRule>
    <cfRule type="cellIs" priority="328" operator="equal" aboveAverage="0" equalAverage="0" bottom="0" percent="0" rank="0" text="" dxfId="116">
      <formula>"от"</formula>
    </cfRule>
  </conditionalFormatting>
  <conditionalFormatting sqref="D29">
    <cfRule type="cellIs" priority="329" operator="equal" aboveAverage="0" equalAverage="0" bottom="0" percent="0" rank="0" text="" dxfId="321">
      <formula>2</formula>
    </cfRule>
    <cfRule type="cellIs" priority="330" operator="equal" aboveAverage="0" equalAverage="0" bottom="0" percent="0" rank="0" text="" dxfId="322">
      <formula>"в"</formula>
    </cfRule>
    <cfRule type="cellIs" priority="331" operator="equal" aboveAverage="0" equalAverage="0" bottom="0" percent="0" rank="0" text="" dxfId="323">
      <formula>"от"</formula>
    </cfRule>
  </conditionalFormatting>
  <conditionalFormatting sqref="Q29">
    <cfRule type="cellIs" priority="332" operator="equal" aboveAverage="0" equalAverage="0" bottom="0" percent="0" rank="0" text="" dxfId="324">
      <formula>2</formula>
    </cfRule>
    <cfRule type="cellIs" priority="333" operator="equal" aboveAverage="0" equalAverage="0" bottom="0" percent="0" rank="0" text="" dxfId="325">
      <formula>"в"</formula>
    </cfRule>
    <cfRule type="cellIs" priority="334" operator="equal" aboveAverage="0" equalAverage="0" bottom="0" percent="0" rank="0" text="" dxfId="326">
      <formula>"от"</formula>
    </cfRule>
  </conditionalFormatting>
  <conditionalFormatting sqref="AG29">
    <cfRule type="cellIs" priority="335" operator="equal" aboveAverage="0" equalAverage="0" bottom="0" percent="0" rank="0" text="" dxfId="117">
      <formula>2</formula>
    </cfRule>
    <cfRule type="cellIs" priority="336" operator="equal" aboveAverage="0" equalAverage="0" bottom="0" percent="0" rank="0" text="" dxfId="118">
      <formula>"в"</formula>
    </cfRule>
    <cfRule type="cellIs" priority="337" operator="equal" aboveAverage="0" equalAverage="0" bottom="0" percent="0" rank="0" text="" dxfId="119">
      <formula>"от"</formula>
    </cfRule>
  </conditionalFormatting>
  <conditionalFormatting sqref="G23">
    <cfRule type="cellIs" priority="338" operator="equal" aboveAverage="0" equalAverage="0" bottom="0" percent="0" rank="0" text="" dxfId="327">
      <formula>2</formula>
    </cfRule>
    <cfRule type="cellIs" priority="339" operator="equal" aboveAverage="0" equalAverage="0" bottom="0" percent="0" rank="0" text="" dxfId="328">
      <formula>"в"</formula>
    </cfRule>
    <cfRule type="cellIs" priority="340" operator="equal" aboveAverage="0" equalAverage="0" bottom="0" percent="0" rank="0" text="" dxfId="329">
      <formula>"от"</formula>
    </cfRule>
  </conditionalFormatting>
  <conditionalFormatting sqref="F23">
    <cfRule type="cellIs" priority="341" operator="equal" aboveAverage="0" equalAverage="0" bottom="0" percent="0" rank="0" text="" dxfId="120">
      <formula>2</formula>
    </cfRule>
    <cfRule type="cellIs" priority="342" operator="equal" aboveAverage="0" equalAverage="0" bottom="0" percent="0" rank="0" text="" dxfId="121">
      <formula>"в"</formula>
    </cfRule>
    <cfRule type="cellIs" priority="343" operator="equal" aboveAverage="0" equalAverage="0" bottom="0" percent="0" rank="0" text="" dxfId="122">
      <formula>"от"</formula>
    </cfRule>
  </conditionalFormatting>
  <conditionalFormatting sqref="N23">
    <cfRule type="cellIs" priority="344" operator="equal" aboveAverage="0" equalAverage="0" bottom="0" percent="0" rank="0" text="" dxfId="330">
      <formula>2</formula>
    </cfRule>
    <cfRule type="cellIs" priority="345" operator="equal" aboveAverage="0" equalAverage="0" bottom="0" percent="0" rank="0" text="" dxfId="331">
      <formula>"в"</formula>
    </cfRule>
    <cfRule type="cellIs" priority="346" operator="equal" aboveAverage="0" equalAverage="0" bottom="0" percent="0" rank="0" text="" dxfId="332">
      <formula>"от"</formula>
    </cfRule>
  </conditionalFormatting>
  <conditionalFormatting sqref="L23:M23">
    <cfRule type="cellIs" priority="347" operator="equal" aboveAverage="0" equalAverage="0" bottom="0" percent="0" rank="0" text="" dxfId="123">
      <formula>2</formula>
    </cfRule>
    <cfRule type="cellIs" priority="348" operator="equal" aboveAverage="0" equalAverage="0" bottom="0" percent="0" rank="0" text="" dxfId="124">
      <formula>"в"</formula>
    </cfRule>
    <cfRule type="cellIs" priority="349" operator="equal" aboveAverage="0" equalAverage="0" bottom="0" percent="0" rank="0" text="" dxfId="125">
      <formula>"от"</formula>
    </cfRule>
  </conditionalFormatting>
  <conditionalFormatting sqref="S23:T23">
    <cfRule type="cellIs" priority="350" operator="equal" aboveAverage="0" equalAverage="0" bottom="0" percent="0" rank="0" text="" dxfId="333">
      <formula>2</formula>
    </cfRule>
    <cfRule type="cellIs" priority="351" operator="equal" aboveAverage="0" equalAverage="0" bottom="0" percent="0" rank="0" text="" dxfId="334">
      <formula>"в"</formula>
    </cfRule>
    <cfRule type="cellIs" priority="352" operator="equal" aboveAverage="0" equalAverage="0" bottom="0" percent="0" rank="0" text="" dxfId="335">
      <formula>"от"</formula>
    </cfRule>
  </conditionalFormatting>
  <conditionalFormatting sqref="AB23">
    <cfRule type="cellIs" priority="353" operator="equal" aboveAverage="0" equalAverage="0" bottom="0" percent="0" rank="0" text="" dxfId="126">
      <formula>2</formula>
    </cfRule>
    <cfRule type="cellIs" priority="354" operator="equal" aboveAverage="0" equalAverage="0" bottom="0" percent="0" rank="0" text="" dxfId="127">
      <formula>"в"</formula>
    </cfRule>
    <cfRule type="cellIs" priority="355" operator="equal" aboveAverage="0" equalAverage="0" bottom="0" percent="0" rank="0" text="" dxfId="128">
      <formula>"от"</formula>
    </cfRule>
  </conditionalFormatting>
  <conditionalFormatting sqref="Z23:AA23">
    <cfRule type="cellIs" priority="356" operator="equal" aboveAverage="0" equalAverage="0" bottom="0" percent="0" rank="0" text="" dxfId="129">
      <formula>2</formula>
    </cfRule>
    <cfRule type="cellIs" priority="357" operator="equal" aboveAverage="0" equalAverage="0" bottom="0" percent="0" rank="0" text="" dxfId="130">
      <formula>"в"</formula>
    </cfRule>
    <cfRule type="cellIs" priority="358" operator="equal" aboveAverage="0" equalAverage="0" bottom="0" percent="0" rank="0" text="" dxfId="131">
      <formula>"от"</formula>
    </cfRule>
  </conditionalFormatting>
  <conditionalFormatting sqref="E21:F21">
    <cfRule type="cellIs" priority="359" operator="equal" aboveAverage="0" equalAverage="0" bottom="0" percent="0" rank="0" text="" dxfId="339">
      <formula>2</formula>
    </cfRule>
    <cfRule type="cellIs" priority="360" operator="equal" aboveAverage="0" equalAverage="0" bottom="0" percent="0" rank="0" text="" dxfId="340">
      <formula>"в"</formula>
    </cfRule>
    <cfRule type="cellIs" priority="361" operator="equal" aboveAverage="0" equalAverage="0" bottom="0" percent="0" rank="0" text="" dxfId="341">
      <formula>"от"</formula>
    </cfRule>
  </conditionalFormatting>
  <conditionalFormatting sqref="Q21">
    <cfRule type="cellIs" priority="362" operator="equal" aboveAverage="0" equalAverage="0" bottom="0" percent="0" rank="0" text="" dxfId="342">
      <formula>2</formula>
    </cfRule>
    <cfRule type="cellIs" priority="363" operator="equal" aboveAverage="0" equalAverage="0" bottom="0" percent="0" rank="0" text="" dxfId="343">
      <formula>"в"</formula>
    </cfRule>
    <cfRule type="cellIs" priority="364" operator="equal" aboveAverage="0" equalAverage="0" bottom="0" percent="0" rank="0" text="" dxfId="344">
      <formula>"от"</formula>
    </cfRule>
  </conditionalFormatting>
  <conditionalFormatting sqref="P21">
    <cfRule type="cellIs" priority="365" operator="equal" aboveAverage="0" equalAverage="0" bottom="0" percent="0" rank="0" text="" dxfId="345">
      <formula>2</formula>
    </cfRule>
    <cfRule type="cellIs" priority="366" operator="equal" aboveAverage="0" equalAverage="0" bottom="0" percent="0" rank="0" text="" dxfId="346">
      <formula>"в"</formula>
    </cfRule>
    <cfRule type="cellIs" priority="367" operator="equal" aboveAverage="0" equalAverage="0" bottom="0" percent="0" rank="0" text="" dxfId="347">
      <formula>"от"</formula>
    </cfRule>
  </conditionalFormatting>
  <conditionalFormatting sqref="X21">
    <cfRule type="cellIs" priority="368" operator="equal" aboveAverage="0" equalAverage="0" bottom="0" percent="0" rank="0" text="" dxfId="348">
      <formula>2</formula>
    </cfRule>
    <cfRule type="cellIs" priority="369" operator="equal" aboveAverage="0" equalAverage="0" bottom="0" percent="0" rank="0" text="" dxfId="349">
      <formula>"в"</formula>
    </cfRule>
    <cfRule type="cellIs" priority="370" operator="equal" aboveAverage="0" equalAverage="0" bottom="0" percent="0" rank="0" text="" dxfId="350">
      <formula>"от"</formula>
    </cfRule>
  </conditionalFormatting>
  <conditionalFormatting sqref="W21">
    <cfRule type="cellIs" priority="371" operator="equal" aboveAverage="0" equalAverage="0" bottom="0" percent="0" rank="0" text="" dxfId="351">
      <formula>2</formula>
    </cfRule>
    <cfRule type="cellIs" priority="372" operator="equal" aboveAverage="0" equalAverage="0" bottom="0" percent="0" rank="0" text="" dxfId="352">
      <formula>"в"</formula>
    </cfRule>
    <cfRule type="cellIs" priority="373" operator="equal" aboveAverage="0" equalAverage="0" bottom="0" percent="0" rank="0" text="" dxfId="353">
      <formula>"от"</formula>
    </cfRule>
  </conditionalFormatting>
  <conditionalFormatting sqref="AB22:AC22">
    <cfRule type="cellIs" priority="374" operator="equal" aboveAverage="0" equalAverage="0" bottom="0" percent="0" rank="0" text="" dxfId="132">
      <formula>2</formula>
    </cfRule>
    <cfRule type="cellIs" priority="375" operator="equal" aboveAverage="0" equalAverage="0" bottom="0" percent="0" rank="0" text="" dxfId="133">
      <formula>"в"</formula>
    </cfRule>
    <cfRule type="cellIs" priority="376" operator="equal" aboveAverage="0" equalAverage="0" bottom="0" percent="0" rank="0" text="" dxfId="134">
      <formula>"от"</formula>
    </cfRule>
  </conditionalFormatting>
  <conditionalFormatting sqref="AD21">
    <cfRule type="cellIs" priority="377" operator="equal" aboveAverage="0" equalAverage="0" bottom="0" percent="0" rank="0" text="" dxfId="354">
      <formula>2</formula>
    </cfRule>
    <cfRule type="cellIs" priority="378" operator="equal" aboveAverage="0" equalAverage="0" bottom="0" percent="0" rank="0" text="" dxfId="355">
      <formula>"в"</formula>
    </cfRule>
    <cfRule type="cellIs" priority="379" operator="equal" aboveAverage="0" equalAverage="0" bottom="0" percent="0" rank="0" text="" dxfId="356">
      <formula>"от"</formula>
    </cfRule>
  </conditionalFormatting>
  <conditionalFormatting sqref="H19:I19">
    <cfRule type="cellIs" priority="380" operator="equal" aboveAverage="0" equalAverage="0" bottom="0" percent="0" rank="0" text="" dxfId="357">
      <formula>2</formula>
    </cfRule>
    <cfRule type="cellIs" priority="381" operator="equal" aboveAverage="0" equalAverage="0" bottom="0" percent="0" rank="0" text="" dxfId="358">
      <formula>"в"</formula>
    </cfRule>
    <cfRule type="cellIs" priority="382" operator="equal" aboveAverage="0" equalAverage="0" bottom="0" percent="0" rank="0" text="" dxfId="359">
      <formula>"от"</formula>
    </cfRule>
  </conditionalFormatting>
  <conditionalFormatting sqref="O19:P19">
    <cfRule type="cellIs" priority="383" operator="equal" aboveAverage="0" equalAverage="0" bottom="0" percent="0" rank="0" text="" dxfId="360">
      <formula>2</formula>
    </cfRule>
    <cfRule type="cellIs" priority="384" operator="equal" aboveAverage="0" equalAverage="0" bottom="0" percent="0" rank="0" text="" dxfId="361">
      <formula>"в"</formula>
    </cfRule>
    <cfRule type="cellIs" priority="385" operator="equal" aboveAverage="0" equalAverage="0" bottom="0" percent="0" rank="0" text="" dxfId="362">
      <formula>"от"</formula>
    </cfRule>
  </conditionalFormatting>
  <conditionalFormatting sqref="V19:W19">
    <cfRule type="cellIs" priority="386" operator="equal" aboveAverage="0" equalAverage="0" bottom="0" percent="0" rank="0" text="" dxfId="363">
      <formula>2</formula>
    </cfRule>
    <cfRule type="cellIs" priority="387" operator="equal" aboveAverage="0" equalAverage="0" bottom="0" percent="0" rank="0" text="" dxfId="364">
      <formula>"в"</formula>
    </cfRule>
    <cfRule type="cellIs" priority="388" operator="equal" aboveAverage="0" equalAverage="0" bottom="0" percent="0" rank="0" text="" dxfId="365">
      <formula>"от"</formula>
    </cfRule>
  </conditionalFormatting>
  <conditionalFormatting sqref="AC19:AD19">
    <cfRule type="cellIs" priority="389" operator="equal" aboveAverage="0" equalAverage="0" bottom="0" percent="0" rank="0" text="" dxfId="366">
      <formula>2</formula>
    </cfRule>
    <cfRule type="cellIs" priority="390" operator="equal" aboveAverage="0" equalAverage="0" bottom="0" percent="0" rank="0" text="" dxfId="367">
      <formula>"в"</formula>
    </cfRule>
    <cfRule type="cellIs" priority="391" operator="equal" aboveAverage="0" equalAverage="0" bottom="0" percent="0" rank="0" text="" dxfId="368">
      <formula>"от"</formula>
    </cfRule>
  </conditionalFormatting>
  <conditionalFormatting sqref="C20">
    <cfRule type="cellIs" priority="392" operator="equal" aboveAverage="0" equalAverage="0" bottom="0" percent="0" rank="0" text="" dxfId="369">
      <formula>2</formula>
    </cfRule>
    <cfRule type="cellIs" priority="393" operator="equal" aboveAverage="0" equalAverage="0" bottom="0" percent="0" rank="0" text="" dxfId="370">
      <formula>"в"</formula>
    </cfRule>
    <cfRule type="cellIs" priority="394" operator="equal" aboveAverage="0" equalAverage="0" bottom="0" percent="0" rank="0" text="" dxfId="371">
      <formula>"от"</formula>
    </cfRule>
  </conditionalFormatting>
  <conditionalFormatting sqref="F20">
    <cfRule type="cellIs" priority="395" operator="equal" aboveAverage="0" equalAverage="0" bottom="0" percent="0" rank="0" text="" dxfId="372">
      <formula>2</formula>
    </cfRule>
    <cfRule type="cellIs" priority="396" operator="equal" aboveAverage="0" equalAverage="0" bottom="0" percent="0" rank="0" text="" dxfId="373">
      <formula>"в"</formula>
    </cfRule>
    <cfRule type="cellIs" priority="397" operator="equal" aboveAverage="0" equalAverage="0" bottom="0" percent="0" rank="0" text="" dxfId="374">
      <formula>"от"</formula>
    </cfRule>
  </conditionalFormatting>
  <conditionalFormatting sqref="M20">
    <cfRule type="cellIs" priority="398" operator="equal" aboveAverage="0" equalAverage="0" bottom="0" percent="0" rank="0" text="" dxfId="375">
      <formula>2</formula>
    </cfRule>
    <cfRule type="cellIs" priority="399" operator="equal" aboveAverage="0" equalAverage="0" bottom="0" percent="0" rank="0" text="" dxfId="376">
      <formula>"в"</formula>
    </cfRule>
    <cfRule type="cellIs" priority="400" operator="equal" aboveAverage="0" equalAverage="0" bottom="0" percent="0" rank="0" text="" dxfId="377">
      <formula>"от"</formula>
    </cfRule>
  </conditionalFormatting>
  <conditionalFormatting sqref="Q20">
    <cfRule type="cellIs" priority="401" operator="equal" aboveAverage="0" equalAverage="0" bottom="0" percent="0" rank="0" text="" dxfId="378">
      <formula>2</formula>
    </cfRule>
    <cfRule type="cellIs" priority="402" operator="equal" aboveAverage="0" equalAverage="0" bottom="0" percent="0" rank="0" text="" dxfId="379">
      <formula>"в"</formula>
    </cfRule>
    <cfRule type="cellIs" priority="403" operator="equal" aboveAverage="0" equalAverage="0" bottom="0" percent="0" rank="0" text="" dxfId="380">
      <formula>"от"</formula>
    </cfRule>
  </conditionalFormatting>
  <conditionalFormatting sqref="T20">
    <cfRule type="cellIs" priority="404" operator="equal" aboveAverage="0" equalAverage="0" bottom="0" percent="0" rank="0" text="" dxfId="381">
      <formula>2</formula>
    </cfRule>
    <cfRule type="cellIs" priority="405" operator="equal" aboveAverage="0" equalAverage="0" bottom="0" percent="0" rank="0" text="" dxfId="382">
      <formula>"в"</formula>
    </cfRule>
    <cfRule type="cellIs" priority="406" operator="equal" aboveAverage="0" equalAverage="0" bottom="0" percent="0" rank="0" text="" dxfId="383">
      <formula>"от"</formula>
    </cfRule>
  </conditionalFormatting>
  <conditionalFormatting sqref="X20">
    <cfRule type="cellIs" priority="407" operator="equal" aboveAverage="0" equalAverage="0" bottom="0" percent="0" rank="0" text="" dxfId="384">
      <formula>2</formula>
    </cfRule>
    <cfRule type="cellIs" priority="408" operator="equal" aboveAverage="0" equalAverage="0" bottom="0" percent="0" rank="0" text="" dxfId="385">
      <formula>"в"</formula>
    </cfRule>
    <cfRule type="cellIs" priority="409" operator="equal" aboveAverage="0" equalAverage="0" bottom="0" percent="0" rank="0" text="" dxfId="386">
      <formula>"от"</formula>
    </cfRule>
  </conditionalFormatting>
  <conditionalFormatting sqref="AA20">
    <cfRule type="cellIs" priority="410" operator="equal" aboveAverage="0" equalAverage="0" bottom="0" percent="0" rank="0" text="" dxfId="387">
      <formula>2</formula>
    </cfRule>
    <cfRule type="cellIs" priority="411" operator="equal" aboveAverage="0" equalAverage="0" bottom="0" percent="0" rank="0" text="" dxfId="388">
      <formula>"в"</formula>
    </cfRule>
    <cfRule type="cellIs" priority="412" operator="equal" aboveAverage="0" equalAverage="0" bottom="0" percent="0" rank="0" text="" dxfId="389">
      <formula>"от"</formula>
    </cfRule>
  </conditionalFormatting>
  <conditionalFormatting sqref="AE20">
    <cfRule type="cellIs" priority="413" operator="equal" aboveAverage="0" equalAverage="0" bottom="0" percent="0" rank="0" text="" dxfId="390">
      <formula>2</formula>
    </cfRule>
    <cfRule type="cellIs" priority="414" operator="equal" aboveAverage="0" equalAverage="0" bottom="0" percent="0" rank="0" text="" dxfId="391">
      <formula>"в"</formula>
    </cfRule>
    <cfRule type="cellIs" priority="415" operator="equal" aboveAverage="0" equalAverage="0" bottom="0" percent="0" rank="0" text="" dxfId="392">
      <formula>"от"</formula>
    </cfRule>
  </conditionalFormatting>
  <conditionalFormatting sqref="M36:N36">
    <cfRule type="cellIs" priority="416" operator="equal" aboveAverage="0" equalAverage="0" bottom="0" percent="0" rank="0" text="" dxfId="396">
      <formula>2</formula>
    </cfRule>
    <cfRule type="cellIs" priority="417" operator="equal" aboveAverage="0" equalAverage="0" bottom="0" percent="0" rank="0" text="" dxfId="397">
      <formula>"в"</formula>
    </cfRule>
    <cfRule type="cellIs" priority="418" operator="equal" aboveAverage="0" equalAverage="0" bottom="0" percent="0" rank="0" text="" dxfId="398">
      <formula>"от"</formula>
    </cfRule>
  </conditionalFormatting>
  <conditionalFormatting sqref="T36:U36">
    <cfRule type="cellIs" priority="419" operator="equal" aboveAverage="0" equalAverage="0" bottom="0" percent="0" rank="0" text="" dxfId="135">
      <formula>2</formula>
    </cfRule>
    <cfRule type="cellIs" priority="420" operator="equal" aboveAverage="0" equalAverage="0" bottom="0" percent="0" rank="0" text="" dxfId="136">
      <formula>"в"</formula>
    </cfRule>
    <cfRule type="cellIs" priority="421" operator="equal" aboveAverage="0" equalAverage="0" bottom="0" percent="0" rank="0" text="" dxfId="137">
      <formula>"от"</formula>
    </cfRule>
  </conditionalFormatting>
  <conditionalFormatting sqref="AA36:AB36">
    <cfRule type="cellIs" priority="422" operator="equal" aboveAverage="0" equalAverage="0" bottom="0" percent="0" rank="0" text="" dxfId="399">
      <formula>2</formula>
    </cfRule>
    <cfRule type="cellIs" priority="423" operator="equal" aboveAverage="0" equalAverage="0" bottom="0" percent="0" rank="0" text="" dxfId="400">
      <formula>"в"</formula>
    </cfRule>
    <cfRule type="cellIs" priority="424" operator="equal" aboveAverage="0" equalAverage="0" bottom="0" percent="0" rank="0" text="" dxfId="401">
      <formula>"от"</formula>
    </cfRule>
  </conditionalFormatting>
  <conditionalFormatting sqref="AB43:AC45">
    <cfRule type="cellIs" priority="425" operator="equal" aboveAverage="0" equalAverage="0" bottom="0" percent="0" rank="0" text="" dxfId="402">
      <formula>2</formula>
    </cfRule>
    <cfRule type="cellIs" priority="426" operator="equal" aboveAverage="0" equalAverage="0" bottom="0" percent="0" rank="0" text="" dxfId="403">
      <formula>"в"</formula>
    </cfRule>
    <cfRule type="cellIs" priority="427" operator="equal" aboveAverage="0" equalAverage="0" bottom="0" percent="0" rank="0" text="" dxfId="404">
      <formula>"от"</formula>
    </cfRule>
  </conditionalFormatting>
  <conditionalFormatting sqref="C37:D37">
    <cfRule type="cellIs" priority="428" operator="equal" aboveAverage="0" equalAverage="0" bottom="0" percent="0" rank="0" text="" dxfId="405">
      <formula>2</formula>
    </cfRule>
    <cfRule type="cellIs" priority="429" operator="equal" aboveAverage="0" equalAverage="0" bottom="0" percent="0" rank="0" text="" dxfId="406">
      <formula>"в"</formula>
    </cfRule>
    <cfRule type="cellIs" priority="430" operator="equal" aboveAverage="0" equalAverage="0" bottom="0" percent="0" rank="0" text="" dxfId="407">
      <formula>"от"</formula>
    </cfRule>
  </conditionalFormatting>
  <conditionalFormatting sqref="I37:J37">
    <cfRule type="cellIs" priority="431" operator="equal" aboveAverage="0" equalAverage="0" bottom="0" percent="0" rank="0" text="" dxfId="408">
      <formula>2</formula>
    </cfRule>
    <cfRule type="cellIs" priority="432" operator="equal" aboveAverage="0" equalAverage="0" bottom="0" percent="0" rank="0" text="" dxfId="409">
      <formula>"в"</formula>
    </cfRule>
    <cfRule type="cellIs" priority="433" operator="equal" aboveAverage="0" equalAverage="0" bottom="0" percent="0" rank="0" text="" dxfId="410">
      <formula>"от"</formula>
    </cfRule>
  </conditionalFormatting>
  <conditionalFormatting sqref="M37:N37">
    <cfRule type="cellIs" priority="434" operator="equal" aboveAverage="0" equalAverage="0" bottom="0" percent="0" rank="0" text="" dxfId="411">
      <formula>2</formula>
    </cfRule>
    <cfRule type="cellIs" priority="435" operator="equal" aboveAverage="0" equalAverage="0" bottom="0" percent="0" rank="0" text="" dxfId="412">
      <formula>"в"</formula>
    </cfRule>
    <cfRule type="cellIs" priority="436" operator="equal" aboveAverage="0" equalAverage="0" bottom="0" percent="0" rank="0" text="" dxfId="413">
      <formula>"от"</formula>
    </cfRule>
  </conditionalFormatting>
  <conditionalFormatting sqref="Q37:R37">
    <cfRule type="cellIs" priority="437" operator="equal" aboveAverage="0" equalAverage="0" bottom="0" percent="0" rank="0" text="" dxfId="414">
      <formula>2</formula>
    </cfRule>
    <cfRule type="cellIs" priority="438" operator="equal" aboveAverage="0" equalAverage="0" bottom="0" percent="0" rank="0" text="" dxfId="415">
      <formula>"в"</formula>
    </cfRule>
    <cfRule type="cellIs" priority="439" operator="equal" aboveAverage="0" equalAverage="0" bottom="0" percent="0" rank="0" text="" dxfId="416">
      <formula>"от"</formula>
    </cfRule>
  </conditionalFormatting>
  <conditionalFormatting sqref="U37:V37">
    <cfRule type="cellIs" priority="440" operator="equal" aboveAverage="0" equalAverage="0" bottom="0" percent="0" rank="0" text="" dxfId="417">
      <formula>2</formula>
    </cfRule>
    <cfRule type="cellIs" priority="441" operator="equal" aboveAverage="0" equalAverage="0" bottom="0" percent="0" rank="0" text="" dxfId="418">
      <formula>"в"</formula>
    </cfRule>
    <cfRule type="cellIs" priority="442" operator="equal" aboveAverage="0" equalAverage="0" bottom="0" percent="0" rank="0" text="" dxfId="419">
      <formula>"от"</formula>
    </cfRule>
  </conditionalFormatting>
  <conditionalFormatting sqref="Y37:Z37">
    <cfRule type="cellIs" priority="443" operator="equal" aboveAverage="0" equalAverage="0" bottom="0" percent="0" rank="0" text="" dxfId="420">
      <formula>2</formula>
    </cfRule>
    <cfRule type="cellIs" priority="444" operator="equal" aboveAverage="0" equalAverage="0" bottom="0" percent="0" rank="0" text="" dxfId="421">
      <formula>"в"</formula>
    </cfRule>
    <cfRule type="cellIs" priority="445" operator="equal" aboveAverage="0" equalAverage="0" bottom="0" percent="0" rank="0" text="" dxfId="422">
      <formula>"от"</formula>
    </cfRule>
  </conditionalFormatting>
  <conditionalFormatting sqref="AC37:AD37">
    <cfRule type="cellIs" priority="446" operator="equal" aboveAverage="0" equalAverage="0" bottom="0" percent="0" rank="0" text="" dxfId="423">
      <formula>2</formula>
    </cfRule>
    <cfRule type="cellIs" priority="447" operator="equal" aboveAverage="0" equalAverage="0" bottom="0" percent="0" rank="0" text="" dxfId="424">
      <formula>"в"</formula>
    </cfRule>
    <cfRule type="cellIs" priority="448" operator="equal" aboveAverage="0" equalAverage="0" bottom="0" percent="0" rank="0" text="" dxfId="425">
      <formula>"от"</formula>
    </cfRule>
  </conditionalFormatting>
  <conditionalFormatting sqref="AF44:AG44">
    <cfRule type="cellIs" priority="449" operator="equal" aboveAverage="0" equalAverage="0" bottom="0" percent="0" rank="0" text="" dxfId="426">
      <formula>2</formula>
    </cfRule>
    <cfRule type="cellIs" priority="450" operator="equal" aboveAverage="0" equalAverage="0" bottom="0" percent="0" rank="0" text="" dxfId="427">
      <formula>"в"</formula>
    </cfRule>
    <cfRule type="cellIs" priority="451" operator="equal" aboveAverage="0" equalAverage="0" bottom="0" percent="0" rank="0" text="" dxfId="428">
      <formula>"от"</formula>
    </cfRule>
  </conditionalFormatting>
  <conditionalFormatting sqref="G38:H38">
    <cfRule type="cellIs" priority="452" operator="equal" aboveAverage="0" equalAverage="0" bottom="0" percent="0" rank="0" text="" dxfId="432">
      <formula>2</formula>
    </cfRule>
    <cfRule type="cellIs" priority="453" operator="equal" aboveAverage="0" equalAverage="0" bottom="0" percent="0" rank="0" text="" dxfId="433">
      <formula>"в"</formula>
    </cfRule>
    <cfRule type="cellIs" priority="454" operator="equal" aboveAverage="0" equalAverage="0" bottom="0" percent="0" rank="0" text="" dxfId="434">
      <formula>"от"</formula>
    </cfRule>
  </conditionalFormatting>
  <conditionalFormatting sqref="K38:L39">
    <cfRule type="cellIs" priority="455" operator="equal" aboveAverage="0" equalAverage="0" bottom="0" percent="0" rank="0" text="" dxfId="435">
      <formula>2</formula>
    </cfRule>
    <cfRule type="cellIs" priority="456" operator="equal" aboveAverage="0" equalAverage="0" bottom="0" percent="0" rank="0" text="" dxfId="436">
      <formula>"в"</formula>
    </cfRule>
    <cfRule type="cellIs" priority="457" operator="equal" aboveAverage="0" equalAverage="0" bottom="0" percent="0" rank="0" text="" dxfId="437">
      <formula>"от"</formula>
    </cfRule>
  </conditionalFormatting>
  <conditionalFormatting sqref="O38:P38">
    <cfRule type="cellIs" priority="458" operator="equal" aboveAverage="0" equalAverage="0" bottom="0" percent="0" rank="0" text="" dxfId="438">
      <formula>2</formula>
    </cfRule>
    <cfRule type="cellIs" priority="459" operator="equal" aboveAverage="0" equalAverage="0" bottom="0" percent="0" rank="0" text="" dxfId="439">
      <formula>"в"</formula>
    </cfRule>
    <cfRule type="cellIs" priority="460" operator="equal" aboveAverage="0" equalAverage="0" bottom="0" percent="0" rank="0" text="" dxfId="440">
      <formula>"от"</formula>
    </cfRule>
  </conditionalFormatting>
  <conditionalFormatting sqref="W38:X38">
    <cfRule type="cellIs" priority="461" operator="equal" aboveAverage="0" equalAverage="0" bottom="0" percent="0" rank="0" text="" dxfId="444">
      <formula>2</formula>
    </cfRule>
    <cfRule type="cellIs" priority="462" operator="equal" aboveAverage="0" equalAverage="0" bottom="0" percent="0" rank="0" text="" dxfId="445">
      <formula>"в"</formula>
    </cfRule>
    <cfRule type="cellIs" priority="463" operator="equal" aboveAverage="0" equalAverage="0" bottom="0" percent="0" rank="0" text="" dxfId="446">
      <formula>"от"</formula>
    </cfRule>
  </conditionalFormatting>
  <conditionalFormatting sqref="AA38:AB38">
    <cfRule type="cellIs" priority="464" operator="equal" aboveAverage="0" equalAverage="0" bottom="0" percent="0" rank="0" text="" dxfId="447">
      <formula>2</formula>
    </cfRule>
    <cfRule type="cellIs" priority="465" operator="equal" aboveAverage="0" equalAverage="0" bottom="0" percent="0" rank="0" text="" dxfId="448">
      <formula>"в"</formula>
    </cfRule>
    <cfRule type="cellIs" priority="466" operator="equal" aboveAverage="0" equalAverage="0" bottom="0" percent="0" rank="0" text="" dxfId="449">
      <formula>"от"</formula>
    </cfRule>
  </conditionalFormatting>
  <conditionalFormatting sqref="Y39:Z39">
    <cfRule type="cellIs" priority="467" operator="equal" aboveAverage="0" equalAverage="0" bottom="0" percent="0" rank="0" text="" dxfId="453">
      <formula>2</formula>
    </cfRule>
    <cfRule type="cellIs" priority="468" operator="equal" aboveAverage="0" equalAverage="0" bottom="0" percent="0" rank="0" text="" dxfId="454">
      <formula>"в"</formula>
    </cfRule>
    <cfRule type="cellIs" priority="469" operator="equal" aboveAverage="0" equalAverage="0" bottom="0" percent="0" rank="0" text="" dxfId="455">
      <formula>"от"</formula>
    </cfRule>
  </conditionalFormatting>
  <conditionalFormatting sqref="G40:H40">
    <cfRule type="cellIs" priority="470" operator="equal" aboveAverage="0" equalAverage="0" bottom="0" percent="0" rank="0" text="" dxfId="138">
      <formula>2</formula>
    </cfRule>
    <cfRule type="cellIs" priority="471" operator="equal" aboveAverage="0" equalAverage="0" bottom="0" percent="0" rank="0" text="" dxfId="139">
      <formula>"в"</formula>
    </cfRule>
    <cfRule type="cellIs" priority="472" operator="equal" aboveAverage="0" equalAverage="0" bottom="0" percent="0" rank="0" text="" dxfId="140">
      <formula>"от"</formula>
    </cfRule>
  </conditionalFormatting>
  <conditionalFormatting sqref="N40:O40">
    <cfRule type="cellIs" priority="473" operator="equal" aboveAverage="0" equalAverage="0" bottom="0" percent="0" rank="0" text="" dxfId="456">
      <formula>2</formula>
    </cfRule>
    <cfRule type="cellIs" priority="474" operator="equal" aboveAverage="0" equalAverage="0" bottom="0" percent="0" rank="0" text="" dxfId="457">
      <formula>"в"</formula>
    </cfRule>
    <cfRule type="cellIs" priority="475" operator="equal" aboveAverage="0" equalAverage="0" bottom="0" percent="0" rank="0" text="" dxfId="458">
      <formula>"от"</formula>
    </cfRule>
  </conditionalFormatting>
  <conditionalFormatting sqref="U40:V40">
    <cfRule type="cellIs" priority="476" operator="equal" aboveAverage="0" equalAverage="0" bottom="0" percent="0" rank="0" text="" dxfId="459">
      <formula>2</formula>
    </cfRule>
    <cfRule type="cellIs" priority="477" operator="equal" aboveAverage="0" equalAverage="0" bottom="0" percent="0" rank="0" text="" dxfId="460">
      <formula>"в"</formula>
    </cfRule>
    <cfRule type="cellIs" priority="478" operator="equal" aboveAverage="0" equalAverage="0" bottom="0" percent="0" rank="0" text="" dxfId="461">
      <formula>"от"</formula>
    </cfRule>
  </conditionalFormatting>
  <conditionalFormatting sqref="AB40:AC40">
    <cfRule type="cellIs" priority="479" operator="equal" aboveAverage="0" equalAverage="0" bottom="0" percent="0" rank="0" text="" dxfId="462">
      <formula>2</formula>
    </cfRule>
    <cfRule type="cellIs" priority="480" operator="equal" aboveAverage="0" equalAverage="0" bottom="0" percent="0" rank="0" text="" dxfId="463">
      <formula>"в"</formula>
    </cfRule>
    <cfRule type="cellIs" priority="481" operator="equal" aboveAverage="0" equalAverage="0" bottom="0" percent="0" rank="0" text="" dxfId="464">
      <formula>"от"</formula>
    </cfRule>
  </conditionalFormatting>
  <conditionalFormatting sqref="AF41:AG41">
    <cfRule type="cellIs" priority="482" operator="equal" aboveAverage="0" equalAverage="0" bottom="0" percent="0" rank="0" text="" dxfId="477">
      <formula>2</formula>
    </cfRule>
    <cfRule type="cellIs" priority="483" operator="equal" aboveAverage="0" equalAverage="0" bottom="0" percent="0" rank="0" text="" dxfId="478">
      <formula>"в"</formula>
    </cfRule>
    <cfRule type="cellIs" priority="484" operator="equal" aboveAverage="0" equalAverage="0" bottom="0" percent="0" rank="0" text="" dxfId="479">
      <formula>"от"</formula>
    </cfRule>
  </conditionalFormatting>
  <conditionalFormatting sqref="G43:H45">
    <cfRule type="cellIs" priority="485" operator="equal" aboveAverage="0" equalAverage="0" bottom="0" percent="0" rank="0" text="" dxfId="480">
      <formula>2</formula>
    </cfRule>
    <cfRule type="cellIs" priority="486" operator="equal" aboveAverage="0" equalAverage="0" bottom="0" percent="0" rank="0" text="" dxfId="481">
      <formula>"в"</formula>
    </cfRule>
    <cfRule type="cellIs" priority="487" operator="equal" aboveAverage="0" equalAverage="0" bottom="0" percent="0" rank="0" text="" dxfId="482">
      <formula>"от"</formula>
    </cfRule>
  </conditionalFormatting>
  <conditionalFormatting sqref="N43:O45">
    <cfRule type="cellIs" priority="488" operator="equal" aboveAverage="0" equalAverage="0" bottom="0" percent="0" rank="0" text="" dxfId="483">
      <formula>2</formula>
    </cfRule>
    <cfRule type="cellIs" priority="489" operator="equal" aboveAverage="0" equalAverage="0" bottom="0" percent="0" rank="0" text="" dxfId="484">
      <formula>"в"</formula>
    </cfRule>
    <cfRule type="cellIs" priority="490" operator="equal" aboveAverage="0" equalAverage="0" bottom="0" percent="0" rank="0" text="" dxfId="485">
      <formula>"от"</formula>
    </cfRule>
  </conditionalFormatting>
  <conditionalFormatting sqref="U43:V45">
    <cfRule type="cellIs" priority="491" operator="equal" aboveAverage="0" equalAverage="0" bottom="0" percent="0" rank="0" text="" dxfId="486">
      <formula>2</formula>
    </cfRule>
    <cfRule type="cellIs" priority="492" operator="equal" aboveAverage="0" equalAverage="0" bottom="0" percent="0" rank="0" text="" dxfId="487">
      <formula>"в"</formula>
    </cfRule>
    <cfRule type="cellIs" priority="493" operator="equal" aboveAverage="0" equalAverage="0" bottom="0" percent="0" rank="0" text="" dxfId="488">
      <formula>"от"</formula>
    </cfRule>
  </conditionalFormatting>
  <conditionalFormatting sqref="G46:H46">
    <cfRule type="cellIs" priority="494" operator="equal" aboveAverage="0" equalAverage="0" bottom="0" percent="0" rank="0" text="" dxfId="498">
      <formula>2</formula>
    </cfRule>
    <cfRule type="cellIs" priority="495" operator="equal" aboveAverage="0" equalAverage="0" bottom="0" percent="0" rank="0" text="" dxfId="499">
      <formula>"в"</formula>
    </cfRule>
    <cfRule type="cellIs" priority="496" operator="equal" aboveAverage="0" equalAverage="0" bottom="0" percent="0" rank="0" text="" dxfId="500">
      <formula>"от"</formula>
    </cfRule>
  </conditionalFormatting>
  <conditionalFormatting sqref="N46:O46">
    <cfRule type="cellIs" priority="497" operator="equal" aboveAverage="0" equalAverage="0" bottom="0" percent="0" rank="0" text="" dxfId="141">
      <formula>2</formula>
    </cfRule>
    <cfRule type="cellIs" priority="498" operator="equal" aboveAverage="0" equalAverage="0" bottom="0" percent="0" rank="0" text="" dxfId="142">
      <formula>"в"</formula>
    </cfRule>
    <cfRule type="cellIs" priority="499" operator="equal" aboveAverage="0" equalAverage="0" bottom="0" percent="0" rank="0" text="" dxfId="143">
      <formula>"от"</formula>
    </cfRule>
  </conditionalFormatting>
  <conditionalFormatting sqref="U46:V46">
    <cfRule type="cellIs" priority="500" operator="equal" aboveAverage="0" equalAverage="0" bottom="0" percent="0" rank="0" text="" dxfId="501">
      <formula>2</formula>
    </cfRule>
    <cfRule type="cellIs" priority="501" operator="equal" aboveAverage="0" equalAverage="0" bottom="0" percent="0" rank="0" text="" dxfId="502">
      <formula>"в"</formula>
    </cfRule>
    <cfRule type="cellIs" priority="502" operator="equal" aboveAverage="0" equalAverage="0" bottom="0" percent="0" rank="0" text="" dxfId="503">
      <formula>"от"</formula>
    </cfRule>
  </conditionalFormatting>
  <conditionalFormatting sqref="AB46:AC46">
    <cfRule type="cellIs" priority="503" operator="equal" aboveAverage="0" equalAverage="0" bottom="0" percent="0" rank="0" text="" dxfId="504">
      <formula>2</formula>
    </cfRule>
    <cfRule type="cellIs" priority="504" operator="equal" aboveAverage="0" equalAverage="0" bottom="0" percent="0" rank="0" text="" dxfId="505">
      <formula>"в"</formula>
    </cfRule>
    <cfRule type="cellIs" priority="505" operator="equal" aboveAverage="0" equalAverage="0" bottom="0" percent="0" rank="0" text="" dxfId="506">
      <formula>"от"</formula>
    </cfRule>
  </conditionalFormatting>
  <conditionalFormatting sqref="D47:E48">
    <cfRule type="cellIs" priority="506" operator="equal" aboveAverage="0" equalAverage="0" bottom="0" percent="0" rank="0" text="" dxfId="144">
      <formula>2</formula>
    </cfRule>
    <cfRule type="cellIs" priority="507" operator="equal" aboveAverage="0" equalAverage="0" bottom="0" percent="0" rank="0" text="" dxfId="145">
      <formula>"в"</formula>
    </cfRule>
    <cfRule type="cellIs" priority="508" operator="equal" aboveAverage="0" equalAverage="0" bottom="0" percent="0" rank="0" text="" dxfId="146">
      <formula>"от"</formula>
    </cfRule>
  </conditionalFormatting>
  <conditionalFormatting sqref="K47:L48">
    <cfRule type="cellIs" priority="509" operator="equal" aboveAverage="0" equalAverage="0" bottom="0" percent="0" rank="0" text="" dxfId="507">
      <formula>2</formula>
    </cfRule>
    <cfRule type="cellIs" priority="510" operator="equal" aboveAverage="0" equalAverage="0" bottom="0" percent="0" rank="0" text="" dxfId="508">
      <formula>"в"</formula>
    </cfRule>
    <cfRule type="cellIs" priority="511" operator="equal" aboveAverage="0" equalAverage="0" bottom="0" percent="0" rank="0" text="" dxfId="509">
      <formula>"от"</formula>
    </cfRule>
  </conditionalFormatting>
  <conditionalFormatting sqref="R47:S48">
    <cfRule type="cellIs" priority="512" operator="equal" aboveAverage="0" equalAverage="0" bottom="0" percent="0" rank="0" text="" dxfId="510">
      <formula>2</formula>
    </cfRule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Y47:Z48">
    <cfRule type="cellIs" priority="515" operator="equal" aboveAverage="0" equalAverage="0" bottom="0" percent="0" rank="0" text="" dxfId="513">
      <formula>2</formula>
    </cfRule>
    <cfRule type="cellIs" priority="516" operator="equal" aboveAverage="0" equalAverage="0" bottom="0" percent="0" rank="0" text="" dxfId="514">
      <formula>"в"</formula>
    </cfRule>
    <cfRule type="cellIs" priority="517" operator="equal" aboveAverage="0" equalAverage="0" bottom="0" percent="0" rank="0" text="" dxfId="515">
      <formula>"от"</formula>
    </cfRule>
  </conditionalFormatting>
  <conditionalFormatting sqref="AF47:AG48">
    <cfRule type="cellIs" priority="518" operator="equal" aboveAverage="0" equalAverage="0" bottom="0" percent="0" rank="0" text="" dxfId="516">
      <formula>2</formula>
    </cfRule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G49:H49">
    <cfRule type="cellIs" priority="521" operator="equal" aboveAverage="0" equalAverage="0" bottom="0" percent="0" rank="0" text="" dxfId="519">
      <formula>2</formula>
    </cfRule>
    <cfRule type="cellIs" priority="522" operator="equal" aboveAverage="0" equalAverage="0" bottom="0" percent="0" rank="0" text="" dxfId="520">
      <formula>"в"</formula>
    </cfRule>
    <cfRule type="cellIs" priority="523" operator="equal" aboveAverage="0" equalAverage="0" bottom="0" percent="0" rank="0" text="" dxfId="521">
      <formula>"от"</formula>
    </cfRule>
  </conditionalFormatting>
  <conditionalFormatting sqref="N49:O49">
    <cfRule type="cellIs" priority="524" operator="equal" aboveAverage="0" equalAverage="0" bottom="0" percent="0" rank="0" text="" dxfId="147">
      <formula>2</formula>
    </cfRule>
    <cfRule type="cellIs" priority="525" operator="equal" aboveAverage="0" equalAverage="0" bottom="0" percent="0" rank="0" text="" dxfId="148">
      <formula>"в"</formula>
    </cfRule>
    <cfRule type="cellIs" priority="526" operator="equal" aboveAverage="0" equalAverage="0" bottom="0" percent="0" rank="0" text="" dxfId="149">
      <formula>"от"</formula>
    </cfRule>
  </conditionalFormatting>
  <conditionalFormatting sqref="U49:V49">
    <cfRule type="cellIs" priority="527" operator="equal" aboveAverage="0" equalAverage="0" bottom="0" percent="0" rank="0" text="" dxfId="150">
      <formula>2</formula>
    </cfRule>
    <cfRule type="cellIs" priority="528" operator="equal" aboveAverage="0" equalAverage="0" bottom="0" percent="0" rank="0" text="" dxfId="151">
      <formula>"в"</formula>
    </cfRule>
    <cfRule type="cellIs" priority="529" operator="equal" aboveAverage="0" equalAverage="0" bottom="0" percent="0" rank="0" text="" dxfId="152">
      <formula>"от"</formula>
    </cfRule>
  </conditionalFormatting>
  <conditionalFormatting sqref="AB49:AC49">
    <cfRule type="cellIs" priority="530" operator="equal" aboveAverage="0" equalAverage="0" bottom="0" percent="0" rank="0" text="" dxfId="153">
      <formula>2</formula>
    </cfRule>
    <cfRule type="cellIs" priority="531" operator="equal" aboveAverage="0" equalAverage="0" bottom="0" percent="0" rank="0" text="" dxfId="154">
      <formula>"в"</formula>
    </cfRule>
    <cfRule type="cellIs" priority="532" operator="equal" aboveAverage="0" equalAverage="0" bottom="0" percent="0" rank="0" text="" dxfId="155">
      <formula>"от"</formula>
    </cfRule>
  </conditionalFormatting>
  <conditionalFormatting sqref="C24">
    <cfRule type="cellIs" priority="533" operator="equal" aboveAverage="0" equalAverage="0" bottom="0" percent="0" rank="0" text="" dxfId="156">
      <formula>2</formula>
    </cfRule>
    <cfRule type="cellIs" priority="534" operator="equal" aboveAverage="0" equalAverage="0" bottom="0" percent="0" rank="0" text="" dxfId="157">
      <formula>"в"</formula>
    </cfRule>
    <cfRule type="cellIs" priority="535" operator="equal" aboveAverage="0" equalAverage="0" bottom="0" percent="0" rank="0" text="" dxfId="158">
      <formula>"от"</formula>
    </cfRule>
  </conditionalFormatting>
  <conditionalFormatting sqref="G21:H21">
    <cfRule type="cellIs" priority="536" operator="equal" aboveAverage="0" equalAverage="0" bottom="0" percent="0" rank="0" text="" dxfId="525">
      <formula>2</formula>
    </cfRule>
    <cfRule type="cellIs" priority="537" operator="equal" aboveAverage="0" equalAverage="0" bottom="0" percent="0" rank="0" text="" dxfId="526">
      <formula>"в"</formula>
    </cfRule>
    <cfRule type="cellIs" priority="538" operator="equal" aboveAverage="0" equalAverage="0" bottom="0" percent="0" rank="0" text="" dxfId="527">
      <formula>"от"</formula>
    </cfRule>
  </conditionalFormatting>
  <conditionalFormatting sqref="E23">
    <cfRule type="cellIs" priority="539" operator="equal" aboveAverage="0" equalAverage="0" bottom="0" percent="0" rank="0" text="" dxfId="528">
      <formula>2</formula>
    </cfRule>
    <cfRule type="cellIs" priority="540" operator="equal" aboveAverage="0" equalAverage="0" bottom="0" percent="0" rank="0" text="" dxfId="529">
      <formula>"в"</formula>
    </cfRule>
    <cfRule type="cellIs" priority="541" operator="equal" aboveAverage="0" equalAverage="0" bottom="0" percent="0" rank="0" text="" dxfId="530">
      <formula>"от"</formula>
    </cfRule>
  </conditionalFormatting>
  <conditionalFormatting sqref="C23:D23">
    <cfRule type="cellIs" priority="542" operator="equal" aboveAverage="0" equalAverage="0" bottom="0" percent="0" rank="0" text="" dxfId="531">
      <formula>2</formula>
    </cfRule>
    <cfRule type="cellIs" priority="543" operator="equal" aboveAverage="0" equalAverage="0" bottom="0" percent="0" rank="0" text="" dxfId="532">
      <formula>"в"</formula>
    </cfRule>
    <cfRule type="cellIs" priority="544" operator="equal" aboveAverage="0" equalAverage="0" bottom="0" percent="0" rank="0" text="" dxfId="533">
      <formula>"от"</formula>
    </cfRule>
  </conditionalFormatting>
  <conditionalFormatting sqref="V25:W25">
    <cfRule type="cellIs" priority="545" operator="equal" aboveAverage="0" equalAverage="0" bottom="0" percent="0" rank="0" text="" dxfId="159">
      <formula>2</formula>
    </cfRule>
    <cfRule type="cellIs" priority="546" operator="equal" aboveAverage="0" equalAverage="0" bottom="0" percent="0" rank="0" text="" dxfId="160">
      <formula>"в"</formula>
    </cfRule>
    <cfRule type="cellIs" priority="547" operator="equal" aboveAverage="0" equalAverage="0" bottom="0" percent="0" rank="0" text="" dxfId="161">
      <formula>"от"</formula>
    </cfRule>
  </conditionalFormatting>
  <conditionalFormatting sqref="AC25:AD25">
    <cfRule type="cellIs" priority="548" operator="equal" aboveAverage="0" equalAverage="0" bottom="0" percent="0" rank="0" text="" dxfId="162">
      <formula>2</formula>
    </cfRule>
    <cfRule type="cellIs" priority="549" operator="equal" aboveAverage="0" equalAverage="0" bottom="0" percent="0" rank="0" text="" dxfId="163">
      <formula>"в"</formula>
    </cfRule>
    <cfRule type="cellIs" priority="550" operator="equal" aboveAverage="0" equalAverage="0" bottom="0" percent="0" rank="0" text="" dxfId="164">
      <formula>"от"</formula>
    </cfRule>
  </conditionalFormatting>
  <conditionalFormatting sqref="S29">
    <cfRule type="cellIs" priority="551" operator="equal" aboveAverage="0" equalAverage="0" bottom="0" percent="0" rank="0" text="" dxfId="540">
      <formula>2</formula>
    </cfRule>
    <cfRule type="cellIs" priority="552" operator="equal" aboveAverage="0" equalAverage="0" bottom="0" percent="0" rank="0" text="" dxfId="541">
      <formula>"в"</formula>
    </cfRule>
    <cfRule type="cellIs" priority="553" operator="equal" aboveAverage="0" equalAverage="0" bottom="0" percent="0" rank="0" text="" dxfId="542">
      <formula>"от"</formula>
    </cfRule>
  </conditionalFormatting>
  <conditionalFormatting sqref="F26">
    <cfRule type="cellIs" priority="554" operator="equal" aboveAverage="0" equalAverage="0" bottom="0" percent="0" rank="0" text="" dxfId="543">
      <formula>2</formula>
    </cfRule>
    <cfRule type="cellIs" priority="555" operator="equal" aboveAverage="0" equalAverage="0" bottom="0" percent="0" rank="0" text="" dxfId="544">
      <formula>"в"</formula>
    </cfRule>
    <cfRule type="cellIs" priority="556" operator="equal" aboveAverage="0" equalAverage="0" bottom="0" percent="0" rank="0" text="" dxfId="545">
      <formula>"от"</formula>
    </cfRule>
  </conditionalFormatting>
  <conditionalFormatting sqref="K25">
    <cfRule type="cellIs" priority="557" operator="equal" aboveAverage="0" equalAverage="0" bottom="0" percent="0" rank="0" text="" dxfId="552">
      <formula>2</formula>
    </cfRule>
    <cfRule type="cellIs" priority="558" operator="equal" aboveAverage="0" equalAverage="0" bottom="0" percent="0" rank="0" text="" dxfId="553">
      <formula>"в"</formula>
    </cfRule>
    <cfRule type="cellIs" priority="559" operator="equal" aboveAverage="0" equalAverage="0" bottom="0" percent="0" rank="0" text="" dxfId="554">
      <formula>"от"</formula>
    </cfRule>
  </conditionalFormatting>
  <conditionalFormatting sqref="R21:S21">
    <cfRule type="cellIs" priority="560" operator="equal" aboveAverage="0" equalAverage="0" bottom="0" percent="0" rank="0" text="" dxfId="564">
      <formula>2</formula>
    </cfRule>
    <cfRule type="cellIs" priority="561" operator="equal" aboveAverage="0" equalAverage="0" bottom="0" percent="0" rank="0" text="" dxfId="565">
      <formula>"в"</formula>
    </cfRule>
    <cfRule type="cellIs" priority="562" operator="equal" aboveAverage="0" equalAverage="0" bottom="0" percent="0" rank="0" text="" dxfId="566">
      <formula>"от"</formula>
    </cfRule>
  </conditionalFormatting>
  <conditionalFormatting sqref="S22:T22">
    <cfRule type="cellIs" priority="563" operator="equal" aboveAverage="0" equalAverage="0" bottom="0" percent="0" rank="0" text="" dxfId="567">
      <formula>2</formula>
    </cfRule>
    <cfRule type="cellIs" priority="564" operator="equal" aboveAverage="0" equalAverage="0" bottom="0" percent="0" rank="0" text="" dxfId="568">
      <formula>"в"</formula>
    </cfRule>
    <cfRule type="cellIs" priority="565" operator="equal" aboveAverage="0" equalAverage="0" bottom="0" percent="0" rank="0" text="" dxfId="569">
      <formula>"от"</formula>
    </cfRule>
  </conditionalFormatting>
  <conditionalFormatting sqref="Z22:AA22">
    <cfRule type="cellIs" priority="566" operator="equal" aboveAverage="0" equalAverage="0" bottom="0" percent="0" rank="0" text="" dxfId="573">
      <formula>2</formula>
    </cfRule>
    <cfRule type="cellIs" priority="567" operator="equal" aboveAverage="0" equalAverage="0" bottom="0" percent="0" rank="0" text="" dxfId="574">
      <formula>"в"</formula>
    </cfRule>
    <cfRule type="cellIs" priority="568" operator="equal" aboveAverage="0" equalAverage="0" bottom="0" percent="0" rank="0" text="" dxfId="575">
      <formula>"от"</formula>
    </cfRule>
  </conditionalFormatting>
  <conditionalFormatting sqref="Y21:Z21">
    <cfRule type="cellIs" priority="569" operator="equal" aboveAverage="0" equalAverage="0" bottom="0" percent="0" rank="0" text="" dxfId="576">
      <formula>2</formula>
    </cfRule>
    <cfRule type="cellIs" priority="570" operator="equal" aboveAverage="0" equalAverage="0" bottom="0" percent="0" rank="0" text="" dxfId="577">
      <formula>"в"</formula>
    </cfRule>
    <cfRule type="cellIs" priority="571" operator="equal" aboveAverage="0" equalAverage="0" bottom="0" percent="0" rank="0" text="" dxfId="578">
      <formula>"от"</formula>
    </cfRule>
  </conditionalFormatting>
  <conditionalFormatting sqref="AG31">
    <cfRule type="cellIs" priority="572" operator="equal" aboveAverage="0" equalAverage="0" bottom="0" percent="0" rank="0" text="" dxfId="582">
      <formula>2</formula>
    </cfRule>
    <cfRule type="cellIs" priority="573" operator="equal" aboveAverage="0" equalAverage="0" bottom="0" percent="0" rank="0" text="" dxfId="583">
      <formula>"в"</formula>
    </cfRule>
    <cfRule type="cellIs" priority="574" operator="equal" aboveAverage="0" equalAverage="0" bottom="0" percent="0" rank="0" text="" dxfId="584">
      <formula>"от"</formula>
    </cfRule>
  </conditionalFormatting>
  <conditionalFormatting sqref="AE21:AG21">
    <cfRule type="cellIs" priority="575" operator="equal" aboveAverage="0" equalAverage="0" bottom="0" percent="0" rank="0" text="" dxfId="165">
      <formula>2</formula>
    </cfRule>
    <cfRule type="cellIs" priority="576" operator="equal" aboveAverage="0" equalAverage="0" bottom="0" percent="0" rank="0" text="" dxfId="166">
      <formula>"в"</formula>
    </cfRule>
    <cfRule type="cellIs" priority="577" operator="equal" aboveAverage="0" equalAverage="0" bottom="0" percent="0" rank="0" text="" dxfId="167">
      <formula>"от"</formula>
    </cfRule>
  </conditionalFormatting>
  <conditionalFormatting sqref="AG22">
    <cfRule type="cellIs" priority="578" operator="equal" aboveAverage="0" equalAverage="0" bottom="0" percent="0" rank="0" text="" dxfId="168">
      <formula>2</formula>
    </cfRule>
    <cfRule type="cellIs" priority="579" operator="equal" aboveAverage="0" equalAverage="0" bottom="0" percent="0" rank="0" text="" dxfId="169">
      <formula>"в"</formula>
    </cfRule>
    <cfRule type="cellIs" priority="580" operator="equal" aboveAverage="0" equalAverage="0" bottom="0" percent="0" rank="0" text="" dxfId="170">
      <formula>"от"</formula>
    </cfRule>
  </conditionalFormatting>
  <conditionalFormatting sqref="K29">
    <cfRule type="cellIs" priority="581" operator="equal" aboveAverage="0" equalAverage="0" bottom="0" percent="0" rank="0" text="" dxfId="171">
      <formula>2</formula>
    </cfRule>
    <cfRule type="cellIs" priority="582" operator="equal" aboveAverage="0" equalAverage="0" bottom="0" percent="0" rank="0" text="" dxfId="172">
      <formula>"в"</formula>
    </cfRule>
    <cfRule type="cellIs" priority="583" operator="equal" aboveAverage="0" equalAverage="0" bottom="0" percent="0" rank="0" text="" dxfId="173">
      <formula>"от"</formula>
    </cfRule>
  </conditionalFormatting>
  <conditionalFormatting sqref="T29">
    <cfRule type="cellIs" priority="584" operator="equal" aboveAverage="0" equalAverage="0" bottom="0" percent="0" rank="0" text="" dxfId="174">
      <formula>2</formula>
    </cfRule>
    <cfRule type="cellIs" priority="585" operator="equal" aboveAverage="0" equalAverage="0" bottom="0" percent="0" rank="0" text="" dxfId="175">
      <formula>"в"</formula>
    </cfRule>
    <cfRule type="cellIs" priority="586" operator="equal" aboveAverage="0" equalAverage="0" bottom="0" percent="0" rank="0" text="" dxfId="176">
      <formula>"от"</formula>
    </cfRule>
  </conditionalFormatting>
  <conditionalFormatting sqref="J28">
    <cfRule type="cellIs" priority="587" operator="equal" aboveAverage="0" equalAverage="0" bottom="0" percent="0" rank="0" text="" dxfId="177">
      <formula>2</formula>
    </cfRule>
    <cfRule type="cellIs" priority="588" operator="equal" aboveAverage="0" equalAverage="0" bottom="0" percent="0" rank="0" text="" dxfId="178">
      <formula>"в"</formula>
    </cfRule>
    <cfRule type="cellIs" priority="589" operator="equal" aboveAverage="0" equalAverage="0" bottom="0" percent="0" rank="0" text="" dxfId="179">
      <formula>"от"</formula>
    </cfRule>
  </conditionalFormatting>
  <conditionalFormatting sqref="G27">
    <cfRule type="cellIs" priority="590" operator="equal" aboveAverage="0" equalAverage="0" bottom="0" percent="0" rank="0" text="" dxfId="180">
      <formula>2</formula>
    </cfRule>
    <cfRule type="cellIs" priority="591" operator="equal" aboveAverage="0" equalAverage="0" bottom="0" percent="0" rank="0" text="" dxfId="181">
      <formula>"в"</formula>
    </cfRule>
    <cfRule type="cellIs" priority="592" operator="equal" aboveAverage="0" equalAverage="0" bottom="0" percent="0" rank="0" text="" dxfId="182">
      <formula>"от"</formula>
    </cfRule>
  </conditionalFormatting>
  <conditionalFormatting sqref="AD23">
    <cfRule type="cellIs" priority="593" operator="equal" aboveAverage="0" equalAverage="0" bottom="0" percent="0" rank="0" text="" dxfId="183">
      <formula>2</formula>
    </cfRule>
    <cfRule type="cellIs" priority="594" operator="equal" aboveAverage="0" equalAverage="0" bottom="0" percent="0" rank="0" text="" dxfId="184">
      <formula>"в"</formula>
    </cfRule>
    <cfRule type="cellIs" priority="595" operator="equal" aboveAverage="0" equalAverage="0" bottom="0" percent="0" rank="0" text="" dxfId="185">
      <formula>"от"</formula>
    </cfRule>
  </conditionalFormatting>
  <conditionalFormatting sqref="W23">
    <cfRule type="cellIs" priority="596" operator="equal" aboveAverage="0" equalAverage="0" bottom="0" percent="0" rank="0" text="" dxfId="186">
      <formula>2</formula>
    </cfRule>
    <cfRule type="cellIs" priority="597" operator="equal" aboveAverage="0" equalAverage="0" bottom="0" percent="0" rank="0" text="" dxfId="187">
      <formula>"в"</formula>
    </cfRule>
    <cfRule type="cellIs" priority="598" operator="equal" aboveAverage="0" equalAverage="0" bottom="0" percent="0" rank="0" text="" dxfId="188">
      <formula>"от"</formula>
    </cfRule>
  </conditionalFormatting>
  <conditionalFormatting sqref="I23">
    <cfRule type="cellIs" priority="599" operator="equal" aboveAverage="0" equalAverage="0" bottom="0" percent="0" rank="0" text="" dxfId="189">
      <formula>2</formula>
    </cfRule>
    <cfRule type="cellIs" priority="600" operator="equal" aboveAverage="0" equalAverage="0" bottom="0" percent="0" rank="0" text="" dxfId="190">
      <formula>"в"</formula>
    </cfRule>
    <cfRule type="cellIs" priority="601" operator="equal" aboveAverage="0" equalAverage="0" bottom="0" percent="0" rank="0" text="" dxfId="191">
      <formula>"от"</formula>
    </cfRule>
  </conditionalFormatting>
  <conditionalFormatting sqref="P23">
    <cfRule type="cellIs" priority="602" operator="equal" aboveAverage="0" equalAverage="0" bottom="0" percent="0" rank="0" text="" dxfId="192">
      <formula>2</formula>
    </cfRule>
    <cfRule type="cellIs" priority="603" operator="equal" aboveAverage="0" equalAverage="0" bottom="0" percent="0" rank="0" text="" dxfId="193">
      <formula>"в"</formula>
    </cfRule>
    <cfRule type="cellIs" priority="604" operator="equal" aboveAverage="0" equalAverage="0" bottom="0" percent="0" rank="0" text="" dxfId="194">
      <formula>"от"</formula>
    </cfRule>
  </conditionalFormatting>
  <conditionalFormatting sqref="D31">
    <cfRule type="cellIs" priority="605" operator="equal" aboveAverage="0" equalAverage="0" bottom="0" percent="0" rank="0" text="" dxfId="195">
      <formula>2</formula>
    </cfRule>
    <cfRule type="cellIs" priority="606" operator="equal" aboveAverage="0" equalAverage="0" bottom="0" percent="0" rank="0" text="" dxfId="196">
      <formula>"в"</formula>
    </cfRule>
    <cfRule type="cellIs" priority="607" operator="equal" aboveAverage="0" equalAverage="0" bottom="0" percent="0" rank="0" text="" dxfId="197">
      <formula>"от"</formula>
    </cfRule>
  </conditionalFormatting>
  <conditionalFormatting sqref="K31">
    <cfRule type="cellIs" priority="608" operator="equal" aboveAverage="0" equalAverage="0" bottom="0" percent="0" rank="0" text="" dxfId="198">
      <formula>2</formula>
    </cfRule>
    <cfRule type="cellIs" priority="609" operator="equal" aboveAverage="0" equalAverage="0" bottom="0" percent="0" rank="0" text="" dxfId="199">
      <formula>"в"</formula>
    </cfRule>
    <cfRule type="cellIs" priority="610" operator="equal" aboveAverage="0" equalAverage="0" bottom="0" percent="0" rank="0" text="" dxfId="200">
      <formula>"от"</formula>
    </cfRule>
  </conditionalFormatting>
  <conditionalFormatting sqref="F25">
    <cfRule type="cellIs" priority="611" operator="equal" aboveAverage="0" equalAverage="0" bottom="0" percent="0" rank="0" text="" dxfId="201">
      <formula>2</formula>
    </cfRule>
    <cfRule type="cellIs" priority="612" operator="equal" aboveAverage="0" equalAverage="0" bottom="0" percent="0" rank="0" text="" dxfId="202">
      <formula>"в"</formula>
    </cfRule>
    <cfRule type="cellIs" priority="613" operator="equal" aboveAverage="0" equalAverage="0" bottom="0" percent="0" rank="0" text="" dxfId="203">
      <formula>"от"</formula>
    </cfRule>
  </conditionalFormatting>
  <conditionalFormatting sqref="D22">
    <cfRule type="cellIs" priority="614" operator="equal" aboveAverage="0" equalAverage="0" bottom="0" percent="0" rank="0" text="" dxfId="204">
      <formula>2</formula>
    </cfRule>
    <cfRule type="cellIs" priority="615" operator="equal" aboveAverage="0" equalAverage="0" bottom="0" percent="0" rank="0" text="" dxfId="205">
      <formula>"в"</formula>
    </cfRule>
    <cfRule type="cellIs" priority="616" operator="equal" aboveAverage="0" equalAverage="0" bottom="0" percent="0" rank="0" text="" dxfId="206">
      <formula>"от"</formula>
    </cfRule>
  </conditionalFormatting>
  <conditionalFormatting sqref="I27">
    <cfRule type="cellIs" priority="617" operator="equal" aboveAverage="0" equalAverage="0" bottom="0" percent="0" rank="0" text="" dxfId="207">
      <formula>2</formula>
    </cfRule>
    <cfRule type="cellIs" priority="618" operator="equal" aboveAverage="0" equalAverage="0" bottom="0" percent="0" rank="0" text="" dxfId="208">
      <formula>"в"</formula>
    </cfRule>
    <cfRule type="cellIs" priority="619" operator="equal" aboveAverage="0" equalAverage="0" bottom="0" percent="0" rank="0" text="" dxfId="209">
      <formula>"от"</formula>
    </cfRule>
  </conditionalFormatting>
  <conditionalFormatting sqref="N27">
    <cfRule type="cellIs" priority="620" operator="equal" aboveAverage="0" equalAverage="0" bottom="0" percent="0" rank="0" text="" dxfId="210">
      <formula>2</formula>
    </cfRule>
    <cfRule type="cellIs" priority="621" operator="equal" aboveAverage="0" equalAverage="0" bottom="0" percent="0" rank="0" text="" dxfId="211">
      <formula>"в"</formula>
    </cfRule>
    <cfRule type="cellIs" priority="622" operator="equal" aboveAverage="0" equalAverage="0" bottom="0" percent="0" rank="0" text="" dxfId="212">
      <formula>"от"</formula>
    </cfRule>
  </conditionalFormatting>
  <conditionalFormatting sqref="P29">
    <cfRule type="cellIs" priority="623" operator="equal" aboveAverage="0" equalAverage="0" bottom="0" percent="0" rank="0" text="" dxfId="213">
      <formula>2</formula>
    </cfRule>
    <cfRule type="cellIs" priority="624" operator="equal" aboveAverage="0" equalAverage="0" bottom="0" percent="0" rank="0" text="" dxfId="214">
      <formula>"в"</formula>
    </cfRule>
    <cfRule type="cellIs" priority="625" operator="equal" aboveAverage="0" equalAverage="0" bottom="0" percent="0" rank="0" text="" dxfId="215">
      <formula>"от"</formula>
    </cfRule>
  </conditionalFormatting>
  <conditionalFormatting sqref="L28">
    <cfRule type="cellIs" priority="626" operator="equal" aboveAverage="0" equalAverage="0" bottom="0" percent="0" rank="0" text="" dxfId="216">
      <formula>2</formula>
    </cfRule>
    <cfRule type="cellIs" priority="627" operator="equal" aboveAverage="0" equalAverage="0" bottom="0" percent="0" rank="0" text="" dxfId="217">
      <formula>"в"</formula>
    </cfRule>
    <cfRule type="cellIs" priority="628" operator="equal" aboveAverage="0" equalAverage="0" bottom="0" percent="0" rank="0" text="" dxfId="218">
      <formula>"от"</formula>
    </cfRule>
  </conditionalFormatting>
  <conditionalFormatting sqref="M28">
    <cfRule type="cellIs" priority="629" operator="equal" aboveAverage="0" equalAverage="0" bottom="0" percent="0" rank="0" text="" dxfId="219">
      <formula>2</formula>
    </cfRule>
    <cfRule type="cellIs" priority="630" operator="equal" aboveAverage="0" equalAverage="0" bottom="0" percent="0" rank="0" text="" dxfId="220">
      <formula>"в"</formula>
    </cfRule>
    <cfRule type="cellIs" priority="631" operator="equal" aboveAverage="0" equalAverage="0" bottom="0" percent="0" rank="0" text="" dxfId="221">
      <formula>"от"</formula>
    </cfRule>
  </conditionalFormatting>
  <conditionalFormatting sqref="AF24:AG24">
    <cfRule type="cellIs" priority="632" operator="equal" aboveAverage="0" equalAverage="0" bottom="0" percent="0" rank="0" text="" dxfId="222">
      <formula>2</formula>
    </cfRule>
    <cfRule type="cellIs" priority="633" operator="equal" aboveAverage="0" equalAverage="0" bottom="0" percent="0" rank="0" text="" dxfId="223">
      <formula>"в"</formula>
    </cfRule>
    <cfRule type="cellIs" priority="634" operator="equal" aboveAverage="0" equalAverage="0" bottom="0" percent="0" rank="0" text="" dxfId="224">
      <formula>"от"</formula>
    </cfRule>
  </conditionalFormatting>
  <conditionalFormatting sqref="N28">
    <cfRule type="cellIs" priority="635" operator="equal" aboveAverage="0" equalAverage="0" bottom="0" percent="0" rank="0" text="" dxfId="225">
      <formula>2</formula>
    </cfRule>
    <cfRule type="cellIs" priority="636" operator="equal" aboveAverage="0" equalAverage="0" bottom="0" percent="0" rank="0" text="" dxfId="226">
      <formula>"в"</formula>
    </cfRule>
    <cfRule type="cellIs" priority="637" operator="equal" aboveAverage="0" equalAverage="0" bottom="0" percent="0" rank="0" text="" dxfId="227">
      <formula>"от"</formula>
    </cfRule>
  </conditionalFormatting>
  <conditionalFormatting sqref="O28">
    <cfRule type="cellIs" priority="638" operator="equal" aboveAverage="0" equalAverage="0" bottom="0" percent="0" rank="0" text="" dxfId="228">
      <formula>2</formula>
    </cfRule>
    <cfRule type="cellIs" priority="639" operator="equal" aboveAverage="0" equalAverage="0" bottom="0" percent="0" rank="0" text="" dxfId="229">
      <formula>"в"</formula>
    </cfRule>
    <cfRule type="cellIs" priority="640" operator="equal" aboveAverage="0" equalAverage="0" bottom="0" percent="0" rank="0" text="" dxfId="230">
      <formula>"от"</formula>
    </cfRule>
  </conditionalFormatting>
  <conditionalFormatting sqref="P28">
    <cfRule type="cellIs" priority="641" operator="equal" aboveAverage="0" equalAverage="0" bottom="0" percent="0" rank="0" text="" dxfId="231">
      <formula>2</formula>
    </cfRule>
    <cfRule type="cellIs" priority="642" operator="equal" aboveAverage="0" equalAverage="0" bottom="0" percent="0" rank="0" text="" dxfId="232">
      <formula>"в"</formula>
    </cfRule>
    <cfRule type="cellIs" priority="643" operator="equal" aboveAverage="0" equalAverage="0" bottom="0" percent="0" rank="0" text="" dxfId="233">
      <formula>"от"</formula>
    </cfRule>
  </conditionalFormatting>
  <conditionalFormatting sqref="Q28">
    <cfRule type="cellIs" priority="644" operator="equal" aboveAverage="0" equalAverage="0" bottom="0" percent="0" rank="0" text="" dxfId="234">
      <formula>2</formula>
    </cfRule>
    <cfRule type="cellIs" priority="645" operator="equal" aboveAverage="0" equalAverage="0" bottom="0" percent="0" rank="0" text="" dxfId="235">
      <formula>"в"</formula>
    </cfRule>
    <cfRule type="cellIs" priority="646" operator="equal" aboveAverage="0" equalAverage="0" bottom="0" percent="0" rank="0" text="" dxfId="236">
      <formula>"от"</formula>
    </cfRule>
  </conditionalFormatting>
  <conditionalFormatting sqref="T28">
    <cfRule type="cellIs" priority="647" operator="equal" aboveAverage="0" equalAverage="0" bottom="0" percent="0" rank="0" text="" dxfId="237">
      <formula>2</formula>
    </cfRule>
    <cfRule type="cellIs" priority="648" operator="equal" aboveAverage="0" equalAverage="0" bottom="0" percent="0" rank="0" text="" dxfId="238">
      <formula>"в"</formula>
    </cfRule>
    <cfRule type="cellIs" priority="649" operator="equal" aboveAverage="0" equalAverage="0" bottom="0" percent="0" rank="0" text="" dxfId="239">
      <formula>"от"</formula>
    </cfRule>
  </conditionalFormatting>
  <conditionalFormatting sqref="U28">
    <cfRule type="cellIs" priority="650" operator="equal" aboveAverage="0" equalAverage="0" bottom="0" percent="0" rank="0" text="" dxfId="240">
      <formula>2</formula>
    </cfRule>
    <cfRule type="cellIs" priority="651" operator="equal" aboveAverage="0" equalAverage="0" bottom="0" percent="0" rank="0" text="" dxfId="241">
      <formula>"в"</formula>
    </cfRule>
    <cfRule type="cellIs" priority="652" operator="equal" aboveAverage="0" equalAverage="0" bottom="0" percent="0" rank="0" text="" dxfId="242">
      <formula>"от"</formula>
    </cfRule>
  </conditionalFormatting>
  <conditionalFormatting sqref="S28">
    <cfRule type="cellIs" priority="653" operator="equal" aboveAverage="0" equalAverage="0" bottom="0" percent="0" rank="0" text="" dxfId="243">
      <formula>2</formula>
    </cfRule>
    <cfRule type="cellIs" priority="654" operator="equal" aboveAverage="0" equalAverage="0" bottom="0" percent="0" rank="0" text="" dxfId="244">
      <formula>"в"</formula>
    </cfRule>
    <cfRule type="cellIs" priority="655" operator="equal" aboveAverage="0" equalAverage="0" bottom="0" percent="0" rank="0" text="" dxfId="245">
      <formula>"от"</formula>
    </cfRule>
  </conditionalFormatting>
  <conditionalFormatting sqref="R28">
    <cfRule type="cellIs" priority="656" operator="equal" aboveAverage="0" equalAverage="0" bottom="0" percent="0" rank="0" text="" dxfId="246">
      <formula>2</formula>
    </cfRule>
    <cfRule type="cellIs" priority="657" operator="equal" aboveAverage="0" equalAverage="0" bottom="0" percent="0" rank="0" text="" dxfId="247">
      <formula>"в"</formula>
    </cfRule>
    <cfRule type="cellIs" priority="658" operator="equal" aboveAverage="0" equalAverage="0" bottom="0" percent="0" rank="0" text="" dxfId="248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2018-04-30T19:02:10Z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1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