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na\Desktop\"/>
    </mc:Choice>
  </mc:AlternateContent>
  <xr:revisionPtr revIDLastSave="0" documentId="13_ncr:1_{4EBDB945-FDF6-408A-9974-05E2695F28FA}" xr6:coauthVersionLast="43" xr6:coauthVersionMax="43" xr10:uidLastSave="{00000000-0000-0000-0000-000000000000}"/>
  <bookViews>
    <workbookView xWindow="-108" yWindow="-108" windowWidth="23256" windowHeight="12576" xr2:uid="{0888B360-4EA0-4DE1-AE1E-DB1EF2AAD69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2" i="1"/>
  <c r="C143" i="1" l="1"/>
  <c r="C142" i="1"/>
  <c r="C140" i="1"/>
  <c r="C138" i="1"/>
  <c r="C137" i="1"/>
  <c r="E5" i="1"/>
  <c r="E9" i="1"/>
  <c r="E13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1" i="1"/>
  <c r="L3" i="1"/>
  <c r="E3" i="1" s="1"/>
  <c r="L4" i="1"/>
  <c r="E4" i="1" s="1"/>
  <c r="L5" i="1"/>
  <c r="L6" i="1"/>
  <c r="E6" i="1" s="1"/>
  <c r="L7" i="1"/>
  <c r="E7" i="1" s="1"/>
  <c r="L8" i="1"/>
  <c r="E8" i="1" s="1"/>
  <c r="L9" i="1"/>
  <c r="L10" i="1"/>
  <c r="E10" i="1" s="1"/>
  <c r="L11" i="1"/>
  <c r="E11" i="1" s="1"/>
  <c r="L12" i="1"/>
  <c r="E12" i="1" s="1"/>
  <c r="L13" i="1"/>
  <c r="L14" i="1"/>
  <c r="E14" i="1" s="1"/>
  <c r="L15" i="1"/>
  <c r="E15" i="1" s="1"/>
  <c r="L16" i="1"/>
  <c r="E16" i="1" s="1"/>
  <c r="L17" i="1"/>
  <c r="L18" i="1"/>
  <c r="E18" i="1" s="1"/>
  <c r="L19" i="1"/>
  <c r="E19" i="1" s="1"/>
  <c r="L20" i="1"/>
  <c r="E20" i="1" s="1"/>
  <c r="L21" i="1"/>
  <c r="L22" i="1"/>
  <c r="E22" i="1" s="1"/>
  <c r="L23" i="1"/>
  <c r="E23" i="1" s="1"/>
  <c r="L24" i="1"/>
  <c r="E24" i="1" s="1"/>
  <c r="L25" i="1"/>
  <c r="L26" i="1"/>
  <c r="E26" i="1" s="1"/>
  <c r="L27" i="1"/>
  <c r="E27" i="1" s="1"/>
  <c r="L28" i="1"/>
  <c r="E28" i="1" s="1"/>
  <c r="L29" i="1"/>
  <c r="L30" i="1"/>
  <c r="E30" i="1" s="1"/>
  <c r="L31" i="1"/>
  <c r="E31" i="1" s="1"/>
  <c r="L32" i="1"/>
  <c r="E32" i="1" s="1"/>
  <c r="L33" i="1"/>
  <c r="L34" i="1"/>
  <c r="E34" i="1" s="1"/>
  <c r="L35" i="1"/>
  <c r="E35" i="1" s="1"/>
  <c r="L36" i="1"/>
  <c r="E36" i="1" s="1"/>
  <c r="L37" i="1"/>
  <c r="L38" i="1"/>
  <c r="E38" i="1" s="1"/>
  <c r="L39" i="1"/>
  <c r="E39" i="1" s="1"/>
  <c r="L40" i="1"/>
  <c r="E40" i="1" s="1"/>
  <c r="L41" i="1"/>
  <c r="L42" i="1"/>
  <c r="E42" i="1" s="1"/>
  <c r="L43" i="1"/>
  <c r="E43" i="1" s="1"/>
  <c r="L44" i="1"/>
  <c r="E44" i="1" s="1"/>
  <c r="L45" i="1"/>
  <c r="L46" i="1"/>
  <c r="E46" i="1" s="1"/>
  <c r="L47" i="1"/>
  <c r="E47" i="1" s="1"/>
  <c r="L48" i="1"/>
  <c r="E48" i="1" s="1"/>
  <c r="L49" i="1"/>
  <c r="L50" i="1"/>
  <c r="E50" i="1" s="1"/>
  <c r="L51" i="1"/>
  <c r="E51" i="1" s="1"/>
  <c r="L52" i="1"/>
  <c r="E52" i="1" s="1"/>
  <c r="L53" i="1"/>
  <c r="L54" i="1"/>
  <c r="E54" i="1" s="1"/>
  <c r="L55" i="1"/>
  <c r="E55" i="1" s="1"/>
  <c r="L56" i="1"/>
  <c r="E56" i="1" s="1"/>
  <c r="L57" i="1"/>
  <c r="L58" i="1"/>
  <c r="E58" i="1" s="1"/>
  <c r="L59" i="1"/>
  <c r="E59" i="1" s="1"/>
  <c r="L60" i="1"/>
  <c r="E60" i="1" s="1"/>
  <c r="L61" i="1"/>
  <c r="L62" i="1"/>
  <c r="E62" i="1" s="1"/>
  <c r="L63" i="1"/>
  <c r="E63" i="1" s="1"/>
  <c r="L64" i="1"/>
  <c r="E64" i="1" s="1"/>
  <c r="L65" i="1"/>
  <c r="L66" i="1"/>
  <c r="E66" i="1" s="1"/>
  <c r="L67" i="1"/>
  <c r="E67" i="1" s="1"/>
  <c r="L68" i="1"/>
  <c r="E68" i="1" s="1"/>
  <c r="L69" i="1"/>
  <c r="L70" i="1"/>
  <c r="E70" i="1" s="1"/>
  <c r="L71" i="1"/>
  <c r="E71" i="1" s="1"/>
  <c r="L72" i="1"/>
  <c r="E72" i="1" s="1"/>
  <c r="L73" i="1"/>
  <c r="L74" i="1"/>
  <c r="E74" i="1" s="1"/>
  <c r="L75" i="1"/>
  <c r="E75" i="1" s="1"/>
  <c r="L76" i="1"/>
  <c r="E76" i="1" s="1"/>
  <c r="L77" i="1"/>
  <c r="L78" i="1"/>
  <c r="E78" i="1" s="1"/>
  <c r="L79" i="1"/>
  <c r="E79" i="1" s="1"/>
  <c r="L80" i="1"/>
  <c r="E80" i="1" s="1"/>
  <c r="L81" i="1"/>
  <c r="L82" i="1"/>
  <c r="E82" i="1" s="1"/>
  <c r="L83" i="1"/>
  <c r="E83" i="1" s="1"/>
  <c r="L84" i="1"/>
  <c r="E84" i="1" s="1"/>
  <c r="L85" i="1"/>
  <c r="E85" i="1" s="1"/>
  <c r="L86" i="1"/>
  <c r="E86" i="1" s="1"/>
  <c r="L87" i="1"/>
  <c r="E87" i="1" s="1"/>
  <c r="L88" i="1"/>
  <c r="E88" i="1" s="1"/>
  <c r="L89" i="1"/>
  <c r="E89" i="1" s="1"/>
  <c r="L90" i="1"/>
  <c r="E90" i="1" s="1"/>
  <c r="L91" i="1"/>
  <c r="E91" i="1" s="1"/>
  <c r="L92" i="1"/>
  <c r="E92" i="1" s="1"/>
  <c r="L93" i="1"/>
  <c r="E93" i="1" s="1"/>
  <c r="L94" i="1"/>
  <c r="E94" i="1" s="1"/>
  <c r="L95" i="1"/>
  <c r="E95" i="1" s="1"/>
  <c r="L96" i="1"/>
  <c r="E96" i="1" s="1"/>
  <c r="L97" i="1"/>
  <c r="E97" i="1" s="1"/>
  <c r="L98" i="1"/>
  <c r="E98" i="1" s="1"/>
  <c r="L99" i="1"/>
  <c r="E99" i="1" s="1"/>
  <c r="L100" i="1"/>
  <c r="E100" i="1" s="1"/>
  <c r="L101" i="1"/>
  <c r="E101" i="1" s="1"/>
  <c r="L102" i="1"/>
  <c r="E102" i="1" s="1"/>
  <c r="L103" i="1"/>
  <c r="E103" i="1" s="1"/>
  <c r="L104" i="1"/>
  <c r="E104" i="1" s="1"/>
  <c r="L105" i="1"/>
  <c r="E105" i="1" s="1"/>
  <c r="L106" i="1"/>
  <c r="E106" i="1" s="1"/>
  <c r="L107" i="1"/>
  <c r="E107" i="1" s="1"/>
  <c r="L108" i="1"/>
  <c r="E108" i="1" s="1"/>
  <c r="L109" i="1"/>
  <c r="E109" i="1" s="1"/>
  <c r="L110" i="1"/>
  <c r="E110" i="1" s="1"/>
  <c r="L111" i="1"/>
  <c r="E111" i="1" s="1"/>
  <c r="L112" i="1"/>
  <c r="E112" i="1" s="1"/>
  <c r="L113" i="1"/>
  <c r="E113" i="1" s="1"/>
  <c r="L114" i="1"/>
  <c r="E114" i="1" s="1"/>
  <c r="L115" i="1"/>
  <c r="E115" i="1" s="1"/>
  <c r="L116" i="1"/>
  <c r="E116" i="1" s="1"/>
  <c r="L117" i="1"/>
  <c r="E117" i="1" s="1"/>
  <c r="L118" i="1"/>
  <c r="E118" i="1" s="1"/>
  <c r="L119" i="1"/>
  <c r="E119" i="1" s="1"/>
  <c r="L120" i="1"/>
  <c r="E120" i="1" s="1"/>
  <c r="L121" i="1"/>
  <c r="E121" i="1" s="1"/>
  <c r="L122" i="1"/>
  <c r="E122" i="1" s="1"/>
  <c r="L123" i="1"/>
  <c r="E123" i="1" s="1"/>
  <c r="L124" i="1"/>
  <c r="E124" i="1" s="1"/>
  <c r="L125" i="1"/>
  <c r="E125" i="1" s="1"/>
  <c r="L126" i="1"/>
  <c r="E126" i="1" s="1"/>
  <c r="L127" i="1"/>
  <c r="E127" i="1" s="1"/>
  <c r="L128" i="1"/>
  <c r="E128" i="1" s="1"/>
  <c r="L129" i="1"/>
  <c r="E129" i="1" s="1"/>
  <c r="L130" i="1"/>
  <c r="E130" i="1" s="1"/>
  <c r="L131" i="1"/>
  <c r="E131" i="1" s="1"/>
  <c r="L132" i="1"/>
  <c r="E132" i="1" s="1"/>
  <c r="L133" i="1"/>
  <c r="E133" i="1" s="1"/>
  <c r="L134" i="1"/>
  <c r="E134" i="1" s="1"/>
  <c r="L135" i="1"/>
  <c r="E135" i="1" s="1"/>
  <c r="L136" i="1"/>
  <c r="E136" i="1" s="1"/>
  <c r="L137" i="1"/>
  <c r="E137" i="1" s="1"/>
  <c r="L138" i="1"/>
  <c r="E138" i="1" s="1"/>
  <c r="L139" i="1"/>
  <c r="E139" i="1" s="1"/>
  <c r="L140" i="1"/>
  <c r="E140" i="1" s="1"/>
  <c r="L141" i="1"/>
  <c r="E141" i="1" s="1"/>
  <c r="L142" i="1"/>
  <c r="E142" i="1" s="1"/>
  <c r="L143" i="1"/>
  <c r="E143" i="1" s="1"/>
  <c r="L144" i="1"/>
  <c r="E144" i="1" s="1"/>
  <c r="L145" i="1"/>
  <c r="E145" i="1" s="1"/>
  <c r="L146" i="1"/>
  <c r="E146" i="1" s="1"/>
  <c r="L147" i="1"/>
  <c r="E147" i="1" s="1"/>
  <c r="L148" i="1"/>
  <c r="E148" i="1" s="1"/>
  <c r="L149" i="1"/>
  <c r="E149" i="1" s="1"/>
  <c r="L150" i="1"/>
  <c r="E150" i="1" s="1"/>
  <c r="L151" i="1"/>
  <c r="E151" i="1" s="1"/>
  <c r="L152" i="1"/>
  <c r="E152" i="1" s="1"/>
  <c r="L153" i="1"/>
  <c r="E153" i="1" s="1"/>
  <c r="L154" i="1"/>
  <c r="E154" i="1" s="1"/>
  <c r="L155" i="1"/>
  <c r="E155" i="1" s="1"/>
  <c r="L156" i="1"/>
  <c r="E156" i="1" s="1"/>
  <c r="L157" i="1"/>
  <c r="E157" i="1" s="1"/>
  <c r="L158" i="1"/>
  <c r="E158" i="1" s="1"/>
  <c r="L159" i="1"/>
  <c r="E159" i="1" s="1"/>
  <c r="L160" i="1"/>
  <c r="E160" i="1" s="1"/>
  <c r="L161" i="1"/>
  <c r="E161" i="1" s="1"/>
  <c r="L162" i="1"/>
  <c r="E162" i="1" s="1"/>
  <c r="L163" i="1"/>
  <c r="E163" i="1" s="1"/>
  <c r="L164" i="1"/>
  <c r="E164" i="1" s="1"/>
  <c r="L165" i="1"/>
  <c r="E165" i="1" s="1"/>
  <c r="L166" i="1"/>
  <c r="E166" i="1" s="1"/>
  <c r="L167" i="1"/>
  <c r="E167" i="1" s="1"/>
  <c r="L168" i="1"/>
  <c r="E168" i="1" s="1"/>
  <c r="L169" i="1"/>
  <c r="E169" i="1" s="1"/>
  <c r="L170" i="1"/>
  <c r="E170" i="1" s="1"/>
  <c r="L171" i="1"/>
  <c r="E171" i="1" s="1"/>
  <c r="L172" i="1"/>
  <c r="E172" i="1" s="1"/>
  <c r="L173" i="1"/>
  <c r="E173" i="1" s="1"/>
  <c r="L174" i="1"/>
  <c r="E174" i="1" s="1"/>
  <c r="L175" i="1"/>
  <c r="E175" i="1" s="1"/>
  <c r="L176" i="1"/>
  <c r="E176" i="1" s="1"/>
  <c r="L177" i="1"/>
  <c r="E177" i="1" s="1"/>
  <c r="L178" i="1"/>
  <c r="E178" i="1" s="1"/>
  <c r="L179" i="1"/>
  <c r="E179" i="1" s="1"/>
  <c r="L180" i="1"/>
  <c r="E180" i="1" s="1"/>
  <c r="L181" i="1"/>
  <c r="E181" i="1" s="1"/>
  <c r="L182" i="1"/>
  <c r="E182" i="1" s="1"/>
  <c r="L183" i="1"/>
  <c r="E183" i="1" s="1"/>
  <c r="L184" i="1"/>
  <c r="E184" i="1" s="1"/>
  <c r="L185" i="1"/>
  <c r="E185" i="1" s="1"/>
  <c r="L186" i="1"/>
  <c r="E186" i="1" s="1"/>
  <c r="L187" i="1"/>
  <c r="E187" i="1" s="1"/>
  <c r="L188" i="1"/>
  <c r="E188" i="1" s="1"/>
  <c r="L189" i="1"/>
  <c r="E189" i="1" s="1"/>
  <c r="L190" i="1"/>
  <c r="E190" i="1" s="1"/>
  <c r="L191" i="1"/>
  <c r="E191" i="1" s="1"/>
  <c r="L192" i="1"/>
  <c r="E192" i="1" s="1"/>
  <c r="L193" i="1"/>
  <c r="E193" i="1" s="1"/>
  <c r="L194" i="1"/>
  <c r="E194" i="1" s="1"/>
  <c r="L195" i="1"/>
  <c r="E195" i="1" s="1"/>
  <c r="L196" i="1"/>
  <c r="E196" i="1" s="1"/>
  <c r="L197" i="1"/>
  <c r="E197" i="1" s="1"/>
  <c r="L198" i="1"/>
  <c r="E198" i="1" s="1"/>
  <c r="L2" i="1"/>
  <c r="E2" i="1" s="1"/>
</calcChain>
</file>

<file path=xl/sharedStrings.xml><?xml version="1.0" encoding="utf-8"?>
<sst xmlns="http://schemas.openxmlformats.org/spreadsheetml/2006/main" count="773" uniqueCount="469">
  <si>
    <t>Міністерство</t>
  </si>
  <si>
    <t>Організація</t>
  </si>
  <si>
    <t>Підрозділ</t>
  </si>
  <si>
    <t>Співробітник</t>
  </si>
  <si>
    <t>Міністерство екології та природних ресурсів України</t>
  </si>
  <si>
    <t>Державна екологічна інспекція України</t>
  </si>
  <si>
    <t>Державне агентство України з управління зоною відчуження</t>
  </si>
  <si>
    <t>Державна служба геології та надр</t>
  </si>
  <si>
    <t>Державне агентство водних ресурсів</t>
  </si>
  <si>
    <t>Державна екологічна інспекція у Дніпропетровській області</t>
  </si>
  <si>
    <t>Державна екологічна інспекція у Чернівецькій області</t>
  </si>
  <si>
    <t>Державна екологічна інспекція у Чернігівській області</t>
  </si>
  <si>
    <t>Державна екологічна інспекція Поліського округу</t>
  </si>
  <si>
    <t>Державна екологічна інспекція у Миколаївській області</t>
  </si>
  <si>
    <t>Державна екологічна інспекція у Сумській області</t>
  </si>
  <si>
    <t>Державна Азовська морська екологічна інспекція</t>
  </si>
  <si>
    <t>Державна екологічна інспекція у Вінницькій області</t>
  </si>
  <si>
    <t>Державна екологічна інспекція у Тернопільській області</t>
  </si>
  <si>
    <t>Державна екологічна інспекція у Волинській області</t>
  </si>
  <si>
    <t>Державна екологічна інспекція у Харківській області</t>
  </si>
  <si>
    <t>Державна екологічна інспекція Кримсько-Чорноморського округу</t>
  </si>
  <si>
    <t>Державна екологічна інспекція в Одеській області</t>
  </si>
  <si>
    <t>Державна екологічна інспекція у Луганській області</t>
  </si>
  <si>
    <t>Державна екологічна інспекція у Донецькій області</t>
  </si>
  <si>
    <t>Державна екологічна інспекція у Закарпатській області</t>
  </si>
  <si>
    <t>Державна екологічна інспекція у Львівській області</t>
  </si>
  <si>
    <t>Державна екологічна інспекція уХмельницькій області</t>
  </si>
  <si>
    <t>Державна екологічна інспекція у Запорізькій області</t>
  </si>
  <si>
    <t>Відділ з питань Чорнобильської АЕС та поводження з радіоактивним ядерним паливом</t>
  </si>
  <si>
    <t>Управління з питань зняття з експлуатації Чорнобильської АЕС та поводження з радіоактивними відходами</t>
  </si>
  <si>
    <t>Відділ з питань державної політики у сфері поводження з радіоактивними відходами</t>
  </si>
  <si>
    <t>Управління з питань забезпечення бар'єрної функції зони відчуження, природно - заповідного фонду, радіаційної безпеки, охорони праці та цивільного захисту</t>
  </si>
  <si>
    <t>Відділ з питань забезпечення бар'єрної функції зони відчуження та природно - заповідного фонду</t>
  </si>
  <si>
    <t>Відділ радіаційної безпеки, охорони праці та цивільного захисту</t>
  </si>
  <si>
    <t>Сектор з питань захисту населення від наслідків Чорнобильської катаствофи</t>
  </si>
  <si>
    <t>Відділ економіки та фінансів</t>
  </si>
  <si>
    <t>Відділ архітектури, капітального будівництва, управління майном, роботи над інвестиційними проектави та земельних відносин</t>
  </si>
  <si>
    <t>Відділ з міжнародного співробітництва та зв'язків з громадськістю</t>
  </si>
  <si>
    <t>Сектор бухгалтерського обліку та звітності</t>
  </si>
  <si>
    <t>Відділ гідрогеології та екогеології</t>
  </si>
  <si>
    <t>Відділ геологічних і геофізичних досліджень та нафти і газу</t>
  </si>
  <si>
    <t>Відділ наукового супроводу геологорозвідувальних робіт</t>
  </si>
  <si>
    <t>Відділ рудних та нерудних корисних копалин</t>
  </si>
  <si>
    <t>Відділ з надання надр у користування</t>
  </si>
  <si>
    <t>Відділ аукціонної діяльності</t>
  </si>
  <si>
    <t>Відділ регуляторної політики та взаємодії з правоохоронними органами</t>
  </si>
  <si>
    <t>Відділ міжнародного співробітництва</t>
  </si>
  <si>
    <t>Відділ контролю за геологічним вивченням та використанням надр</t>
  </si>
  <si>
    <t>Центральний міжрегіональний відділ</t>
  </si>
  <si>
    <t>Східний міжрегіональний відділ</t>
  </si>
  <si>
    <t>Азово-Чорноморський міжрегіональний відділ</t>
  </si>
  <si>
    <t>Відділ оплати праці та бухгалтерського обліку</t>
  </si>
  <si>
    <t>Відділ матеріально-технічного забезпечення та управління майном</t>
  </si>
  <si>
    <t>Управління водних ресурсів</t>
  </si>
  <si>
    <t>Управління експлуатації водогосподарських систем, енергозбереження та механізації</t>
  </si>
  <si>
    <t>Управління економіки, фінансів та інвестицій</t>
  </si>
  <si>
    <t>Відділ методології бухгалтерського обліку та звітності</t>
  </si>
  <si>
    <t>Відділ зв’язків з громадськістю та документообігу</t>
  </si>
  <si>
    <t>Сектор з управління персоналом</t>
  </si>
  <si>
    <t>Сектор наукового та інформаційного забезпечення</t>
  </si>
  <si>
    <t>Сектор міжнародного співробітництва</t>
  </si>
  <si>
    <t>Юридичний сектор</t>
  </si>
  <si>
    <t>Сектор внутрішнього аудиту та господарського обслуговування</t>
  </si>
  <si>
    <t>Міністерство освіти і науки України</t>
  </si>
  <si>
    <t>Департамент загальної середньої та дошкільної освіти</t>
  </si>
  <si>
    <t>Відділ взаємодії з місцевими органами виконавчої влади та самоврядування</t>
  </si>
  <si>
    <t>Відділ прогнозування розвитку середньої освіти</t>
  </si>
  <si>
    <t>Відділ дошкільної, початкової та спеціальної освіти</t>
  </si>
  <si>
    <t>Відділ природничо-математичної та технологічної освіти</t>
  </si>
  <si>
    <t>Відділ суспільно-гуманітарної освіти</t>
  </si>
  <si>
    <t>Сектор сприяння освіті рідною мовою</t>
  </si>
  <si>
    <t>Департамент професійно-технічної освіти</t>
  </si>
  <si>
    <t>Відділ професійної підготовки робітничих кадрів</t>
  </si>
  <si>
    <t>Відділ нормативного забезпечення професійно-технічної освіти</t>
  </si>
  <si>
    <t>Відділ моніторингу та організаційної роботи</t>
  </si>
  <si>
    <t>Відділ позашкільної освіти, виховної роботи та захисту прав дитини</t>
  </si>
  <si>
    <t>Департамент вищої освіти</t>
  </si>
  <si>
    <t>Відділ моніторингу вищої освіти</t>
  </si>
  <si>
    <t>Відділ гуманітарної освіти</t>
  </si>
  <si>
    <t>Відділ педагогічної освіти</t>
  </si>
  <si>
    <t>Відділ природничої та технічної освіти</t>
  </si>
  <si>
    <t>Сектор післядипломної освіти</t>
  </si>
  <si>
    <t>Сектор освіти військових формувань і правоохоронних органів</t>
  </si>
  <si>
    <t>Сектор підготовки молодших </t>
  </si>
  <si>
    <t>Департамент науково-технологічного розвитку</t>
  </si>
  <si>
    <t>Відділ прогнозування та інформаційно-аналітичного забезпечення</t>
  </si>
  <si>
    <t>Сектор координації соціальних гарантій працівників науково-технічної сфери</t>
  </si>
  <si>
    <t>Відділ координації наукових досліджень вищих навчальних закладів та наукових установ</t>
  </si>
  <si>
    <t>Відділ науково-технічних програм</t>
  </si>
  <si>
    <t>Відділ державного замовлення</t>
  </si>
  <si>
    <t>Департамент інновацій та трансферу технологій</t>
  </si>
  <si>
    <t>Відділ експертизи та реєстрації проектів</t>
  </si>
  <si>
    <t>Відділ моніторингу і контролю реалізації проектів</t>
  </si>
  <si>
    <t>Відділ розвитку інфраструктури трансферу технологій</t>
  </si>
  <si>
    <t>Відділ трансферу технологій та пріоритетів інноваційного розвитку</t>
  </si>
  <si>
    <t>Департамент атестації кадрів вищої кваліфікації</t>
  </si>
  <si>
    <t>Департамент управління справами</t>
  </si>
  <si>
    <t>Юридичний департамент</t>
  </si>
  <si>
    <t>Департамент економіки та фінансування</t>
  </si>
  <si>
    <t>Планово-фінансовий відділ</t>
  </si>
  <si>
    <t>Відділ фінансування науково-технічних проектів</t>
  </si>
  <si>
    <t>Відділ праці та нормативно-інформаційного забезпечення</t>
  </si>
  <si>
    <t>Відділ матеріально-технічної бази</t>
  </si>
  <si>
    <t>Сектор безпеки життєдіяльності</t>
  </si>
  <si>
    <t>Управління бухгалтерського обліку та звітності</t>
  </si>
  <si>
    <t>Відділ організації бухгалтерського обліку і звітності підвідомчих установ освіти та центрального апарату</t>
  </si>
  <si>
    <t>Відділ бухгалтерського обліку і звітності наукових установ</t>
  </si>
  <si>
    <t>Відділ внутрішнього аудиту</t>
  </si>
  <si>
    <t>Управління зв'язків з громадськістю та забезпечення діяльності Міністра (Патронатна служба)</t>
  </si>
  <si>
    <t>Управління міжнародного співробітництва та європейської інтеграції</t>
  </si>
  <si>
    <t>Сектор інформаційно-технічного забезпечення та захисту інформації</t>
  </si>
  <si>
    <t>Сектор з питань безпеки життєдіяльності</t>
  </si>
  <si>
    <t>Спецсектор</t>
  </si>
  <si>
    <t>Сектор з питань спеціальної перевірки</t>
  </si>
  <si>
    <t>Міністерство охорони здоров'я України</t>
  </si>
  <si>
    <t>Медичний департамент</t>
  </si>
  <si>
    <t>Відділ організації медичної допомоги дитячому населенню</t>
  </si>
  <si>
    <t>Відділ організації акушерсько-гінекологічної допомоги</t>
  </si>
  <si>
    <t>Відділ організації первинної медичної допомоги</t>
  </si>
  <si>
    <t>Відділ організації спеціалізованої медичної допомоги</t>
  </si>
  <si>
    <t>Відділ організації високоспеціалізованої медичної допомоги</t>
  </si>
  <si>
    <t>Сектор радіаційної безпеки та медичних проблем наслідків аварії на ЧАЕС</t>
  </si>
  <si>
    <t>Відділ медичної реабілітації, паліативної та хоспісної допомоги</t>
  </si>
  <si>
    <t>Відділ експертизи тимчасової та стійкої втрати працездатності</t>
  </si>
  <si>
    <t>Сектор санаторно-курортного лікування</t>
  </si>
  <si>
    <t>Департамент економіки і фінансової політики</t>
  </si>
  <si>
    <t>Відділ фінансового забезпечення і фінансової політики</t>
  </si>
  <si>
    <t>Відділ фінансово-економічного супроводу централізованих заходів і державних програм</t>
  </si>
  <si>
    <t>Відділ нормування, оплати праці та роботи з місцевими бюджетами</t>
  </si>
  <si>
    <t>Відділ організації та забезпечення державних закупівель</t>
  </si>
  <si>
    <t>Сектор майнових відносин та діяльності державних підприємств</t>
  </si>
  <si>
    <t>Департамент управління персоналом та кадрової політики</t>
  </si>
  <si>
    <t>Відділ державної служби</t>
  </si>
  <si>
    <t>Відділ службової кар'єри державних службовців</t>
  </si>
  <si>
    <t>Відділ медичних та фармацевтичних кадрів</t>
  </si>
  <si>
    <t>Відділ управління керівними кадрами</t>
  </si>
  <si>
    <t>Управління громадського здоров'я</t>
  </si>
  <si>
    <t>Управління координації центрів реформ</t>
  </si>
  <si>
    <t>Відділ координації з іншими центральними органами виконавчої влади та міністерствами</t>
  </si>
  <si>
    <t>Відділ програм та проектів</t>
  </si>
  <si>
    <t>Відділ законодавчих ініціатив</t>
  </si>
  <si>
    <t>Відділ формування державної політики у сфері реформ</t>
  </si>
  <si>
    <t>Відділ моніторингу, електронної систематизації та захисту інформації</t>
  </si>
  <si>
    <t>Управління правового забезпечення</t>
  </si>
  <si>
    <t>Відділ юридичної експертизи</t>
  </si>
  <si>
    <t>Відділ аналітики та систематизації</t>
  </si>
  <si>
    <t>Відділ судово-претензійної роботи</t>
  </si>
  <si>
    <t>Управління аудиту та аналітики</t>
  </si>
  <si>
    <t>Відділ аналітики та загального контролю</t>
  </si>
  <si>
    <t>Управління організаційного забезпечення роботи апарату</t>
  </si>
  <si>
    <t>Відділ електронного реєстру та роботи з документами обмеженого доступу</t>
  </si>
  <si>
    <t>Відділ організації роботи зі зверненнями громадян та доступу до публічної інформації</t>
  </si>
  <si>
    <t>Сектор контролю апарату</t>
  </si>
  <si>
    <t>Сектор забезпечення діяльності Колегії Міністерства охорони здоров'я України</t>
  </si>
  <si>
    <t>Управління бухгалтерського обліку і фінансової звітності</t>
  </si>
  <si>
    <t>Відділ бухгалтерського обліку</t>
  </si>
  <si>
    <t>Відділ методології бухгалтерського обліку та фінансової звітності</t>
  </si>
  <si>
    <t>Управління ліцензування та контролю якості надання медичної допомоги</t>
  </si>
  <si>
    <t>Відділ ліцензування, сертифікації та акредитації</t>
  </si>
  <si>
    <t>Відділ контролю якості медичної допомоги</t>
  </si>
  <si>
    <t>Управління фармацевтичної діяльності та якості фармацевтичної продукції</t>
  </si>
  <si>
    <t>Відділ державної реєстрації лікарських та імунобіологічних засобів</t>
  </si>
  <si>
    <t>Сектор формування державної політики у сфері якості лікарських засобів</t>
  </si>
  <si>
    <t>Управління екстренної медичної допомоги та медицини катастроф</t>
  </si>
  <si>
    <t>Відділ догоспітальної та госпітальної екстренної медичної допомоги</t>
  </si>
  <si>
    <t>Відділ координації та забезпечення медичної допомоги під час антитерористичних операцій, надзвичайного і воєнного стану</t>
  </si>
  <si>
    <t>Управління організації роботи керівництва Міністерства</t>
  </si>
  <si>
    <t>Відділ координації роботи керівництва Міністерства</t>
  </si>
  <si>
    <t>Прес-служба</t>
  </si>
  <si>
    <t>Відділ з питань міжнародної діяльності та Євроінтеграції</t>
  </si>
  <si>
    <t>Сектор з питань Євроінтеграції</t>
  </si>
  <si>
    <t>Патронатна служба Міністра (самостійний сектор)</t>
  </si>
  <si>
    <t>Сектор охорони праці та матеріально-технічного забезпечення</t>
  </si>
  <si>
    <t>Відділ забезпечення взаємодії з державними органами та громадськістю і соціального діалогу</t>
  </si>
  <si>
    <t>Сектор оцінки та усунення корупційних ризиків</t>
  </si>
  <si>
    <t>Сектор мобілізаційної роботи та цивільного захисту</t>
  </si>
  <si>
    <t>Режимно-секретний сектор</t>
  </si>
  <si>
    <t>Відділ освіти та науки</t>
  </si>
  <si>
    <t>Міністерство оборони України</t>
  </si>
  <si>
    <t>Департамент преси та зв'язків із засобами масової інформації</t>
  </si>
  <si>
    <t>Контрольно-ревізійний департамент</t>
  </si>
  <si>
    <t>Департамент фінансів</t>
  </si>
  <si>
    <t>Департамент правового забезпечення</t>
  </si>
  <si>
    <t>Департамент воєнної політики та стратегічного планування</t>
  </si>
  <si>
    <t>Департамент військової освіти та науки</t>
  </si>
  <si>
    <t>Департамент міжнародного оборонного співробітництва</t>
  </si>
  <si>
    <t>Департамент соціальної та гуманітарної політики</t>
  </si>
  <si>
    <t>Департамент капітального будівництва</t>
  </si>
  <si>
    <t>Департамент економічної та господарської діяльності</t>
  </si>
  <si>
    <t>Департамент державних закупівель</t>
  </si>
  <si>
    <t>Військово-медичний департамент</t>
  </si>
  <si>
    <t>Департамент розробок і закупівлі озброєння та військової техніки</t>
  </si>
  <si>
    <t>Департамент утилізації компонентів ракетного палива та ракет і боєприпасів</t>
  </si>
  <si>
    <t>Департамент кадрової політики</t>
  </si>
  <si>
    <t>Адміністративний департамент</t>
  </si>
  <si>
    <t>Міністерство юстиції України</t>
  </si>
  <si>
    <t>Патронатна служба Міністра</t>
  </si>
  <si>
    <t>Секретаріат Державного секретаря Міністерства</t>
  </si>
  <si>
    <t>Управління зовнішніх зв’язків</t>
  </si>
  <si>
    <t>Управління взаємодії з органами державної влади</t>
  </si>
  <si>
    <t>Управління інформування населення та реформування правової освіти</t>
  </si>
  <si>
    <t>Департамент публічного права</t>
  </si>
  <si>
    <t>Департамент приватного права</t>
  </si>
  <si>
    <t>Департамент з питань судової роботи та банкрутства</t>
  </si>
  <si>
    <t>Департамент реєстрації та систематизації правових актів</t>
  </si>
  <si>
    <t>Департамент з питань правосуддя та національної безпеки</t>
  </si>
  <si>
    <t>Департамент міжнародного права</t>
  </si>
  <si>
    <t>Секретаріат Урядового уповноваженого у справах Європейського суду з прав людини</t>
  </si>
  <si>
    <t>Департамент з питань люстрації</t>
  </si>
  <si>
    <t>Департамент персоналу</t>
  </si>
  <si>
    <t>Управління внутрішнього контролю органів і установ системи юстиції</t>
  </si>
  <si>
    <t>Департамент комунікації, документообігу та контролю</t>
  </si>
  <si>
    <t>Департамент фінансового забезпечення та бухгалтерського обліку</t>
  </si>
  <si>
    <t>Департамент державної реєстрації та нотаріату</t>
  </si>
  <si>
    <t>Відділ режимно-секретної роботи</t>
  </si>
  <si>
    <t>Департамент державної виконавчої служби</t>
  </si>
  <si>
    <t>Адміністративно-господарський департамент</t>
  </si>
  <si>
    <t>Відділ державних закупівель, договірної роботи та взаємовідносин з державними підприємствами</t>
  </si>
  <si>
    <t>Департамент пробації</t>
  </si>
  <si>
    <t>Департамент Державної кримінально-виконавчої служби України</t>
  </si>
  <si>
    <t>Департамент ресурсного забезпечення Державної кримінально-виконавчої служби України</t>
  </si>
  <si>
    <t>Департамент внутрішнього аудиту</t>
  </si>
  <si>
    <t>Сектор мобілізаційної роботи та територіальної оборони</t>
  </si>
  <si>
    <t>Управління медичного забезпечення</t>
  </si>
  <si>
    <t>Відділ інспектування дотримання прав людини в пенітенціарних закладах</t>
  </si>
  <si>
    <t>Директорат з прав людини, доступу до правосуддя та правової обізнаності</t>
  </si>
  <si>
    <t>Директорат стратегічного планування та європейської інтеграції</t>
  </si>
  <si>
    <t>Державна екологічна інспекціяКарпатського округу</t>
  </si>
  <si>
    <r>
      <t>Відділ організації обігу </t>
    </r>
    <r>
      <rPr>
        <sz val="14"/>
        <color rgb="FF0B0080"/>
        <rFont val="Arial"/>
        <family val="2"/>
        <charset val="204"/>
      </rPr>
      <t>лікарських</t>
    </r>
    <r>
      <rPr>
        <sz val="14"/>
        <color rgb="FF222222"/>
        <rFont val="Arial"/>
        <family val="2"/>
        <charset val="204"/>
      </rPr>
      <t> та </t>
    </r>
    <r>
      <rPr>
        <sz val="14"/>
        <color rgb="FF0B0080"/>
        <rFont val="Arial"/>
        <family val="2"/>
        <charset val="204"/>
      </rPr>
      <t>наркотичних засобів</t>
    </r>
  </si>
  <si>
    <t>Антонов Емельян Богуславович</t>
  </si>
  <si>
    <t>Евдокимов Евдоким Семенович</t>
  </si>
  <si>
    <t>Лукин Герасим Артемович</t>
  </si>
  <si>
    <t>Гурьев Юрий Валерьянович</t>
  </si>
  <si>
    <t>Сафонов Виталий Андреевич</t>
  </si>
  <si>
    <t>Калашников Леонид Наумович</t>
  </si>
  <si>
    <t>Романов Лавр Станиславович</t>
  </si>
  <si>
    <t>Зиновьев Дмитрий Наумович</t>
  </si>
  <si>
    <t>Лазарев Константин Геласьевич</t>
  </si>
  <si>
    <t>Рябов Вольдемар Владимирович</t>
  </si>
  <si>
    <t>Казаков Карл Арсеньевич</t>
  </si>
  <si>
    <t>Гущин Игнатий Семенович</t>
  </si>
  <si>
    <t>Сорокин Овидий Антонович</t>
  </si>
  <si>
    <t>Сысоев Аввакуум Георгьевич</t>
  </si>
  <si>
    <t>Панфилов Клемент Донатович</t>
  </si>
  <si>
    <t>Дмитриев Флор Павлович</t>
  </si>
  <si>
    <t>Миронов Алан Арсеньевич</t>
  </si>
  <si>
    <t>Павлов Августин Парфеньевич</t>
  </si>
  <si>
    <t>Артемьев Олег Ефимович</t>
  </si>
  <si>
    <t>Наумов Нисон Валерьянович</t>
  </si>
  <si>
    <t>Уваров Максим Авдеевич</t>
  </si>
  <si>
    <t>Королёв Валерий Созонович</t>
  </si>
  <si>
    <t>Ильин Сергей Мэлсович</t>
  </si>
  <si>
    <t>Цветков Климент Лаврентьевич</t>
  </si>
  <si>
    <t>Зуев Гордий Авдеевич</t>
  </si>
  <si>
    <t>Бобров Константин Романович</t>
  </si>
  <si>
    <t>Назаров Вальтер Денисович</t>
  </si>
  <si>
    <t>Шаров Кондрат Юрьевич</t>
  </si>
  <si>
    <t>Кудряшов Корней Аркадьевич</t>
  </si>
  <si>
    <t>Красильников Гурий Яковович</t>
  </si>
  <si>
    <t>Горбунов Архип Аркадьевич</t>
  </si>
  <si>
    <t>Лихачёв Станислав Адольфович</t>
  </si>
  <si>
    <t>Мышкин Демьян Сергеевич</t>
  </si>
  <si>
    <t>Меркушев Мирон Лукьянович</t>
  </si>
  <si>
    <t>Гущин Леонард Филатович</t>
  </si>
  <si>
    <t>Горбачёв Ираклий Христофорович</t>
  </si>
  <si>
    <t>Зайцев Натан Давидович</t>
  </si>
  <si>
    <t>Филатов Августин Фролович</t>
  </si>
  <si>
    <t>Якушев Парамон Ильяович</t>
  </si>
  <si>
    <t>Фомичёв Лаврентий Даниилович</t>
  </si>
  <si>
    <t>Данилов Родион Семенович</t>
  </si>
  <si>
    <t>Гришин Модест Михаилович</t>
  </si>
  <si>
    <t>Григорьев Власий Степанович</t>
  </si>
  <si>
    <t>Гордеев Михаил Святославович</t>
  </si>
  <si>
    <t>Ситников Евгений Альвианович</t>
  </si>
  <si>
    <t>Архипов Гавриил Германнович</t>
  </si>
  <si>
    <t>Кудряшов Никифор Федосеевич</t>
  </si>
  <si>
    <t>Артемьев Исак Дмитриевич</t>
  </si>
  <si>
    <t>Миронов Игнатий Робертович</t>
  </si>
  <si>
    <t>Степанов Эрик Германнович</t>
  </si>
  <si>
    <t>Михеев Рудольф Феликсович</t>
  </si>
  <si>
    <t>Виноградов Всеволод Григорьевич</t>
  </si>
  <si>
    <t>Ефремов Людвиг Донатович</t>
  </si>
  <si>
    <t>Давыдов Дональд Авдеевич</t>
  </si>
  <si>
    <t>Буров Тимур Эльдарович</t>
  </si>
  <si>
    <t>Орехов Агафон Пантелеймонович</t>
  </si>
  <si>
    <t>Крюков Юлий Федорович</t>
  </si>
  <si>
    <t>Исаков Альфред Аркадьевич</t>
  </si>
  <si>
    <t>Поляков Лазарь Станиславович</t>
  </si>
  <si>
    <t>Громов Донат Федорович</t>
  </si>
  <si>
    <t>Борисов Мартин Еремеевич</t>
  </si>
  <si>
    <t>Буров Оскар Егорович</t>
  </si>
  <si>
    <t>Кононов Кирилл Петрович</t>
  </si>
  <si>
    <t>Костин Гарри Игоревич</t>
  </si>
  <si>
    <t>Шестаков Абрам Станиславович</t>
  </si>
  <si>
    <t>Миронов Людвиг Митрофанович</t>
  </si>
  <si>
    <t>Цветков Евгений Ильяович</t>
  </si>
  <si>
    <t>Николаев Гавриил Тимофеевич</t>
  </si>
  <si>
    <t>Якушев Севастьян Вениаминович</t>
  </si>
  <si>
    <t>Тетерин Степан Константинович</t>
  </si>
  <si>
    <t>Соловьёв Панкратий Евгеньевич</t>
  </si>
  <si>
    <t>Лихачёв Леонид Георгьевич</t>
  </si>
  <si>
    <t>Дорофеев Эдуард Рудольфович</t>
  </si>
  <si>
    <t>Кириллов Владлен Матвеевич</t>
  </si>
  <si>
    <t>Зайцев Арнольд Мартынович</t>
  </si>
  <si>
    <t>Голубев Эрнест Аркадьевич</t>
  </si>
  <si>
    <t>Мамонтов Филипп Яковлевич</t>
  </si>
  <si>
    <t>Голубев Нинель Степанович</t>
  </si>
  <si>
    <t>Селезнёв Игнат Донатович</t>
  </si>
  <si>
    <t>Ситников Елисей Проклович</t>
  </si>
  <si>
    <t>Федотова Янита Иринеевна</t>
  </si>
  <si>
    <t>Блохина Дарьяна Вениаминовна</t>
  </si>
  <si>
    <t>Владимирова Виргиния Борисовна</t>
  </si>
  <si>
    <t>Жукова Эмилия Львовна</t>
  </si>
  <si>
    <t>Сысоева Вера Авксентьевна</t>
  </si>
  <si>
    <t>Зимина Валерия Максовна</t>
  </si>
  <si>
    <t>Шарова Христина Святославовна</t>
  </si>
  <si>
    <t>Титова Неолина Владиславовна</t>
  </si>
  <si>
    <t>Горбачёва Селена Витальевна</t>
  </si>
  <si>
    <t>Ковалёва Нина Демьяновна</t>
  </si>
  <si>
    <t>Волкова Ветта Якововна</t>
  </si>
  <si>
    <t>Субботина Александрина Федотовна</t>
  </si>
  <si>
    <t>Маслова Эдита Кирилловна</t>
  </si>
  <si>
    <t>Ширяева Гаянэ Натановна</t>
  </si>
  <si>
    <t>Дьячкова Валентина Рубеновна</t>
  </si>
  <si>
    <t>Семёнова Регина Аркадьевна</t>
  </si>
  <si>
    <t>Молчанова Эльмира Адольфовна</t>
  </si>
  <si>
    <t>Бирюкова Венера Николаевна</t>
  </si>
  <si>
    <t>Воробьёва Азалия Денисовна</t>
  </si>
  <si>
    <t>Панова Авигея Вениаминовна</t>
  </si>
  <si>
    <t>Павлова Амалия Константиновна</t>
  </si>
  <si>
    <t>Кудряшова Диодора Семеновна</t>
  </si>
  <si>
    <t>Макарова Ветта Петровна</t>
  </si>
  <si>
    <t>Дроздова Фрида Куприяновна</t>
  </si>
  <si>
    <t>Гаврилова Архелия Рудольфовна</t>
  </si>
  <si>
    <t>Гущина Капитолина Аркадьевна</t>
  </si>
  <si>
    <t>Пестова Станислава Мартыновна</t>
  </si>
  <si>
    <t>Сорокина Милана Германновна</t>
  </si>
  <si>
    <t>Пономарёва Моника Филипповна</t>
  </si>
  <si>
    <t>Блохина Августина Васильевна</t>
  </si>
  <si>
    <t>Наумова Юланта Ростиславовна</t>
  </si>
  <si>
    <t>Субботина Романа Созоновна</t>
  </si>
  <si>
    <t>Дроздова Сафина Германовна</t>
  </si>
  <si>
    <t>Воробьёва Амалия Федотовна</t>
  </si>
  <si>
    <t>Соколова Лира Анатольевна</t>
  </si>
  <si>
    <t>Гущина Оксана Лаврентьевна</t>
  </si>
  <si>
    <t>Некрасова Тамара Вячеславовна</t>
  </si>
  <si>
    <t>Орехова Розалина Олеговна</t>
  </si>
  <si>
    <t>Калашникова Иоанна Павловна</t>
  </si>
  <si>
    <t>Костина Стефания Арсеньевна</t>
  </si>
  <si>
    <t>Нестерова Эдуарда Рудольфовна</t>
  </si>
  <si>
    <t>Мишина Сафина Гордеевна</t>
  </si>
  <si>
    <t>Носкова Олеся Лаврентьевна</t>
  </si>
  <si>
    <t>Лапина Андриана Арсеньевна</t>
  </si>
  <si>
    <t>Лихачёва Альвина Семеновна</t>
  </si>
  <si>
    <t>Лихачёва Данута Павловна</t>
  </si>
  <si>
    <t>Горбачёва Сусанна Антоновна</t>
  </si>
  <si>
    <t>Доронина Аделия Константиновна</t>
  </si>
  <si>
    <t>Зиновьева Диана Глебовна</t>
  </si>
  <si>
    <t>Денисова Лидия Леонидовна</t>
  </si>
  <si>
    <t>Кузнецова Джульетта Лукьевна</t>
  </si>
  <si>
    <t>Дмитриева Таира Созоновна</t>
  </si>
  <si>
    <t>Зиновьева Аурелия Никитевна</t>
  </si>
  <si>
    <t>Кудрявцева Лира Еремеевна</t>
  </si>
  <si>
    <t>Колесникова Сабина Натановна</t>
  </si>
  <si>
    <t>Мамонтова Октябрина Викторовна</t>
  </si>
  <si>
    <t>Анисимова Дарья Ярославовна</t>
  </si>
  <si>
    <t>Дементьева Лигия Иосифовна</t>
  </si>
  <si>
    <t>Лебедева Лидия Валерьяновна</t>
  </si>
  <si>
    <t>Мясникова Эльмира Робертовна</t>
  </si>
  <si>
    <t>Кабанова Диана Глебовна</t>
  </si>
  <si>
    <t>Некрасова Амелия Федотовна</t>
  </si>
  <si>
    <t>Пахомова Эльмира Максимовна</t>
  </si>
  <si>
    <t>Ларионова Диодора Макаровна</t>
  </si>
  <si>
    <t>Нестерова Феодосия Альвиановна</t>
  </si>
  <si>
    <t>Русакова Пелагея Эльдаровна</t>
  </si>
  <si>
    <t>Селиверстова Триана Федоровна</t>
  </si>
  <si>
    <t>Боброва Стелла Максовна</t>
  </si>
  <si>
    <t>Силина Виолетта Фроловна</t>
  </si>
  <si>
    <t>Горбачёва Диана Артёмовна</t>
  </si>
  <si>
    <t>Гущина Ольга Филатовна</t>
  </si>
  <si>
    <t>Маслова Милда Эльдаровна</t>
  </si>
  <si>
    <t>Медведева Алия Улебовна</t>
  </si>
  <si>
    <t>Сафонова Альбина Ильяовна</t>
  </si>
  <si>
    <t>Стрелкова Пелагея Арсеньевна</t>
  </si>
  <si>
    <t>Хохлова Полианна Якуновна</t>
  </si>
  <si>
    <t>Орехова Веста Авксентьевна</t>
  </si>
  <si>
    <t>Егорова Наталия Владленовна</t>
  </si>
  <si>
    <t>Соболева Софья Константиновна</t>
  </si>
  <si>
    <t>Третьякова Келен Созоновна</t>
  </si>
  <si>
    <t>Бирюков Владимир Ростиславович</t>
  </si>
  <si>
    <t>Корнилов Адриан Артёмович</t>
  </si>
  <si>
    <t>Терентьев Матвей Рудольфович</t>
  </si>
  <si>
    <t>Шестаков Тихон Тарасович</t>
  </si>
  <si>
    <t>Комаров Лукьян Тимурович</t>
  </si>
  <si>
    <t>Кудряшов Юрий Мартынович</t>
  </si>
  <si>
    <t>Прохоров Клим Георгьевич</t>
  </si>
  <si>
    <t>Орехов Арнольд Филатович</t>
  </si>
  <si>
    <t>Морозов Вениамин Матвеевич</t>
  </si>
  <si>
    <t>Казаков Илларион Германович</t>
  </si>
  <si>
    <t>Быков Богдан Яковович</t>
  </si>
  <si>
    <t>Горшков Мартын Феликсович</t>
  </si>
  <si>
    <t>Миронов Вячеслав Евгеньевич</t>
  </si>
  <si>
    <t>Овчинников Парамон Давидович</t>
  </si>
  <si>
    <t>Ситников Аввакуум Максович</t>
  </si>
  <si>
    <t>Мухин Альфред Владимирович</t>
  </si>
  <si>
    <t>Носов Борис Георгьевич</t>
  </si>
  <si>
    <t>Филатов Яков Сергеевич</t>
  </si>
  <si>
    <t>Меркушев Моисей Артёмович</t>
  </si>
  <si>
    <t>Ефимов Макар Тимофеевич</t>
  </si>
  <si>
    <t>Чернов Мартин Мэлорович</t>
  </si>
  <si>
    <t>Филатов Наум Русланович</t>
  </si>
  <si>
    <t>Молчанов Александр Михаилович</t>
  </si>
  <si>
    <t>Гордеев Клим Егорович</t>
  </si>
  <si>
    <t>Ильин Кондрат Романович</t>
  </si>
  <si>
    <t>Белозёров Вадим Романович</t>
  </si>
  <si>
    <t>Лыткин Тарас Романович</t>
  </si>
  <si>
    <t>Дорофеев Фрол Степанович</t>
  </si>
  <si>
    <t>Гришин Виктор Германнович</t>
  </si>
  <si>
    <t>Осипов Александр Ильяович</t>
  </si>
  <si>
    <t>Стрелков Роберт Яковович</t>
  </si>
  <si>
    <t>Доронин Андрей Витальевич</t>
  </si>
  <si>
    <t>Белов Артур Михаилович</t>
  </si>
  <si>
    <t>Селиверстов Артур Якунович</t>
  </si>
  <si>
    <t>Лихачёв Юлий Романович</t>
  </si>
  <si>
    <t>Наумов Илларион Германнович</t>
  </si>
  <si>
    <t>Тарасов Вальтер Ильяович</t>
  </si>
  <si>
    <t>Жуков Вениамин Станиславович</t>
  </si>
  <si>
    <t>Семёнов Клим Феликсович</t>
  </si>
  <si>
    <t>Белов Натан Федотович</t>
  </si>
  <si>
    <t>Васильев Александр Платонович</t>
  </si>
  <si>
    <t>Федотов Артур Тихонович</t>
  </si>
  <si>
    <t>Медведев Артем Артёмович</t>
  </si>
  <si>
    <t>Гордеев Ростислав Ярославович</t>
  </si>
  <si>
    <t>Мишин Аверкий Семенович</t>
  </si>
  <si>
    <t>Горбачёв Гордий Филатович</t>
  </si>
  <si>
    <t>Баранов Гордей Натанович</t>
  </si>
  <si>
    <t>Зыков Николай Тимурович</t>
  </si>
  <si>
    <t>Русаков Владимир Юрьевич</t>
  </si>
  <si>
    <t>Михайлов Всеволод Пётрович</t>
  </si>
  <si>
    <t>Силин Николай Семёнович</t>
  </si>
  <si>
    <t>Быков Борис Сергеевич</t>
  </si>
  <si>
    <t>Прохоров Виссарион Христофорович</t>
  </si>
  <si>
    <t>Логинов Вадим Егорович</t>
  </si>
  <si>
    <t>Маслов Давид Иосифович</t>
  </si>
  <si>
    <t>Молчанов Адольф Куприянович</t>
  </si>
  <si>
    <t>Соколов Дмитрий Созонович</t>
  </si>
  <si>
    <t>Воробьёв Анатолий Оскарович</t>
  </si>
  <si>
    <t>Котов Любовь Созонович</t>
  </si>
  <si>
    <t>Симонов Гавриил Даниилович</t>
  </si>
  <si>
    <t>Дмитриев Терентий Петрович</t>
  </si>
  <si>
    <t>Корнилов Гаянэ Яковович</t>
  </si>
  <si>
    <t>Некрасов Алан Альбертович</t>
  </si>
  <si>
    <t>Антонов Мартын Арсеньевич</t>
  </si>
  <si>
    <t>Тарасов Никифор Михаилович</t>
  </si>
  <si>
    <t>Белов Вальтер Игнатьевич</t>
  </si>
  <si>
    <t>Лыткин Вилен Кимович</t>
  </si>
  <si>
    <t>Устинов Пантелеймон Алексеевич</t>
  </si>
  <si>
    <t>Бобылёв Максим Яковлевич</t>
  </si>
  <si>
    <t>Коновалов Игнат Авдеевич</t>
  </si>
  <si>
    <t>Овчинников Александр Юрьевич</t>
  </si>
  <si>
    <t>Блинов Арсен Максович</t>
  </si>
  <si>
    <t>Субботин Власий Павлович</t>
  </si>
  <si>
    <t>Пахомов Виктор Мэлорович</t>
  </si>
  <si>
    <t>Сорокин Мечислав Арсеньевич</t>
  </si>
  <si>
    <t>Крюков Нелли Геннадьевич</t>
  </si>
  <si>
    <t>Константинов Остап Донатович</t>
  </si>
  <si>
    <t>Савин Абрам Давидович</t>
  </si>
  <si>
    <t>Евсеев Аввакум Романович</t>
  </si>
  <si>
    <t>Веселов Руслан Валерьянович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</si>
</sst>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4"/>
      <color rgb="FF212529"/>
      <name val="Arial"/>
      <family val="2"/>
      <charset val="204"/>
    </font>
    <font>
      <sz val="11"/>
      <color indexed="8"/>
      <name val="Calibri"/>
      <family val="2"/>
      <charset val="204"/>
    </font>
    <font>
      <sz val="14"/>
      <color rgb="FF000000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u/>
      <sz val="14"/>
      <color theme="10"/>
      <name val="Calibri"/>
      <family val="2"/>
      <charset val="204"/>
      <scheme val="minor"/>
    </font>
    <font>
      <sz val="14"/>
      <color indexed="8"/>
      <name val="Calibri"/>
      <family val="2"/>
      <charset val="204"/>
    </font>
    <font>
      <sz val="14"/>
      <color rgb="FF333333"/>
      <name val="Roboto"/>
      <charset val="204"/>
    </font>
    <font>
      <sz val="14"/>
      <color rgb="FF333333"/>
      <name val="Segoe UI"/>
      <family val="2"/>
      <charset val="204"/>
    </font>
    <font>
      <sz val="14"/>
      <color rgb="FF222222"/>
      <name val="Arial"/>
      <family val="2"/>
      <charset val="204"/>
    </font>
    <font>
      <sz val="14"/>
      <color rgb="FF000000"/>
      <name val="Georgia"/>
      <family val="1"/>
      <charset val="204"/>
    </font>
    <font>
      <sz val="14"/>
      <color rgb="FF0B008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A2A9B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Protection="0"/>
  </cellStyleXfs>
  <cellXfs count="18">
    <xf numFmtId="0" fontId="0" fillId="0" borderId="0" xfId="0"/>
    <xf numFmtId="0" fontId="4" fillId="0" borderId="0" xfId="0" applyFont="1" applyAlignment="1"/>
    <xf numFmtId="0" fontId="4" fillId="2" borderId="1" xfId="0" applyFont="1" applyFill="1" applyBorder="1" applyAlignment="1">
      <alignment horizontal="justify" vertical="center"/>
    </xf>
    <xf numFmtId="0" fontId="2" fillId="0" borderId="0" xfId="0" applyFont="1" applyAlignment="1"/>
    <xf numFmtId="0" fontId="2" fillId="2" borderId="1" xfId="0" applyFont="1" applyFill="1" applyBorder="1" applyAlignment="1">
      <alignment horizontal="justify" vertical="center"/>
    </xf>
    <xf numFmtId="0" fontId="5" fillId="0" borderId="0" xfId="0" applyFont="1" applyAlignment="1"/>
    <xf numFmtId="0" fontId="6" fillId="0" borderId="0" xfId="1" applyFont="1" applyAlignment="1"/>
    <xf numFmtId="49" fontId="7" fillId="0" borderId="3" xfId="2" applyNumberFormat="1" applyFont="1" applyBorder="1" applyAlignment="1">
      <alignment horizontal="left"/>
    </xf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 applyAlignment="1">
      <alignment horizontal="left" vertical="center"/>
    </xf>
    <xf numFmtId="0" fontId="10" fillId="0" borderId="0" xfId="0" applyFont="1" applyAlignment="1"/>
    <xf numFmtId="0" fontId="11" fillId="0" borderId="2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49" fontId="5" fillId="0" borderId="3" xfId="0" applyNumberFormat="1" applyFont="1" applyBorder="1" applyAlignment="1">
      <alignment horizontal="left"/>
    </xf>
    <xf numFmtId="0" fontId="6" fillId="0" borderId="0" xfId="1" applyFont="1" applyAlignment="1">
      <alignment horizontal="left" vertical="center"/>
    </xf>
  </cellXfs>
  <cellStyles count="3">
    <cellStyle name="Гиперссылка" xfId="1" builtinId="8"/>
    <cellStyle name="Обычный" xfId="0" builtinId="0"/>
    <cellStyle name="Обычный 2" xfId="2" xr:uid="{A26C7B75-5D08-4048-AF32-1FDA9999D5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enr.gov.ua/content/derzhavne-agentstvo-ukraini-z-upravlinnya-zonoyu-vidchuzhennya.html" TargetMode="External"/><Relationship Id="rId3" Type="http://schemas.openxmlformats.org/officeDocument/2006/relationships/hyperlink" Target="https://menr.gov.ua/content/derzhavna-sluzhba-geologii-ta-nadr.html" TargetMode="External"/><Relationship Id="rId7" Type="http://schemas.openxmlformats.org/officeDocument/2006/relationships/hyperlink" Target="https://menr.gov.ua/content/derzhavna-ekologichna-inspekciya-ukraini.html" TargetMode="External"/><Relationship Id="rId2" Type="http://schemas.openxmlformats.org/officeDocument/2006/relationships/hyperlink" Target="https://menr.gov.ua/content/derzhavne-agentstvo-ukraini-z-upravlinnya-zonoyu-vidchuzhennya.html" TargetMode="External"/><Relationship Id="rId1" Type="http://schemas.openxmlformats.org/officeDocument/2006/relationships/hyperlink" Target="https://menr.gov.ua/content/derzhavna-ekologichna-inspekciya-ukraini.html" TargetMode="External"/><Relationship Id="rId6" Type="http://schemas.openxmlformats.org/officeDocument/2006/relationships/hyperlink" Target="https://uk.wikipedia.org/wiki/%D0%9F%D1%80%D0%BE%D0%B1%D0%B0%D1%86%D1%96%D1%8F_%D0%B2_%D0%A3%D0%BA%D1%80%D0%B0%D1%97%D0%BD%D1%96" TargetMode="External"/><Relationship Id="rId11" Type="http://schemas.openxmlformats.org/officeDocument/2006/relationships/hyperlink" Target="https://menr.gov.ua/content/derzhavne-agentstvo-vodnih-resursiv.html" TargetMode="External"/><Relationship Id="rId5" Type="http://schemas.openxmlformats.org/officeDocument/2006/relationships/hyperlink" Target="https://uk.wikipedia.org/wiki/%D0%92%D0%BE%D1%94%D0%BD%D0%BD%D0%B8%D0%B9_%D1%81%D1%82%D0%B0%D0%BD_%D0%B2_%D0%A3%D0%BA%D1%80%D0%B0%D1%97%D0%BD%D1%96" TargetMode="External"/><Relationship Id="rId10" Type="http://schemas.openxmlformats.org/officeDocument/2006/relationships/hyperlink" Target="https://menr.gov.ua/content/derzhavna-sluzhba-geologii-ta-nadr.html" TargetMode="External"/><Relationship Id="rId4" Type="http://schemas.openxmlformats.org/officeDocument/2006/relationships/hyperlink" Target="https://uk.wikipedia.org/wiki/%D0%86%D0%BC%D1%83%D0%BD%D0%BE%D0%B1%D1%96%D0%BE%D0%BB%D0%BE%D0%B3%D1%96%D1%87%D0%BD%D1%96_%D0%BF%D1%80%D0%B5%D0%BF%D0%B0%D1%80%D0%B0%D1%82%D0%B8" TargetMode="External"/><Relationship Id="rId9" Type="http://schemas.openxmlformats.org/officeDocument/2006/relationships/hyperlink" Target="https://menr.gov.ua/content/derzhavne-agentstvo-vodnih-resursiv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52608-BB7D-47ED-AD61-D59351C8D329}">
  <dimension ref="A1:L241"/>
  <sheetViews>
    <sheetView tabSelected="1" topLeftCell="A2" zoomScale="70" zoomScaleNormal="70" workbookViewId="0">
      <selection activeCell="A7" sqref="A7"/>
    </sheetView>
  </sheetViews>
  <sheetFormatPr defaultColWidth="26.88671875" defaultRowHeight="18"/>
  <cols>
    <col min="1" max="1" width="227.44140625" style="5" customWidth="1"/>
    <col min="2" max="2" width="19.6640625" style="5" customWidth="1"/>
    <col min="3" max="3" width="37.109375" style="5" customWidth="1"/>
    <col min="4" max="4" width="21.88671875" style="5" customWidth="1"/>
    <col min="5" max="7" width="26.88671875" style="15"/>
    <col min="8" max="10" width="26.88671875" style="5"/>
    <col min="11" max="11" width="12.5546875" style="5" bestFit="1" customWidth="1"/>
    <col min="12" max="16384" width="26.88671875" style="5"/>
  </cols>
  <sheetData>
    <row r="1" spans="1:12">
      <c r="B1" s="5" t="s">
        <v>0</v>
      </c>
      <c r="C1" s="5" t="s">
        <v>1</v>
      </c>
      <c r="D1" s="5" t="s">
        <v>2</v>
      </c>
      <c r="E1" s="5" t="s">
        <v>3</v>
      </c>
      <c r="F1" s="5"/>
      <c r="G1" s="5"/>
    </row>
    <row r="2" spans="1:12">
      <c r="A2" s="5" t="str">
        <f>B2&amp; "&lt;" &amp;C2  &amp;"&gt;" &amp; D2&amp; E2</f>
        <v>Міністерство екології та природних ресурсів України&lt;Державна екологічна інспекція України&gt;Державна екологічна інспекція у Дніпропетровській області{Антонов;Емельян;Богуславович}</v>
      </c>
      <c r="B2" s="5" t="s">
        <v>4</v>
      </c>
      <c r="C2" s="6" t="s">
        <v>5</v>
      </c>
      <c r="D2" s="1" t="s">
        <v>9</v>
      </c>
      <c r="E2" s="5" t="str">
        <f>"{" &amp; REPLACE(L2,SEARCH(" ",L2,1),1,";") &amp; "}"</f>
        <v>{Антонов;Емельян;Богуславович}</v>
      </c>
      <c r="F2" s="5"/>
      <c r="G2" s="5"/>
      <c r="K2" s="7" t="s">
        <v>229</v>
      </c>
      <c r="L2" s="5" t="str">
        <f t="shared" ref="L2:L33" si="0">REPLACE(K2,SEARCH(" ",K2,1),1,";")</f>
        <v>Антонов;Емельян Богуславович</v>
      </c>
    </row>
    <row r="3" spans="1:12">
      <c r="A3" s="5" t="str">
        <f t="shared" ref="A3:A66" si="1">B3&amp; "&lt;" &amp;C3  &amp;"&gt;" &amp; D3&amp; E3</f>
        <v>Міністерство екології та природних ресурсів України&lt;Державна екологічна інспекція України&gt;Державна екологічна інспекція у Чернівецькій області{Евдокимов;Евдоким;Семенович}</v>
      </c>
      <c r="B3" s="5" t="s">
        <v>4</v>
      </c>
      <c r="C3" s="6" t="s">
        <v>5</v>
      </c>
      <c r="D3" s="1" t="s">
        <v>10</v>
      </c>
      <c r="E3" s="5" t="str">
        <f t="shared" ref="E3:E66" si="2">"{" &amp; REPLACE(L3,SEARCH(" ",L3,1),1,";") &amp; "}"</f>
        <v>{Евдокимов;Евдоким;Семенович}</v>
      </c>
      <c r="F3" s="5"/>
      <c r="G3" s="5"/>
      <c r="K3" s="7" t="s">
        <v>230</v>
      </c>
      <c r="L3" s="5" t="str">
        <f t="shared" si="0"/>
        <v>Евдокимов;Евдоким Семенович</v>
      </c>
    </row>
    <row r="4" spans="1:12">
      <c r="A4" s="5" t="str">
        <f t="shared" si="1"/>
        <v>Міністерство екології та природних ресурсів України&lt;Державна екологічна інспекція України&gt;Державна екологічна інспекція у Чернігівській області{Лукин;Герасим;Артемович}</v>
      </c>
      <c r="B4" s="5" t="s">
        <v>4</v>
      </c>
      <c r="C4" s="6" t="s">
        <v>5</v>
      </c>
      <c r="D4" s="1" t="s">
        <v>11</v>
      </c>
      <c r="E4" s="5" t="str">
        <f t="shared" si="2"/>
        <v>{Лукин;Герасим;Артемович}</v>
      </c>
      <c r="F4" s="5"/>
      <c r="G4" s="5"/>
      <c r="K4" s="7" t="s">
        <v>231</v>
      </c>
      <c r="L4" s="5" t="str">
        <f t="shared" si="0"/>
        <v>Лукин;Герасим Артемович</v>
      </c>
    </row>
    <row r="5" spans="1:12">
      <c r="A5" s="5" t="str">
        <f t="shared" si="1"/>
        <v>Міністерство екології та природних ресурсів України&lt;Державна екологічна інспекція України&gt;Державна екологічна інспекція Поліського округу{Гурьев;Юрий;Валерьянович}</v>
      </c>
      <c r="B5" s="5" t="s">
        <v>4</v>
      </c>
      <c r="C5" s="6" t="s">
        <v>5</v>
      </c>
      <c r="D5" s="1" t="s">
        <v>12</v>
      </c>
      <c r="E5" s="5" t="str">
        <f t="shared" si="2"/>
        <v>{Гурьев;Юрий;Валерьянович}</v>
      </c>
      <c r="F5" s="5"/>
      <c r="G5" s="5"/>
      <c r="K5" s="7" t="s">
        <v>232</v>
      </c>
      <c r="L5" s="5" t="str">
        <f t="shared" si="0"/>
        <v>Гурьев;Юрий Валерьянович</v>
      </c>
    </row>
    <row r="6" spans="1:12" ht="18.600000000000001" customHeight="1" thickBot="1">
      <c r="A6" s="5" t="str">
        <f t="shared" si="1"/>
        <v>Міністерство екології та природних ресурсів України&lt;Державна екологічна інспекція України&gt;Державна екологічна інспекція у Миколаївській області{Сафонов;Виталий;Андреевич}</v>
      </c>
      <c r="B6" s="5" t="s">
        <v>4</v>
      </c>
      <c r="C6" s="6" t="s">
        <v>5</v>
      </c>
      <c r="D6" s="2" t="s">
        <v>13</v>
      </c>
      <c r="E6" s="5" t="str">
        <f t="shared" si="2"/>
        <v>{Сафонов;Виталий;Андреевич}</v>
      </c>
      <c r="F6" s="5"/>
      <c r="G6" s="5"/>
      <c r="K6" s="7" t="s">
        <v>233</v>
      </c>
      <c r="L6" s="5" t="str">
        <f t="shared" si="0"/>
        <v>Сафонов;Виталий Андреевич</v>
      </c>
    </row>
    <row r="7" spans="1:12">
      <c r="A7" s="5" t="str">
        <f t="shared" si="1"/>
        <v>Міністерство екології та природних ресурсів України&lt;Державна екологічна інспекція України&gt;Державна екологічна інспекція у Сумській області{Калашников;Леонид;Наумович}</v>
      </c>
      <c r="B7" s="5" t="s">
        <v>4</v>
      </c>
      <c r="C7" s="6" t="s">
        <v>5</v>
      </c>
      <c r="D7" s="1" t="s">
        <v>14</v>
      </c>
      <c r="E7" s="5" t="str">
        <f t="shared" si="2"/>
        <v>{Калашников;Леонид;Наумович}</v>
      </c>
      <c r="F7" s="5"/>
      <c r="G7" s="5"/>
      <c r="K7" s="7" t="s">
        <v>234</v>
      </c>
      <c r="L7" s="5" t="str">
        <f t="shared" si="0"/>
        <v>Калашников;Леонид Наумович</v>
      </c>
    </row>
    <row r="8" spans="1:12">
      <c r="A8" s="5" t="str">
        <f t="shared" si="1"/>
        <v>Міністерство екології та природних ресурсів України&lt;Державна екологічна інспекція України&gt;Державна Азовська морська екологічна інспекція{Романов;Лавр;Станиславович}</v>
      </c>
      <c r="B8" s="5" t="s">
        <v>4</v>
      </c>
      <c r="C8" s="6" t="s">
        <v>5</v>
      </c>
      <c r="D8" s="1" t="s">
        <v>15</v>
      </c>
      <c r="E8" s="5" t="str">
        <f t="shared" si="2"/>
        <v>{Романов;Лавр;Станиславович}</v>
      </c>
      <c r="F8" s="5"/>
      <c r="G8" s="5"/>
      <c r="K8" s="7" t="s">
        <v>235</v>
      </c>
      <c r="L8" s="5" t="str">
        <f t="shared" si="0"/>
        <v>Романов;Лавр Станиславович</v>
      </c>
    </row>
    <row r="9" spans="1:12">
      <c r="A9" s="5" t="str">
        <f t="shared" si="1"/>
        <v>Міністерство екології та природних ресурсів України&lt;Державна екологічна інспекція України&gt;Державна екологічна інспекція у Вінницькій області{Зиновьев;Дмитрий;Наумович}</v>
      </c>
      <c r="B9" s="5" t="s">
        <v>4</v>
      </c>
      <c r="C9" s="6" t="s">
        <v>5</v>
      </c>
      <c r="D9" s="1" t="s">
        <v>16</v>
      </c>
      <c r="E9" s="5" t="str">
        <f t="shared" si="2"/>
        <v>{Зиновьев;Дмитрий;Наумович}</v>
      </c>
      <c r="F9" s="5"/>
      <c r="G9" s="5"/>
      <c r="K9" s="7" t="s">
        <v>236</v>
      </c>
      <c r="L9" s="5" t="str">
        <f t="shared" si="0"/>
        <v>Зиновьев;Дмитрий Наумович</v>
      </c>
    </row>
    <row r="10" spans="1:12">
      <c r="A10" s="5" t="str">
        <f t="shared" si="1"/>
        <v>Міністерство екології та природних ресурсів України&lt;Державна екологічна інспекція України&gt;Державна екологічна інспекція у Тернопільській області{Лазарев;Константин;Геласьевич}</v>
      </c>
      <c r="B10" s="5" t="s">
        <v>4</v>
      </c>
      <c r="C10" s="6" t="s">
        <v>5</v>
      </c>
      <c r="D10" s="1" t="s">
        <v>17</v>
      </c>
      <c r="E10" s="5" t="str">
        <f t="shared" si="2"/>
        <v>{Лазарев;Константин;Геласьевич}</v>
      </c>
      <c r="F10" s="5"/>
      <c r="G10" s="5"/>
      <c r="K10" s="7" t="s">
        <v>237</v>
      </c>
      <c r="L10" s="5" t="str">
        <f t="shared" si="0"/>
        <v>Лазарев;Константин Геласьевич</v>
      </c>
    </row>
    <row r="11" spans="1:12" ht="18.600000000000001" customHeight="1" thickBot="1">
      <c r="A11" s="5" t="str">
        <f t="shared" si="1"/>
        <v>Міністерство екології та природних ресурсів України&lt;Державна екологічна інспекція України&gt;Державна екологічна інспекція у Волинській області{Рябов;Вольдемар;Владимирович}</v>
      </c>
      <c r="B11" s="5" t="s">
        <v>4</v>
      </c>
      <c r="C11" s="6" t="s">
        <v>5</v>
      </c>
      <c r="D11" s="2" t="s">
        <v>18</v>
      </c>
      <c r="E11" s="5" t="str">
        <f t="shared" si="2"/>
        <v>{Рябов;Вольдемар;Владимирович}</v>
      </c>
      <c r="F11" s="5"/>
      <c r="G11" s="5"/>
      <c r="K11" s="7" t="s">
        <v>238</v>
      </c>
      <c r="L11" s="5" t="str">
        <f t="shared" si="0"/>
        <v>Рябов;Вольдемар Владимирович</v>
      </c>
    </row>
    <row r="12" spans="1:12">
      <c r="A12" s="5" t="str">
        <f t="shared" si="1"/>
        <v>Міністерство екології та природних ресурсів України&lt;Державна екологічна інспекція України&gt;Державна екологічна інспекція у Харківській області{Казаков;Карл;Арсеньевич}</v>
      </c>
      <c r="B12" s="5" t="s">
        <v>4</v>
      </c>
      <c r="C12" s="6" t="s">
        <v>5</v>
      </c>
      <c r="D12" s="1" t="s">
        <v>19</v>
      </c>
      <c r="E12" s="5" t="str">
        <f t="shared" si="2"/>
        <v>{Казаков;Карл;Арсеньевич}</v>
      </c>
      <c r="F12" s="5"/>
      <c r="G12" s="5"/>
      <c r="K12" s="7" t="s">
        <v>239</v>
      </c>
      <c r="L12" s="5" t="str">
        <f t="shared" si="0"/>
        <v>Казаков;Карл Арсеньевич</v>
      </c>
    </row>
    <row r="13" spans="1:12">
      <c r="A13" s="5" t="str">
        <f t="shared" si="1"/>
        <v>Міністерство екології та природних ресурсів України&lt;Державна екологічна інспекція України&gt;Державна екологічна інспекція Кримсько-Чорноморського округу{Гущин;Игнатий;Семенович}</v>
      </c>
      <c r="B13" s="5" t="s">
        <v>4</v>
      </c>
      <c r="C13" s="6" t="s">
        <v>5</v>
      </c>
      <c r="D13" s="1" t="s">
        <v>20</v>
      </c>
      <c r="E13" s="5" t="str">
        <f t="shared" si="2"/>
        <v>{Гущин;Игнатий;Семенович}</v>
      </c>
      <c r="F13" s="5"/>
      <c r="G13" s="5"/>
      <c r="K13" s="7" t="s">
        <v>240</v>
      </c>
      <c r="L13" s="5" t="str">
        <f t="shared" si="0"/>
        <v>Гущин;Игнатий Семенович</v>
      </c>
    </row>
    <row r="14" spans="1:12">
      <c r="A14" s="5" t="str">
        <f t="shared" si="1"/>
        <v>Міністерство екології та природних ресурсів України&lt;Державна екологічна інспекція України&gt;Державна екологічна інспекція в Одеській області{Сорокин;Овидий;Антонович}</v>
      </c>
      <c r="B14" s="5" t="s">
        <v>4</v>
      </c>
      <c r="C14" s="6" t="s">
        <v>5</v>
      </c>
      <c r="D14" s="3" t="s">
        <v>21</v>
      </c>
      <c r="E14" s="5" t="str">
        <f t="shared" si="2"/>
        <v>{Сорокин;Овидий;Антонович}</v>
      </c>
      <c r="F14" s="5"/>
      <c r="G14" s="5"/>
      <c r="K14" s="7" t="s">
        <v>241</v>
      </c>
      <c r="L14" s="5" t="str">
        <f t="shared" si="0"/>
        <v>Сорокин;Овидий Антонович</v>
      </c>
    </row>
    <row r="15" spans="1:12">
      <c r="A15" s="5" t="str">
        <f t="shared" si="1"/>
        <v>Міністерство екології та природних ресурсів України&lt;Державна екологічна інспекція України&gt;Державна екологічна інспекція у Луганській області{Сысоев;Аввакуум;Георгьевич}</v>
      </c>
      <c r="B15" s="5" t="s">
        <v>4</v>
      </c>
      <c r="C15" s="6" t="s">
        <v>5</v>
      </c>
      <c r="D15" s="1" t="s">
        <v>22</v>
      </c>
      <c r="E15" s="5" t="str">
        <f t="shared" si="2"/>
        <v>{Сысоев;Аввакуум;Георгьевич}</v>
      </c>
      <c r="F15" s="5"/>
      <c r="G15" s="5"/>
      <c r="K15" s="7" t="s">
        <v>242</v>
      </c>
      <c r="L15" s="5" t="str">
        <f t="shared" si="0"/>
        <v>Сысоев;Аввакуум Георгьевич</v>
      </c>
    </row>
    <row r="16" spans="1:12">
      <c r="A16" s="5" t="str">
        <f t="shared" si="1"/>
        <v>Міністерство екології та природних ресурсів України&lt;Державна екологічна інспекція України&gt;Державна екологічна інспекція у Донецькій області{Панфилов;Клемент;Донатович}</v>
      </c>
      <c r="B16" s="5" t="s">
        <v>4</v>
      </c>
      <c r="C16" s="6" t="s">
        <v>5</v>
      </c>
      <c r="D16" s="1" t="s">
        <v>23</v>
      </c>
      <c r="E16" s="5" t="str">
        <f t="shared" si="2"/>
        <v>{Панфилов;Клемент;Донатович}</v>
      </c>
      <c r="F16" s="5"/>
      <c r="G16" s="5"/>
      <c r="K16" s="7" t="s">
        <v>243</v>
      </c>
      <c r="L16" s="5" t="str">
        <f t="shared" si="0"/>
        <v>Панфилов;Клемент Донатович</v>
      </c>
    </row>
    <row r="17" spans="1:12">
      <c r="A17" s="5" t="str">
        <f t="shared" si="1"/>
        <v>Міністерство екології та природних ресурсів України&lt;Державна екологічна інспекція України&gt;Державна екологічна інспекція у Закарпатській області{Дмитриев;Флор;Павлович}</v>
      </c>
      <c r="B17" s="5" t="s">
        <v>4</v>
      </c>
      <c r="C17" s="6" t="s">
        <v>5</v>
      </c>
      <c r="D17" s="1" t="s">
        <v>24</v>
      </c>
      <c r="E17" s="5" t="str">
        <f t="shared" si="2"/>
        <v>{Дмитриев;Флор;Павлович}</v>
      </c>
      <c r="F17" s="5"/>
      <c r="G17" s="5"/>
      <c r="K17" s="7" t="s">
        <v>244</v>
      </c>
      <c r="L17" s="5" t="str">
        <f t="shared" si="0"/>
        <v>Дмитриев;Флор Павлович</v>
      </c>
    </row>
    <row r="18" spans="1:12">
      <c r="A18" s="5" t="str">
        <f t="shared" si="1"/>
        <v>Міністерство екології та природних ресурсів України&lt;Державна екологічна інспекція України&gt;Державна екологічна інспекція у Львівській області{Миронов;Алан;Арсеньевич}</v>
      </c>
      <c r="B18" s="5" t="s">
        <v>4</v>
      </c>
      <c r="C18" s="6" t="s">
        <v>5</v>
      </c>
      <c r="D18" s="3" t="s">
        <v>25</v>
      </c>
      <c r="E18" s="5" t="str">
        <f t="shared" si="2"/>
        <v>{Миронов;Алан;Арсеньевич}</v>
      </c>
      <c r="F18" s="5"/>
      <c r="G18" s="5"/>
      <c r="K18" s="7" t="s">
        <v>245</v>
      </c>
      <c r="L18" s="5" t="str">
        <f t="shared" si="0"/>
        <v>Миронов;Алан Арсеньевич</v>
      </c>
    </row>
    <row r="19" spans="1:12">
      <c r="A19" s="5" t="str">
        <f t="shared" si="1"/>
        <v>Міністерство екології та природних ресурсів України&lt;Державна екологічна інспекція України&gt;Державна екологічна інспекція уХмельницькій області{Павлов;Августин;Парфеньевич}</v>
      </c>
      <c r="B19" s="5" t="s">
        <v>4</v>
      </c>
      <c r="C19" s="6" t="s">
        <v>5</v>
      </c>
      <c r="D19" s="3" t="s">
        <v>26</v>
      </c>
      <c r="E19" s="5" t="str">
        <f t="shared" si="2"/>
        <v>{Павлов;Августин;Парфеньевич}</v>
      </c>
      <c r="F19" s="5"/>
      <c r="G19" s="5"/>
      <c r="K19" s="7" t="s">
        <v>246</v>
      </c>
      <c r="L19" s="5" t="str">
        <f t="shared" si="0"/>
        <v>Павлов;Августин Парфеньевич</v>
      </c>
    </row>
    <row r="20" spans="1:12" ht="18.600000000000001" customHeight="1" thickBot="1">
      <c r="A20" s="5" t="str">
        <f t="shared" si="1"/>
        <v>Міністерство екології та природних ресурсів України&lt;Державна екологічна інспекція України&gt;Державна екологічна інспекція у Запорізькій області{Артемьев;Олег;Ефимович}</v>
      </c>
      <c r="B20" s="5" t="s">
        <v>4</v>
      </c>
      <c r="C20" s="6" t="s">
        <v>5</v>
      </c>
      <c r="D20" s="4" t="s">
        <v>27</v>
      </c>
      <c r="E20" s="5" t="str">
        <f t="shared" si="2"/>
        <v>{Артемьев;Олег;Ефимович}</v>
      </c>
      <c r="F20" s="5"/>
      <c r="G20" s="5"/>
      <c r="K20" s="7" t="s">
        <v>247</v>
      </c>
      <c r="L20" s="5" t="str">
        <f t="shared" si="0"/>
        <v>Артемьев;Олег Ефимович</v>
      </c>
    </row>
    <row r="21" spans="1:12">
      <c r="A21" s="5" t="str">
        <f t="shared" si="1"/>
        <v>Міністерство екології та природних ресурсів України&lt;Державна екологічна інспекція України&gt;Державна екологічна інспекціяКарпатського округу{Наумов;Нисон;Валерьянович}</v>
      </c>
      <c r="B21" s="5" t="s">
        <v>4</v>
      </c>
      <c r="C21" s="6" t="s">
        <v>5</v>
      </c>
      <c r="D21" s="3" t="s">
        <v>227</v>
      </c>
      <c r="E21" s="5" t="str">
        <f t="shared" si="2"/>
        <v>{Наумов;Нисон;Валерьянович}</v>
      </c>
      <c r="F21" s="5"/>
      <c r="G21" s="5"/>
      <c r="K21" s="7" t="s">
        <v>248</v>
      </c>
      <c r="L21" s="5" t="str">
        <f t="shared" si="0"/>
        <v>Наумов;Нисон Валерьянович</v>
      </c>
    </row>
    <row r="22" spans="1:12">
      <c r="A22" s="5" t="str">
        <f t="shared" si="1"/>
        <v>Міністерство екології та природних ресурсів України&lt;Державне агентство України з управління зоною відчуження&gt;Відділ з питань Чорнобильської АЕС та поводження з радіоактивним ядерним паливом{Уваров;Максим;Авдеевич}</v>
      </c>
      <c r="B22" s="5" t="s">
        <v>4</v>
      </c>
      <c r="C22" s="6" t="s">
        <v>6</v>
      </c>
      <c r="D22" s="8" t="s">
        <v>28</v>
      </c>
      <c r="E22" s="5" t="str">
        <f t="shared" si="2"/>
        <v>{Уваров;Максим;Авдеевич}</v>
      </c>
      <c r="F22" s="5"/>
      <c r="G22" s="5"/>
      <c r="K22" s="7" t="s">
        <v>249</v>
      </c>
      <c r="L22" s="5" t="str">
        <f t="shared" si="0"/>
        <v>Уваров;Максим Авдеевич</v>
      </c>
    </row>
    <row r="23" spans="1:12">
      <c r="A23" s="5" t="str">
        <f t="shared" si="1"/>
        <v>Міністерство екології та природних ресурсів України&lt;Державне агентство України з управління зоною відчуження&gt;Управління з питань зняття з експлуатації Чорнобильської АЕС та поводження з радіоактивними відходами{Королёв;Валерий;Созонович}</v>
      </c>
      <c r="B23" s="5" t="s">
        <v>4</v>
      </c>
      <c r="C23" s="6" t="s">
        <v>6</v>
      </c>
      <c r="D23" s="8" t="s">
        <v>29</v>
      </c>
      <c r="E23" s="5" t="str">
        <f t="shared" si="2"/>
        <v>{Королёв;Валерий;Созонович}</v>
      </c>
      <c r="F23" s="5"/>
      <c r="G23" s="5"/>
      <c r="K23" s="7" t="s">
        <v>250</v>
      </c>
      <c r="L23" s="5" t="str">
        <f t="shared" si="0"/>
        <v>Королёв;Валерий Созонович</v>
      </c>
    </row>
    <row r="24" spans="1:12">
      <c r="A24" s="5" t="str">
        <f t="shared" si="1"/>
        <v>Міністерство екології та природних ресурсів України&lt;Державне агентство України з управління зоною відчуження&gt;Відділ з питань державної політики у сфері поводження з радіоактивними відходами{Ильин;Сергей;Мэлсович}</v>
      </c>
      <c r="B24" s="5" t="s">
        <v>4</v>
      </c>
      <c r="C24" s="6" t="s">
        <v>6</v>
      </c>
      <c r="D24" s="8" t="s">
        <v>30</v>
      </c>
      <c r="E24" s="5" t="str">
        <f t="shared" si="2"/>
        <v>{Ильин;Сергей;Мэлсович}</v>
      </c>
      <c r="F24" s="5"/>
      <c r="G24" s="5"/>
      <c r="K24" s="7" t="s">
        <v>251</v>
      </c>
      <c r="L24" s="5" t="str">
        <f t="shared" si="0"/>
        <v>Ильин;Сергей Мэлсович</v>
      </c>
    </row>
    <row r="25" spans="1:12">
      <c r="A25" s="5" t="str">
        <f t="shared" si="1"/>
        <v>Міністерство екології та природних ресурсів України&lt;Державне агентство України з управління зоною відчуження&gt;Управління з питань забезпечення бар'єрної функції зони відчуження, природно - заповідного фонду, радіаційної безпеки, охорони праці та цивільного захисту{Цветков;Климент;Лаврентьевич}</v>
      </c>
      <c r="B25" s="5" t="s">
        <v>4</v>
      </c>
      <c r="C25" s="6" t="s">
        <v>6</v>
      </c>
      <c r="D25" s="8" t="s">
        <v>31</v>
      </c>
      <c r="E25" s="5" t="str">
        <f t="shared" si="2"/>
        <v>{Цветков;Климент;Лаврентьевич}</v>
      </c>
      <c r="F25" s="5"/>
      <c r="G25" s="5"/>
      <c r="K25" s="7" t="s">
        <v>252</v>
      </c>
      <c r="L25" s="5" t="str">
        <f t="shared" si="0"/>
        <v>Цветков;Климент Лаврентьевич</v>
      </c>
    </row>
    <row r="26" spans="1:12">
      <c r="A26" s="5" t="str">
        <f t="shared" si="1"/>
        <v>Міністерство екології та природних ресурсів України&lt;Державне агентство України з управління зоною відчуження&gt;Відділ з питань забезпечення бар'єрної функції зони відчуження та природно - заповідного фонду{Зуев;Гордий;Авдеевич}</v>
      </c>
      <c r="B26" s="5" t="s">
        <v>4</v>
      </c>
      <c r="C26" s="6" t="s">
        <v>6</v>
      </c>
      <c r="D26" s="8" t="s">
        <v>32</v>
      </c>
      <c r="E26" s="5" t="str">
        <f t="shared" si="2"/>
        <v>{Зуев;Гордий;Авдеевич}</v>
      </c>
      <c r="F26" s="5"/>
      <c r="G26" s="5"/>
      <c r="K26" s="7" t="s">
        <v>253</v>
      </c>
      <c r="L26" s="5" t="str">
        <f t="shared" si="0"/>
        <v>Зуев;Гордий Авдеевич</v>
      </c>
    </row>
    <row r="27" spans="1:12">
      <c r="A27" s="5" t="str">
        <f t="shared" si="1"/>
        <v>Міністерство екології та природних ресурсів України&lt;Державне агентство України з управління зоною відчуження&gt;Відділ радіаційної безпеки, охорони праці та цивільного захисту{Бобров;Константин;Романович}</v>
      </c>
      <c r="B27" s="5" t="s">
        <v>4</v>
      </c>
      <c r="C27" s="6" t="s">
        <v>6</v>
      </c>
      <c r="D27" s="8" t="s">
        <v>33</v>
      </c>
      <c r="E27" s="5" t="str">
        <f t="shared" si="2"/>
        <v>{Бобров;Константин;Романович}</v>
      </c>
      <c r="F27" s="5"/>
      <c r="G27" s="5"/>
      <c r="K27" s="7" t="s">
        <v>254</v>
      </c>
      <c r="L27" s="5" t="str">
        <f t="shared" si="0"/>
        <v>Бобров;Константин Романович</v>
      </c>
    </row>
    <row r="28" spans="1:12">
      <c r="A28" s="5" t="str">
        <f t="shared" si="1"/>
        <v>Міністерство екології та природних ресурсів України&lt;Державне агентство України з управління зоною відчуження&gt;Сектор з питань захисту населення від наслідків Чорнобильської катаствофи{Назаров;Вальтер;Денисович}</v>
      </c>
      <c r="B28" s="5" t="s">
        <v>4</v>
      </c>
      <c r="C28" s="6" t="s">
        <v>6</v>
      </c>
      <c r="D28" s="8" t="s">
        <v>34</v>
      </c>
      <c r="E28" s="5" t="str">
        <f t="shared" si="2"/>
        <v>{Назаров;Вальтер;Денисович}</v>
      </c>
      <c r="F28" s="5"/>
      <c r="G28" s="5"/>
      <c r="K28" s="7" t="s">
        <v>255</v>
      </c>
      <c r="L28" s="5" t="str">
        <f t="shared" si="0"/>
        <v>Назаров;Вальтер Денисович</v>
      </c>
    </row>
    <row r="29" spans="1:12">
      <c r="A29" s="5" t="str">
        <f t="shared" si="1"/>
        <v>Міністерство екології та природних ресурсів України&lt;Державне агентство України з управління зоною відчуження&gt;Відділ економіки та фінансів{Шаров;Кондрат;Юрьевич}</v>
      </c>
      <c r="B29" s="5" t="s">
        <v>4</v>
      </c>
      <c r="C29" s="6" t="s">
        <v>6</v>
      </c>
      <c r="D29" s="8" t="s">
        <v>35</v>
      </c>
      <c r="E29" s="5" t="str">
        <f t="shared" si="2"/>
        <v>{Шаров;Кондрат;Юрьевич}</v>
      </c>
      <c r="F29" s="5"/>
      <c r="G29" s="5"/>
      <c r="K29" s="7" t="s">
        <v>256</v>
      </c>
      <c r="L29" s="5" t="str">
        <f t="shared" si="0"/>
        <v>Шаров;Кондрат Юрьевич</v>
      </c>
    </row>
    <row r="30" spans="1:12">
      <c r="A30" s="5" t="str">
        <f t="shared" si="1"/>
        <v>Міністерство екології та природних ресурсів України&lt;Державне агентство України з управління зоною відчуження&gt;Відділ архітектури, капітального будівництва, управління майном, роботи над інвестиційними проектави та земельних відносин{Кудряшов;Корней;Аркадьевич}</v>
      </c>
      <c r="B30" s="5" t="s">
        <v>4</v>
      </c>
      <c r="C30" s="6" t="s">
        <v>6</v>
      </c>
      <c r="D30" s="8" t="s">
        <v>36</v>
      </c>
      <c r="E30" s="5" t="str">
        <f t="shared" si="2"/>
        <v>{Кудряшов;Корней;Аркадьевич}</v>
      </c>
      <c r="F30" s="5"/>
      <c r="G30" s="5"/>
      <c r="K30" s="7" t="s">
        <v>257</v>
      </c>
      <c r="L30" s="5" t="str">
        <f t="shared" si="0"/>
        <v>Кудряшов;Корней Аркадьевич</v>
      </c>
    </row>
    <row r="31" spans="1:12">
      <c r="A31" s="5" t="str">
        <f t="shared" si="1"/>
        <v>Міністерство екології та природних ресурсів України&lt;Державне агентство України з управління зоною відчуження&gt;Відділ з міжнародного співробітництва та зв'язків з громадськістю{Красильников;Гурий;Яковович}</v>
      </c>
      <c r="B31" s="5" t="s">
        <v>4</v>
      </c>
      <c r="C31" s="6" t="s">
        <v>6</v>
      </c>
      <c r="D31" s="8" t="s">
        <v>37</v>
      </c>
      <c r="E31" s="5" t="str">
        <f t="shared" si="2"/>
        <v>{Красильников;Гурий;Яковович}</v>
      </c>
      <c r="F31" s="5"/>
      <c r="G31" s="5"/>
      <c r="K31" s="7" t="s">
        <v>258</v>
      </c>
      <c r="L31" s="5" t="str">
        <f t="shared" si="0"/>
        <v>Красильников;Гурий Яковович</v>
      </c>
    </row>
    <row r="32" spans="1:12">
      <c r="A32" s="5" t="str">
        <f t="shared" si="1"/>
        <v>Міністерство екології та природних ресурсів України&lt;Державне агентство України з управління зоною відчуження&gt;Сектор бухгалтерського обліку та звітності{Горбунов;Архип;Аркадьевич}</v>
      </c>
      <c r="B32" s="5" t="s">
        <v>4</v>
      </c>
      <c r="C32" s="6" t="s">
        <v>6</v>
      </c>
      <c r="D32" s="8" t="s">
        <v>38</v>
      </c>
      <c r="E32" s="5" t="str">
        <f t="shared" si="2"/>
        <v>{Горбунов;Архип;Аркадьевич}</v>
      </c>
      <c r="F32" s="5"/>
      <c r="G32" s="5"/>
      <c r="K32" s="7" t="s">
        <v>259</v>
      </c>
      <c r="L32" s="5" t="str">
        <f t="shared" si="0"/>
        <v>Горбунов;Архип Аркадьевич</v>
      </c>
    </row>
    <row r="33" spans="1:12" ht="20.399999999999999">
      <c r="A33" s="5" t="str">
        <f t="shared" si="1"/>
        <v>Міністерство екології та природних ресурсів України&lt;Державна служба геології та надр&gt;Відділ гідрогеології та екогеології{Лихачёв;Станислав;Адольфович}</v>
      </c>
      <c r="B33" s="5" t="s">
        <v>4</v>
      </c>
      <c r="C33" s="6" t="s">
        <v>7</v>
      </c>
      <c r="D33" s="9" t="s">
        <v>39</v>
      </c>
      <c r="E33" s="5" t="str">
        <f t="shared" si="2"/>
        <v>{Лихачёв;Станислав;Адольфович}</v>
      </c>
      <c r="F33" s="5"/>
      <c r="G33" s="5"/>
      <c r="K33" s="7" t="s">
        <v>260</v>
      </c>
      <c r="L33" s="5" t="str">
        <f t="shared" si="0"/>
        <v>Лихачёв;Станислав Адольфович</v>
      </c>
    </row>
    <row r="34" spans="1:12" ht="20.399999999999999">
      <c r="A34" s="5" t="str">
        <f t="shared" si="1"/>
        <v>Міністерство екології та природних ресурсів України&lt;Державна служба геології та надр&gt;Відділ геологічних і геофізичних досліджень та нафти і газу{Мышкин;Демьян;Сергеевич}</v>
      </c>
      <c r="B34" s="5" t="s">
        <v>4</v>
      </c>
      <c r="C34" s="6" t="s">
        <v>7</v>
      </c>
      <c r="D34" s="9" t="s">
        <v>40</v>
      </c>
      <c r="E34" s="5" t="str">
        <f t="shared" si="2"/>
        <v>{Мышкин;Демьян;Сергеевич}</v>
      </c>
      <c r="F34" s="5"/>
      <c r="G34" s="5"/>
      <c r="K34" s="7" t="s">
        <v>261</v>
      </c>
      <c r="L34" s="5" t="str">
        <f t="shared" ref="L34:L65" si="3">REPLACE(K34,SEARCH(" ",K34,1),1,";")</f>
        <v>Мышкин;Демьян Сергеевич</v>
      </c>
    </row>
    <row r="35" spans="1:12" ht="20.399999999999999">
      <c r="A35" s="5" t="str">
        <f t="shared" si="1"/>
        <v>Міністерство екології та природних ресурсів України&lt;Державна служба геології та надр&gt;Відділ наукового супроводу геологорозвідувальних робіт{Меркушев;Мирон;Лукьянович}</v>
      </c>
      <c r="B35" s="5" t="s">
        <v>4</v>
      </c>
      <c r="C35" s="6" t="s">
        <v>7</v>
      </c>
      <c r="D35" s="9" t="s">
        <v>41</v>
      </c>
      <c r="E35" s="5" t="str">
        <f t="shared" si="2"/>
        <v>{Меркушев;Мирон;Лукьянович}</v>
      </c>
      <c r="F35" s="5"/>
      <c r="G35" s="5"/>
      <c r="K35" s="7" t="s">
        <v>262</v>
      </c>
      <c r="L35" s="5" t="str">
        <f t="shared" si="3"/>
        <v>Меркушев;Мирон Лукьянович</v>
      </c>
    </row>
    <row r="36" spans="1:12" ht="20.399999999999999">
      <c r="A36" s="5" t="str">
        <f t="shared" si="1"/>
        <v>Міністерство екології та природних ресурсів України&lt;Державна служба геології та надр&gt;Відділ рудних та нерудних корисних копалин{Гущин;Леонард;Филатович}</v>
      </c>
      <c r="B36" s="5" t="s">
        <v>4</v>
      </c>
      <c r="C36" s="6" t="s">
        <v>7</v>
      </c>
      <c r="D36" s="9" t="s">
        <v>42</v>
      </c>
      <c r="E36" s="5" t="str">
        <f t="shared" si="2"/>
        <v>{Гущин;Леонард;Филатович}</v>
      </c>
      <c r="F36" s="5"/>
      <c r="G36" s="5"/>
      <c r="K36" s="7" t="s">
        <v>263</v>
      </c>
      <c r="L36" s="5" t="str">
        <f t="shared" si="3"/>
        <v>Гущин;Леонард Филатович</v>
      </c>
    </row>
    <row r="37" spans="1:12" ht="20.399999999999999">
      <c r="A37" s="5" t="str">
        <f t="shared" si="1"/>
        <v>Міністерство екології та природних ресурсів України&lt;Державна служба геології та надр&gt;Відділ з надання надр у користування{Горбачёв;Ираклий;Христофорович}</v>
      </c>
      <c r="B37" s="5" t="s">
        <v>4</v>
      </c>
      <c r="C37" s="6" t="s">
        <v>7</v>
      </c>
      <c r="D37" s="9" t="s">
        <v>43</v>
      </c>
      <c r="E37" s="5" t="str">
        <f t="shared" si="2"/>
        <v>{Горбачёв;Ираклий;Христофорович}</v>
      </c>
      <c r="F37" s="5"/>
      <c r="G37" s="5"/>
      <c r="K37" s="7" t="s">
        <v>264</v>
      </c>
      <c r="L37" s="5" t="str">
        <f t="shared" si="3"/>
        <v>Горбачёв;Ираклий Христофорович</v>
      </c>
    </row>
    <row r="38" spans="1:12" ht="20.399999999999999">
      <c r="A38" s="5" t="str">
        <f t="shared" si="1"/>
        <v>Міністерство екології та природних ресурсів України&lt;Державна служба геології та надр&gt;Відділ аукціонної діяльності{Зайцев;Натан;Давидович}</v>
      </c>
      <c r="B38" s="5" t="s">
        <v>4</v>
      </c>
      <c r="C38" s="6" t="s">
        <v>7</v>
      </c>
      <c r="D38" s="9" t="s">
        <v>44</v>
      </c>
      <c r="E38" s="5" t="str">
        <f t="shared" si="2"/>
        <v>{Зайцев;Натан;Давидович}</v>
      </c>
      <c r="F38" s="5"/>
      <c r="G38" s="5"/>
      <c r="K38" s="7" t="s">
        <v>265</v>
      </c>
      <c r="L38" s="5" t="str">
        <f t="shared" si="3"/>
        <v>Зайцев;Натан Давидович</v>
      </c>
    </row>
    <row r="39" spans="1:12" ht="20.399999999999999">
      <c r="A39" s="5" t="str">
        <f t="shared" si="1"/>
        <v>Міністерство екології та природних ресурсів України&lt;Державна служба геології та надр&gt;Відділ регуляторної політики та взаємодії з правоохоронними органами{Филатов;Августин;Фролович}</v>
      </c>
      <c r="B39" s="5" t="s">
        <v>4</v>
      </c>
      <c r="C39" s="6" t="s">
        <v>7</v>
      </c>
      <c r="D39" s="9" t="s">
        <v>45</v>
      </c>
      <c r="E39" s="5" t="str">
        <f t="shared" si="2"/>
        <v>{Филатов;Августин;Фролович}</v>
      </c>
      <c r="F39" s="5"/>
      <c r="G39" s="5"/>
      <c r="K39" s="7" t="s">
        <v>266</v>
      </c>
      <c r="L39" s="5" t="str">
        <f t="shared" si="3"/>
        <v>Филатов;Августин Фролович</v>
      </c>
    </row>
    <row r="40" spans="1:12" ht="20.399999999999999">
      <c r="A40" s="5" t="str">
        <f t="shared" si="1"/>
        <v>Міністерство екології та природних ресурсів України&lt;Державна служба геології та надр&gt;Відділ міжнародного співробітництва{Якушев;Парамон;Ильяович}</v>
      </c>
      <c r="B40" s="5" t="s">
        <v>4</v>
      </c>
      <c r="C40" s="6" t="s">
        <v>7</v>
      </c>
      <c r="D40" s="9" t="s">
        <v>46</v>
      </c>
      <c r="E40" s="5" t="str">
        <f t="shared" si="2"/>
        <v>{Якушев;Парамон;Ильяович}</v>
      </c>
      <c r="F40" s="5"/>
      <c r="G40" s="5"/>
      <c r="K40" s="7" t="s">
        <v>267</v>
      </c>
      <c r="L40" s="5" t="str">
        <f t="shared" si="3"/>
        <v>Якушев;Парамон Ильяович</v>
      </c>
    </row>
    <row r="41" spans="1:12" ht="20.399999999999999">
      <c r="A41" s="5" t="str">
        <f t="shared" si="1"/>
        <v>Міністерство екології та природних ресурсів України&lt;Державна служба геології та надр&gt;Відділ контролю за геологічним вивченням та використанням надр{Фомичёв;Лаврентий;Даниилович}</v>
      </c>
      <c r="B41" s="5" t="s">
        <v>4</v>
      </c>
      <c r="C41" s="6" t="s">
        <v>7</v>
      </c>
      <c r="D41" s="9" t="s">
        <v>47</v>
      </c>
      <c r="E41" s="5" t="str">
        <f t="shared" si="2"/>
        <v>{Фомичёв;Лаврентий;Даниилович}</v>
      </c>
      <c r="F41" s="5"/>
      <c r="G41" s="5"/>
      <c r="K41" s="7" t="s">
        <v>268</v>
      </c>
      <c r="L41" s="5" t="str">
        <f t="shared" si="3"/>
        <v>Фомичёв;Лаврентий Даниилович</v>
      </c>
    </row>
    <row r="42" spans="1:12" ht="20.399999999999999">
      <c r="A42" s="5" t="str">
        <f t="shared" si="1"/>
        <v>Міністерство екології та природних ресурсів України&lt;Державна служба геології та надр&gt;Центральний міжрегіональний відділ{Данилов;Родион;Семенович}</v>
      </c>
      <c r="B42" s="5" t="s">
        <v>4</v>
      </c>
      <c r="C42" s="6" t="s">
        <v>7</v>
      </c>
      <c r="D42" s="9" t="s">
        <v>48</v>
      </c>
      <c r="E42" s="5" t="str">
        <f t="shared" si="2"/>
        <v>{Данилов;Родион;Семенович}</v>
      </c>
      <c r="F42" s="5"/>
      <c r="G42" s="5"/>
      <c r="K42" s="7" t="s">
        <v>269</v>
      </c>
      <c r="L42" s="5" t="str">
        <f t="shared" si="3"/>
        <v>Данилов;Родион Семенович</v>
      </c>
    </row>
    <row r="43" spans="1:12" ht="20.399999999999999">
      <c r="A43" s="5" t="str">
        <f t="shared" si="1"/>
        <v>Міністерство екології та природних ресурсів України&lt;Державна служба геології та надр&gt;Східний міжрегіональний відділ{Гришин;Модест;Михаилович}</v>
      </c>
      <c r="B43" s="5" t="s">
        <v>4</v>
      </c>
      <c r="C43" s="6" t="s">
        <v>7</v>
      </c>
      <c r="D43" s="9" t="s">
        <v>49</v>
      </c>
      <c r="E43" s="5" t="str">
        <f t="shared" si="2"/>
        <v>{Гришин;Модест;Михаилович}</v>
      </c>
      <c r="F43" s="5"/>
      <c r="G43" s="5"/>
      <c r="K43" s="7" t="s">
        <v>270</v>
      </c>
      <c r="L43" s="5" t="str">
        <f t="shared" si="3"/>
        <v>Гришин;Модест Михаилович</v>
      </c>
    </row>
    <row r="44" spans="1:12" ht="20.399999999999999">
      <c r="A44" s="5" t="str">
        <f t="shared" si="1"/>
        <v>Міністерство екології та природних ресурсів України&lt;Державна служба геології та надр&gt;Азово-Чорноморський міжрегіональний відділ{Григорьев;Власий;Степанович}</v>
      </c>
      <c r="B44" s="5" t="s">
        <v>4</v>
      </c>
      <c r="C44" s="6" t="s">
        <v>7</v>
      </c>
      <c r="D44" s="9" t="s">
        <v>50</v>
      </c>
      <c r="E44" s="5" t="str">
        <f t="shared" si="2"/>
        <v>{Григорьев;Власий;Степанович}</v>
      </c>
      <c r="F44" s="5"/>
      <c r="G44" s="5"/>
      <c r="K44" s="7" t="s">
        <v>271</v>
      </c>
      <c r="L44" s="5" t="str">
        <f t="shared" si="3"/>
        <v>Григорьев;Власий Степанович</v>
      </c>
    </row>
    <row r="45" spans="1:12" ht="20.399999999999999">
      <c r="A45" s="5" t="str">
        <f t="shared" si="1"/>
        <v>Міністерство екології та природних ресурсів України&lt;Державна служба геології та надр&gt;Відділ оплати праці та бухгалтерського обліку{Гордеев;Михаил;Святославович}</v>
      </c>
      <c r="B45" s="5" t="s">
        <v>4</v>
      </c>
      <c r="C45" s="6" t="s">
        <v>7</v>
      </c>
      <c r="D45" s="9" t="s">
        <v>51</v>
      </c>
      <c r="E45" s="5" t="str">
        <f t="shared" si="2"/>
        <v>{Гордеев;Михаил;Святославович}</v>
      </c>
      <c r="F45" s="5"/>
      <c r="G45" s="5"/>
      <c r="K45" s="7" t="s">
        <v>272</v>
      </c>
      <c r="L45" s="5" t="str">
        <f t="shared" si="3"/>
        <v>Гордеев;Михаил Святославович</v>
      </c>
    </row>
    <row r="46" spans="1:12" ht="20.399999999999999">
      <c r="A46" s="5" t="str">
        <f t="shared" si="1"/>
        <v>Міністерство екології та природних ресурсів України&lt;Державна служба геології та надр&gt;Відділ матеріально-технічного забезпечення та управління майном{Ситников;Евгений;Альвианович}</v>
      </c>
      <c r="B46" s="5" t="s">
        <v>4</v>
      </c>
      <c r="C46" s="6" t="s">
        <v>7</v>
      </c>
      <c r="D46" s="9" t="s">
        <v>52</v>
      </c>
      <c r="E46" s="5" t="str">
        <f t="shared" si="2"/>
        <v>{Ситников;Евгений;Альвианович}</v>
      </c>
      <c r="F46" s="5"/>
      <c r="G46" s="5"/>
      <c r="K46" s="7" t="s">
        <v>273</v>
      </c>
      <c r="L46" s="5" t="str">
        <f t="shared" si="3"/>
        <v>Ситников;Евгений Альвианович</v>
      </c>
    </row>
    <row r="47" spans="1:12">
      <c r="A47" s="5" t="str">
        <f t="shared" si="1"/>
        <v>Міністерство екології та природних ресурсів України&lt;Державне агентство водних ресурсів&gt;Управління водних ресурсів{Архипов;Гавриил;Германнович}</v>
      </c>
      <c r="B47" s="5" t="s">
        <v>4</v>
      </c>
      <c r="C47" s="6" t="s">
        <v>8</v>
      </c>
      <c r="D47" s="10" t="s">
        <v>53</v>
      </c>
      <c r="E47" s="5" t="str">
        <f t="shared" si="2"/>
        <v>{Архипов;Гавриил;Германнович}</v>
      </c>
      <c r="F47" s="5"/>
      <c r="G47" s="5"/>
      <c r="K47" s="7" t="s">
        <v>274</v>
      </c>
      <c r="L47" s="5" t="str">
        <f t="shared" si="3"/>
        <v>Архипов;Гавриил Германнович</v>
      </c>
    </row>
    <row r="48" spans="1:12">
      <c r="A48" s="5" t="str">
        <f t="shared" si="1"/>
        <v>Міністерство екології та природних ресурсів України&lt;Державне агентство водних ресурсів&gt;Управління експлуатації водогосподарських систем, енергозбереження та механізації{Кудряшов;Никифор;Федосеевич}</v>
      </c>
      <c r="B48" s="5" t="s">
        <v>4</v>
      </c>
      <c r="C48" s="6" t="s">
        <v>8</v>
      </c>
      <c r="D48" s="11" t="s">
        <v>54</v>
      </c>
      <c r="E48" s="5" t="str">
        <f t="shared" si="2"/>
        <v>{Кудряшов;Никифор;Федосеевич}</v>
      </c>
      <c r="F48" s="5"/>
      <c r="G48" s="5"/>
      <c r="K48" s="7" t="s">
        <v>275</v>
      </c>
      <c r="L48" s="5" t="str">
        <f t="shared" si="3"/>
        <v>Кудряшов;Никифор Федосеевич</v>
      </c>
    </row>
    <row r="49" spans="1:12">
      <c r="A49" s="5" t="str">
        <f t="shared" si="1"/>
        <v>Міністерство екології та природних ресурсів України&lt;Державне агентство водних ресурсів&gt;Управління економіки, фінансів та інвестицій{Артемьев;Исак;Дмитриевич}</v>
      </c>
      <c r="B49" s="5" t="s">
        <v>4</v>
      </c>
      <c r="C49" s="6" t="s">
        <v>8</v>
      </c>
      <c r="D49" s="10" t="s">
        <v>55</v>
      </c>
      <c r="E49" s="5" t="str">
        <f t="shared" si="2"/>
        <v>{Артемьев;Исак;Дмитриевич}</v>
      </c>
      <c r="F49" s="5"/>
      <c r="G49" s="5"/>
      <c r="K49" s="7" t="s">
        <v>276</v>
      </c>
      <c r="L49" s="5" t="str">
        <f t="shared" si="3"/>
        <v>Артемьев;Исак Дмитриевич</v>
      </c>
    </row>
    <row r="50" spans="1:12">
      <c r="A50" s="5" t="str">
        <f t="shared" si="1"/>
        <v>Міністерство екології та природних ресурсів України&lt;Державне агентство водних ресурсів&gt;Відділ методології бухгалтерського обліку та звітності{Миронов;Игнатий;Робертович}</v>
      </c>
      <c r="B50" s="5" t="s">
        <v>4</v>
      </c>
      <c r="C50" s="6" t="s">
        <v>8</v>
      </c>
      <c r="D50" s="10" t="s">
        <v>56</v>
      </c>
      <c r="E50" s="5" t="str">
        <f t="shared" si="2"/>
        <v>{Миронов;Игнатий;Робертович}</v>
      </c>
      <c r="F50" s="5"/>
      <c r="G50" s="5"/>
      <c r="K50" s="7" t="s">
        <v>277</v>
      </c>
      <c r="L50" s="5" t="str">
        <f t="shared" si="3"/>
        <v>Миронов;Игнатий Робертович</v>
      </c>
    </row>
    <row r="51" spans="1:12">
      <c r="A51" s="5" t="str">
        <f t="shared" si="1"/>
        <v>Міністерство екології та природних ресурсів України&lt;Державне агентство водних ресурсів&gt;Відділ зв’язків з громадськістю та документообігу{Степанов;Эрик;Германнович}</v>
      </c>
      <c r="B51" s="5" t="s">
        <v>4</v>
      </c>
      <c r="C51" s="6" t="s">
        <v>8</v>
      </c>
      <c r="D51" s="10" t="s">
        <v>57</v>
      </c>
      <c r="E51" s="5" t="str">
        <f t="shared" si="2"/>
        <v>{Степанов;Эрик;Германнович}</v>
      </c>
      <c r="F51" s="5"/>
      <c r="G51" s="5"/>
      <c r="K51" s="7" t="s">
        <v>278</v>
      </c>
      <c r="L51" s="5" t="str">
        <f t="shared" si="3"/>
        <v>Степанов;Эрик Германнович</v>
      </c>
    </row>
    <row r="52" spans="1:12">
      <c r="A52" s="5" t="str">
        <f t="shared" si="1"/>
        <v>Міністерство екології та природних ресурсів України&lt;Державне агентство водних ресурсів&gt;Сектор з управління персоналом{Михеев;Рудольф;Феликсович}</v>
      </c>
      <c r="B52" s="5" t="s">
        <v>4</v>
      </c>
      <c r="C52" s="6" t="s">
        <v>8</v>
      </c>
      <c r="D52" s="10" t="s">
        <v>58</v>
      </c>
      <c r="E52" s="5" t="str">
        <f t="shared" si="2"/>
        <v>{Михеев;Рудольф;Феликсович}</v>
      </c>
      <c r="F52" s="5"/>
      <c r="G52" s="5"/>
      <c r="K52" s="7" t="s">
        <v>279</v>
      </c>
      <c r="L52" s="5" t="str">
        <f t="shared" si="3"/>
        <v>Михеев;Рудольф Феликсович</v>
      </c>
    </row>
    <row r="53" spans="1:12">
      <c r="A53" s="5" t="str">
        <f t="shared" si="1"/>
        <v>Міністерство екології та природних ресурсів України&lt;Державне агентство водних ресурсів&gt;Сектор наукового та інформаційного забезпечення{Виноградов;Всеволод;Григорьевич}</v>
      </c>
      <c r="B53" s="5" t="s">
        <v>4</v>
      </c>
      <c r="C53" s="6" t="s">
        <v>8</v>
      </c>
      <c r="D53" s="10" t="s">
        <v>59</v>
      </c>
      <c r="E53" s="5" t="str">
        <f t="shared" si="2"/>
        <v>{Виноградов;Всеволод;Григорьевич}</v>
      </c>
      <c r="F53" s="5"/>
      <c r="G53" s="5"/>
      <c r="K53" s="7" t="s">
        <v>280</v>
      </c>
      <c r="L53" s="5" t="str">
        <f t="shared" si="3"/>
        <v>Виноградов;Всеволод Григорьевич</v>
      </c>
    </row>
    <row r="54" spans="1:12">
      <c r="A54" s="5" t="str">
        <f t="shared" si="1"/>
        <v>Міністерство екології та природних ресурсів України&lt;Державне агентство водних ресурсів&gt;Сектор міжнародного співробітництва{Ефремов;Людвиг;Донатович}</v>
      </c>
      <c r="B54" s="5" t="s">
        <v>4</v>
      </c>
      <c r="C54" s="6" t="s">
        <v>8</v>
      </c>
      <c r="D54" s="10" t="s">
        <v>60</v>
      </c>
      <c r="E54" s="5" t="str">
        <f t="shared" si="2"/>
        <v>{Ефремов;Людвиг;Донатович}</v>
      </c>
      <c r="F54" s="5"/>
      <c r="G54" s="5"/>
      <c r="K54" s="7" t="s">
        <v>281</v>
      </c>
      <c r="L54" s="5" t="str">
        <f t="shared" si="3"/>
        <v>Ефремов;Людвиг Донатович</v>
      </c>
    </row>
    <row r="55" spans="1:12">
      <c r="A55" s="5" t="str">
        <f t="shared" si="1"/>
        <v>Міністерство екології та природних ресурсів України&lt;Державне агентство водних ресурсів&gt;Юридичний сектор{Давыдов;Дональд;Авдеевич}</v>
      </c>
      <c r="B55" s="5" t="s">
        <v>4</v>
      </c>
      <c r="C55" s="6" t="s">
        <v>8</v>
      </c>
      <c r="D55" s="10" t="s">
        <v>61</v>
      </c>
      <c r="E55" s="5" t="str">
        <f t="shared" si="2"/>
        <v>{Давыдов;Дональд;Авдеевич}</v>
      </c>
      <c r="F55" s="5"/>
      <c r="G55" s="5"/>
      <c r="K55" s="7" t="s">
        <v>282</v>
      </c>
      <c r="L55" s="5" t="str">
        <f t="shared" si="3"/>
        <v>Давыдов;Дональд Авдеевич</v>
      </c>
    </row>
    <row r="56" spans="1:12">
      <c r="A56" s="5" t="str">
        <f t="shared" si="1"/>
        <v>Міністерство екології та природних ресурсів України&lt;Державне агентство водних ресурсів&gt;Сектор внутрішнього аудиту та господарського обслуговування{Буров;Тимур;Эльдарович}</v>
      </c>
      <c r="B56" s="5" t="s">
        <v>4</v>
      </c>
      <c r="C56" s="6" t="s">
        <v>8</v>
      </c>
      <c r="D56" s="10" t="s">
        <v>62</v>
      </c>
      <c r="E56" s="5" t="str">
        <f t="shared" si="2"/>
        <v>{Буров;Тимур;Эльдарович}</v>
      </c>
      <c r="F56" s="5"/>
      <c r="G56" s="5"/>
      <c r="K56" s="7" t="s">
        <v>283</v>
      </c>
      <c r="L56" s="5" t="str">
        <f t="shared" si="3"/>
        <v>Буров;Тимур Эльдарович</v>
      </c>
    </row>
    <row r="57" spans="1:12" ht="18.600000000000001" thickBot="1">
      <c r="A57" s="5" t="str">
        <f t="shared" si="1"/>
        <v>Міністерство освіти і науки України&lt;Департамент загальної середньої та дошкільної освіти&gt;Відділ взаємодії з місцевими органами виконавчої влади та самоврядування{Орехов;Агафон;Пантелеймонович}</v>
      </c>
      <c r="B57" s="12" t="s">
        <v>63</v>
      </c>
      <c r="C57" s="11" t="s">
        <v>64</v>
      </c>
      <c r="D57" s="10" t="s">
        <v>65</v>
      </c>
      <c r="E57" s="5" t="str">
        <f t="shared" si="2"/>
        <v>{Орехов;Агафон;Пантелеймонович}</v>
      </c>
      <c r="F57" s="5"/>
      <c r="G57" s="5"/>
      <c r="K57" s="7" t="s">
        <v>284</v>
      </c>
      <c r="L57" s="5" t="str">
        <f t="shared" si="3"/>
        <v>Орехов;Агафон Пантелеймонович</v>
      </c>
    </row>
    <row r="58" spans="1:12" ht="18.600000000000001" thickBot="1">
      <c r="A58" s="5" t="str">
        <f t="shared" si="1"/>
        <v>Міністерство освіти і науки України&lt;Департамент загальної середньої та дошкільної освіти&gt;Відділ прогнозування розвитку середньої освіти{Крюков;Юлий;Федорович}</v>
      </c>
      <c r="B58" s="12" t="s">
        <v>63</v>
      </c>
      <c r="C58" s="11" t="s">
        <v>64</v>
      </c>
      <c r="D58" s="10" t="s">
        <v>66</v>
      </c>
      <c r="E58" s="5" t="str">
        <f t="shared" si="2"/>
        <v>{Крюков;Юлий;Федорович}</v>
      </c>
      <c r="F58" s="5"/>
      <c r="G58" s="5"/>
      <c r="K58" s="7" t="s">
        <v>285</v>
      </c>
      <c r="L58" s="5" t="str">
        <f t="shared" si="3"/>
        <v>Крюков;Юлий Федорович</v>
      </c>
    </row>
    <row r="59" spans="1:12" ht="18.600000000000001" thickBot="1">
      <c r="A59" s="5" t="str">
        <f t="shared" si="1"/>
        <v>Міністерство освіти і науки України&lt;Департамент загальної середньої та дошкільної освіти&gt;Відділ дошкільної, початкової та спеціальної освіти{Исаков;Альфред;Аркадьевич}</v>
      </c>
      <c r="B59" s="12" t="s">
        <v>63</v>
      </c>
      <c r="C59" s="11" t="s">
        <v>64</v>
      </c>
      <c r="D59" s="10" t="s">
        <v>67</v>
      </c>
      <c r="E59" s="5" t="str">
        <f t="shared" si="2"/>
        <v>{Исаков;Альфред;Аркадьевич}</v>
      </c>
      <c r="F59" s="5"/>
      <c r="G59" s="5"/>
      <c r="K59" s="7" t="s">
        <v>286</v>
      </c>
      <c r="L59" s="5" t="str">
        <f t="shared" si="3"/>
        <v>Исаков;Альфред Аркадьевич</v>
      </c>
    </row>
    <row r="60" spans="1:12" ht="18.600000000000001" thickBot="1">
      <c r="A60" s="5" t="str">
        <f t="shared" si="1"/>
        <v>Міністерство освіти і науки України&lt;Департамент загальної середньої та дошкільної освіти&gt;Відділ природничо-математичної та технологічної освіти{Поляков;Лазарь;Станиславович}</v>
      </c>
      <c r="B60" s="12" t="s">
        <v>63</v>
      </c>
      <c r="C60" s="11" t="s">
        <v>64</v>
      </c>
      <c r="D60" s="10" t="s">
        <v>68</v>
      </c>
      <c r="E60" s="5" t="str">
        <f t="shared" si="2"/>
        <v>{Поляков;Лазарь;Станиславович}</v>
      </c>
      <c r="F60" s="5"/>
      <c r="G60" s="5"/>
      <c r="K60" s="7" t="s">
        <v>287</v>
      </c>
      <c r="L60" s="5" t="str">
        <f t="shared" si="3"/>
        <v>Поляков;Лазарь Станиславович</v>
      </c>
    </row>
    <row r="61" spans="1:12" ht="18.600000000000001" thickBot="1">
      <c r="A61" s="5" t="str">
        <f t="shared" si="1"/>
        <v>Міністерство освіти і науки України&lt;Департамент загальної середньої та дошкільної освіти&gt;Відділ суспільно-гуманітарної освіти{Громов;Донат;Федорович}</v>
      </c>
      <c r="B61" s="12" t="s">
        <v>63</v>
      </c>
      <c r="C61" s="11" t="s">
        <v>64</v>
      </c>
      <c r="D61" s="10" t="s">
        <v>69</v>
      </c>
      <c r="E61" s="5" t="str">
        <f t="shared" si="2"/>
        <v>{Громов;Донат;Федорович}</v>
      </c>
      <c r="F61" s="5"/>
      <c r="G61" s="5"/>
      <c r="K61" s="7" t="s">
        <v>288</v>
      </c>
      <c r="L61" s="5" t="str">
        <f t="shared" si="3"/>
        <v>Громов;Донат Федорович</v>
      </c>
    </row>
    <row r="62" spans="1:12" ht="18.600000000000001" thickBot="1">
      <c r="A62" s="5" t="str">
        <f t="shared" si="1"/>
        <v>Міністерство освіти і науки України&lt;Департамент загальної середньої та дошкільної освіти&gt;Сектор сприяння освіті рідною мовою{Борисов;Мартин;Еремеевич}</v>
      </c>
      <c r="B62" s="12" t="s">
        <v>63</v>
      </c>
      <c r="C62" s="11" t="s">
        <v>64</v>
      </c>
      <c r="D62" s="10" t="s">
        <v>70</v>
      </c>
      <c r="E62" s="5" t="str">
        <f t="shared" si="2"/>
        <v>{Борисов;Мартин;Еремеевич}</v>
      </c>
      <c r="F62" s="5"/>
      <c r="G62" s="5"/>
      <c r="K62" s="7" t="s">
        <v>289</v>
      </c>
      <c r="L62" s="5" t="str">
        <f t="shared" si="3"/>
        <v>Борисов;Мартин Еремеевич</v>
      </c>
    </row>
    <row r="63" spans="1:12" ht="18.600000000000001" thickBot="1">
      <c r="A63" s="5" t="str">
        <f t="shared" si="1"/>
        <v>Міністерство освіти і науки України&lt;Департамент професійно-технічної освіти&gt;Відділ професійної підготовки робітничих кадрів{Буров;Оскар;Егорович}</v>
      </c>
      <c r="B63" s="12" t="s">
        <v>63</v>
      </c>
      <c r="C63" s="11" t="s">
        <v>71</v>
      </c>
      <c r="D63" s="10" t="s">
        <v>72</v>
      </c>
      <c r="E63" s="5" t="str">
        <f t="shared" si="2"/>
        <v>{Буров;Оскар;Егорович}</v>
      </c>
      <c r="F63" s="5"/>
      <c r="G63" s="5"/>
      <c r="K63" s="7" t="s">
        <v>290</v>
      </c>
      <c r="L63" s="5" t="str">
        <f t="shared" si="3"/>
        <v>Буров;Оскар Егорович</v>
      </c>
    </row>
    <row r="64" spans="1:12" ht="18.600000000000001" thickBot="1">
      <c r="A64" s="5" t="str">
        <f t="shared" si="1"/>
        <v>Міністерство освіти і науки України&lt;Департамент професійно-технічної освіти&gt;Відділ нормативного забезпечення професійно-технічної освіти{Кононов;Кирилл;Петрович}</v>
      </c>
      <c r="B64" s="12" t="s">
        <v>63</v>
      </c>
      <c r="C64" s="11" t="s">
        <v>71</v>
      </c>
      <c r="D64" s="10" t="s">
        <v>73</v>
      </c>
      <c r="E64" s="5" t="str">
        <f t="shared" si="2"/>
        <v>{Кононов;Кирилл;Петрович}</v>
      </c>
      <c r="F64" s="5"/>
      <c r="G64" s="5"/>
      <c r="K64" s="7" t="s">
        <v>291</v>
      </c>
      <c r="L64" s="5" t="str">
        <f t="shared" si="3"/>
        <v>Кононов;Кирилл Петрович</v>
      </c>
    </row>
    <row r="65" spans="1:12" ht="18.600000000000001" thickBot="1">
      <c r="A65" s="5" t="str">
        <f t="shared" si="1"/>
        <v>Міністерство освіти і науки України&lt;Департамент професійно-технічної освіти&gt;Відділ моніторингу та організаційної роботи{Костин;Гарри;Игоревич}</v>
      </c>
      <c r="B65" s="12" t="s">
        <v>63</v>
      </c>
      <c r="C65" s="11" t="s">
        <v>71</v>
      </c>
      <c r="D65" s="10" t="s">
        <v>74</v>
      </c>
      <c r="E65" s="5" t="str">
        <f t="shared" si="2"/>
        <v>{Костин;Гарри;Игоревич}</v>
      </c>
      <c r="F65" s="5"/>
      <c r="G65" s="5"/>
      <c r="K65" s="7" t="s">
        <v>292</v>
      </c>
      <c r="L65" s="5" t="str">
        <f t="shared" si="3"/>
        <v>Костин;Гарри Игоревич</v>
      </c>
    </row>
    <row r="66" spans="1:12" ht="18.600000000000001" thickBot="1">
      <c r="A66" s="5" t="str">
        <f t="shared" si="1"/>
        <v>Міністерство освіти і науки України&lt;Департамент професійно-технічної освіти&gt;Відділ позашкільної освіти, виховної роботи та захисту прав дитини{Шестаков;Абрам;Станиславович}</v>
      </c>
      <c r="B66" s="12" t="s">
        <v>63</v>
      </c>
      <c r="C66" s="11" t="s">
        <v>71</v>
      </c>
      <c r="D66" s="10" t="s">
        <v>75</v>
      </c>
      <c r="E66" s="5" t="str">
        <f t="shared" si="2"/>
        <v>{Шестаков;Абрам;Станиславович}</v>
      </c>
      <c r="F66" s="5"/>
      <c r="G66" s="5"/>
      <c r="K66" s="7" t="s">
        <v>293</v>
      </c>
      <c r="L66" s="5" t="str">
        <f t="shared" ref="L66:L97" si="4">REPLACE(K66,SEARCH(" ",K66,1),1,";")</f>
        <v>Шестаков;Абрам Станиславович</v>
      </c>
    </row>
    <row r="67" spans="1:12" ht="18.600000000000001" thickBot="1">
      <c r="A67" s="5" t="str">
        <f t="shared" ref="A67:A130" si="5">B67&amp; "&lt;" &amp;C67  &amp;"&gt;" &amp; D67&amp; E67</f>
        <v>Міністерство освіти і науки України&lt;Департамент вищої освіти&gt;Відділ моніторингу вищої освіти{Миронов;Людвиг;Митрофанович}</v>
      </c>
      <c r="B67" s="12" t="s">
        <v>63</v>
      </c>
      <c r="C67" s="11" t="s">
        <v>76</v>
      </c>
      <c r="D67" s="10" t="s">
        <v>77</v>
      </c>
      <c r="E67" s="5" t="str">
        <f t="shared" ref="E67:E130" si="6">"{" &amp; REPLACE(L67,SEARCH(" ",L67,1),1,";") &amp; "}"</f>
        <v>{Миронов;Людвиг;Митрофанович}</v>
      </c>
      <c r="F67" s="5"/>
      <c r="G67" s="5"/>
      <c r="K67" s="7" t="s">
        <v>294</v>
      </c>
      <c r="L67" s="5" t="str">
        <f t="shared" si="4"/>
        <v>Миронов;Людвиг Митрофанович</v>
      </c>
    </row>
    <row r="68" spans="1:12" ht="18.600000000000001" thickBot="1">
      <c r="A68" s="5" t="str">
        <f t="shared" si="5"/>
        <v>Міністерство освіти і науки України&lt;Департамент вищої освіти&gt;Відділ гуманітарної освіти{Цветков;Евгений;Ильяович}</v>
      </c>
      <c r="B68" s="12" t="s">
        <v>63</v>
      </c>
      <c r="C68" s="11" t="s">
        <v>76</v>
      </c>
      <c r="D68" s="10" t="s">
        <v>78</v>
      </c>
      <c r="E68" s="5" t="str">
        <f t="shared" si="6"/>
        <v>{Цветков;Евгений;Ильяович}</v>
      </c>
      <c r="F68" s="5"/>
      <c r="G68" s="5"/>
      <c r="K68" s="7" t="s">
        <v>295</v>
      </c>
      <c r="L68" s="5" t="str">
        <f t="shared" si="4"/>
        <v>Цветков;Евгений Ильяович</v>
      </c>
    </row>
    <row r="69" spans="1:12" ht="18.600000000000001" thickBot="1">
      <c r="A69" s="5" t="str">
        <f t="shared" si="5"/>
        <v>Міністерство освіти і науки України&lt;Департамент вищої освіти&gt;Відділ педагогічної освіти{Николаев;Гавриил;Тимофеевич}</v>
      </c>
      <c r="B69" s="12" t="s">
        <v>63</v>
      </c>
      <c r="C69" s="11" t="s">
        <v>76</v>
      </c>
      <c r="D69" s="10" t="s">
        <v>79</v>
      </c>
      <c r="E69" s="5" t="str">
        <f t="shared" si="6"/>
        <v>{Николаев;Гавриил;Тимофеевич}</v>
      </c>
      <c r="F69" s="5"/>
      <c r="G69" s="5"/>
      <c r="K69" s="7" t="s">
        <v>296</v>
      </c>
      <c r="L69" s="5" t="str">
        <f t="shared" si="4"/>
        <v>Николаев;Гавриил Тимофеевич</v>
      </c>
    </row>
    <row r="70" spans="1:12" ht="18.600000000000001" thickBot="1">
      <c r="A70" s="5" t="str">
        <f t="shared" si="5"/>
        <v>Міністерство освіти і науки України&lt;Департамент вищої освіти&gt;Відділ природничої та технічної освіти{Якушев;Севастьян;Вениаминович}</v>
      </c>
      <c r="B70" s="12" t="s">
        <v>63</v>
      </c>
      <c r="C70" s="11" t="s">
        <v>76</v>
      </c>
      <c r="D70" s="10" t="s">
        <v>80</v>
      </c>
      <c r="E70" s="5" t="str">
        <f t="shared" si="6"/>
        <v>{Якушев;Севастьян;Вениаминович}</v>
      </c>
      <c r="F70" s="5"/>
      <c r="G70" s="5"/>
      <c r="K70" s="7" t="s">
        <v>297</v>
      </c>
      <c r="L70" s="5" t="str">
        <f t="shared" si="4"/>
        <v>Якушев;Севастьян Вениаминович</v>
      </c>
    </row>
    <row r="71" spans="1:12" ht="18.600000000000001" thickBot="1">
      <c r="A71" s="5" t="str">
        <f t="shared" si="5"/>
        <v>Міністерство освіти і науки України&lt;Департамент вищої освіти&gt;Сектор післядипломної освіти{Тетерин;Степан;Константинович}</v>
      </c>
      <c r="B71" s="12" t="s">
        <v>63</v>
      </c>
      <c r="C71" s="11" t="s">
        <v>76</v>
      </c>
      <c r="D71" s="10" t="s">
        <v>81</v>
      </c>
      <c r="E71" s="5" t="str">
        <f t="shared" si="6"/>
        <v>{Тетерин;Степан;Константинович}</v>
      </c>
      <c r="F71" s="5"/>
      <c r="G71" s="5"/>
      <c r="K71" s="7" t="s">
        <v>298</v>
      </c>
      <c r="L71" s="5" t="str">
        <f t="shared" si="4"/>
        <v>Тетерин;Степан Константинович</v>
      </c>
    </row>
    <row r="72" spans="1:12" ht="18.600000000000001" thickBot="1">
      <c r="A72" s="5" t="str">
        <f t="shared" si="5"/>
        <v>Міністерство освіти і науки України&lt;Департамент вищої освіти&gt;Сектор освіти військових формувань і правоохоронних органів{Соловьёв;Панкратий;Евгеньевич}</v>
      </c>
      <c r="B72" s="12" t="s">
        <v>63</v>
      </c>
      <c r="C72" s="11" t="s">
        <v>76</v>
      </c>
      <c r="D72" s="10" t="s">
        <v>82</v>
      </c>
      <c r="E72" s="5" t="str">
        <f t="shared" si="6"/>
        <v>{Соловьёв;Панкратий;Евгеньевич}</v>
      </c>
      <c r="F72" s="5"/>
      <c r="G72" s="5"/>
      <c r="K72" s="7" t="s">
        <v>299</v>
      </c>
      <c r="L72" s="5" t="str">
        <f t="shared" si="4"/>
        <v>Соловьёв;Панкратий Евгеньевич</v>
      </c>
    </row>
    <row r="73" spans="1:12" ht="18.600000000000001" thickBot="1">
      <c r="A73" s="5" t="str">
        <f t="shared" si="5"/>
        <v>Міністерство освіти і науки України&lt;Департамент вищої освіти&gt;Сектор підготовки молодших {Лихачёв;Леонид;Георгьевич}</v>
      </c>
      <c r="B73" s="12" t="s">
        <v>63</v>
      </c>
      <c r="C73" s="11" t="s">
        <v>76</v>
      </c>
      <c r="D73" s="10" t="s">
        <v>83</v>
      </c>
      <c r="E73" s="5" t="str">
        <f t="shared" si="6"/>
        <v>{Лихачёв;Леонид;Георгьевич}</v>
      </c>
      <c r="F73" s="5"/>
      <c r="G73" s="5"/>
      <c r="K73" s="7" t="s">
        <v>300</v>
      </c>
      <c r="L73" s="5" t="str">
        <f t="shared" si="4"/>
        <v>Лихачёв;Леонид Георгьевич</v>
      </c>
    </row>
    <row r="74" spans="1:12" ht="18.600000000000001" thickBot="1">
      <c r="A74" s="5" t="str">
        <f t="shared" si="5"/>
        <v>Міністерство освіти і науки України&lt;Департамент науково-технологічного розвитку&gt;Відділ прогнозування та інформаційно-аналітичного забезпечення{Дорофеев;Эдуард;Рудольфович}</v>
      </c>
      <c r="B74" s="12" t="s">
        <v>63</v>
      </c>
      <c r="C74" s="11" t="s">
        <v>84</v>
      </c>
      <c r="D74" s="10" t="s">
        <v>85</v>
      </c>
      <c r="E74" s="5" t="str">
        <f t="shared" si="6"/>
        <v>{Дорофеев;Эдуард;Рудольфович}</v>
      </c>
      <c r="F74" s="5"/>
      <c r="G74" s="5"/>
      <c r="K74" s="7" t="s">
        <v>301</v>
      </c>
      <c r="L74" s="5" t="str">
        <f t="shared" si="4"/>
        <v>Дорофеев;Эдуард Рудольфович</v>
      </c>
    </row>
    <row r="75" spans="1:12" ht="18.600000000000001" thickBot="1">
      <c r="A75" s="5" t="str">
        <f t="shared" si="5"/>
        <v>Міністерство освіти і науки України&lt;Департамент науково-технологічного розвитку&gt;Сектор координації соціальних гарантій працівників науково-технічної сфери{Кириллов;Владлен;Матвеевич}</v>
      </c>
      <c r="B75" s="12" t="s">
        <v>63</v>
      </c>
      <c r="C75" s="11" t="s">
        <v>84</v>
      </c>
      <c r="D75" s="10" t="s">
        <v>86</v>
      </c>
      <c r="E75" s="5" t="str">
        <f t="shared" si="6"/>
        <v>{Кириллов;Владлен;Матвеевич}</v>
      </c>
      <c r="F75" s="5"/>
      <c r="G75" s="5"/>
      <c r="K75" s="7" t="s">
        <v>302</v>
      </c>
      <c r="L75" s="5" t="str">
        <f t="shared" si="4"/>
        <v>Кириллов;Владлен Матвеевич</v>
      </c>
    </row>
    <row r="76" spans="1:12" ht="18.600000000000001" thickBot="1">
      <c r="A76" s="5" t="str">
        <f t="shared" si="5"/>
        <v>Міністерство освіти і науки України&lt;Департамент науково-технологічного розвитку&gt;Відділ координації наукових досліджень вищих навчальних закладів та наукових установ{Зайцев;Арнольд;Мартынович}</v>
      </c>
      <c r="B76" s="12" t="s">
        <v>63</v>
      </c>
      <c r="C76" s="11" t="s">
        <v>84</v>
      </c>
      <c r="D76" s="10" t="s">
        <v>87</v>
      </c>
      <c r="E76" s="5" t="str">
        <f t="shared" si="6"/>
        <v>{Зайцев;Арнольд;Мартынович}</v>
      </c>
      <c r="F76" s="5"/>
      <c r="G76" s="5"/>
      <c r="K76" s="7" t="s">
        <v>303</v>
      </c>
      <c r="L76" s="5" t="str">
        <f t="shared" si="4"/>
        <v>Зайцев;Арнольд Мартынович</v>
      </c>
    </row>
    <row r="77" spans="1:12" ht="18.600000000000001" thickBot="1">
      <c r="A77" s="5" t="str">
        <f t="shared" si="5"/>
        <v>Міністерство освіти і науки України&lt;Департамент науково-технологічного розвитку&gt;Відділ науково-технічних програм{Голубев;Эрнест;Аркадьевич}</v>
      </c>
      <c r="B77" s="12" t="s">
        <v>63</v>
      </c>
      <c r="C77" s="11" t="s">
        <v>84</v>
      </c>
      <c r="D77" s="10" t="s">
        <v>88</v>
      </c>
      <c r="E77" s="5" t="str">
        <f t="shared" si="6"/>
        <v>{Голубев;Эрнест;Аркадьевич}</v>
      </c>
      <c r="F77" s="5"/>
      <c r="G77" s="5"/>
      <c r="K77" s="7" t="s">
        <v>304</v>
      </c>
      <c r="L77" s="5" t="str">
        <f t="shared" si="4"/>
        <v>Голубев;Эрнест Аркадьевич</v>
      </c>
    </row>
    <row r="78" spans="1:12" ht="18.600000000000001" thickBot="1">
      <c r="A78" s="5" t="str">
        <f t="shared" si="5"/>
        <v>Міністерство освіти і науки України&lt;Департамент науково-технологічного розвитку&gt;Відділ державного замовлення{Мамонтов;Филипп;Яковлевич}</v>
      </c>
      <c r="B78" s="12" t="s">
        <v>63</v>
      </c>
      <c r="C78" s="11" t="s">
        <v>84</v>
      </c>
      <c r="D78" s="10" t="s">
        <v>89</v>
      </c>
      <c r="E78" s="5" t="str">
        <f t="shared" si="6"/>
        <v>{Мамонтов;Филипп;Яковлевич}</v>
      </c>
      <c r="F78" s="5"/>
      <c r="G78" s="5"/>
      <c r="K78" s="7" t="s">
        <v>305</v>
      </c>
      <c r="L78" s="5" t="str">
        <f t="shared" si="4"/>
        <v>Мамонтов;Филипп Яковлевич</v>
      </c>
    </row>
    <row r="79" spans="1:12" ht="18.600000000000001" thickBot="1">
      <c r="A79" s="5" t="str">
        <f t="shared" si="5"/>
        <v>Міністерство освіти і науки України&lt;Департамент інновацій та трансферу технологій&gt;Відділ експертизи та реєстрації проектів{Голубев;Нинель;Степанович}</v>
      </c>
      <c r="B79" s="12" t="s">
        <v>63</v>
      </c>
      <c r="C79" s="11" t="s">
        <v>90</v>
      </c>
      <c r="D79" s="10" t="s">
        <v>91</v>
      </c>
      <c r="E79" s="5" t="str">
        <f t="shared" si="6"/>
        <v>{Голубев;Нинель;Степанович}</v>
      </c>
      <c r="F79" s="5"/>
      <c r="G79" s="5"/>
      <c r="K79" s="7" t="s">
        <v>306</v>
      </c>
      <c r="L79" s="5" t="str">
        <f t="shared" si="4"/>
        <v>Голубев;Нинель Степанович</v>
      </c>
    </row>
    <row r="80" spans="1:12" ht="18.600000000000001" thickBot="1">
      <c r="A80" s="5" t="str">
        <f t="shared" si="5"/>
        <v>Міністерство освіти і науки України&lt;Департамент інновацій та трансферу технологій&gt;Відділ моніторингу і контролю реалізації проектів{Селезнёв;Игнат;Донатович}</v>
      </c>
      <c r="B80" s="12" t="s">
        <v>63</v>
      </c>
      <c r="C80" s="11" t="s">
        <v>90</v>
      </c>
      <c r="D80" s="10" t="s">
        <v>92</v>
      </c>
      <c r="E80" s="5" t="str">
        <f t="shared" si="6"/>
        <v>{Селезнёв;Игнат;Донатович}</v>
      </c>
      <c r="F80" s="5"/>
      <c r="G80" s="5"/>
      <c r="K80" s="7" t="s">
        <v>307</v>
      </c>
      <c r="L80" s="5" t="str">
        <f t="shared" si="4"/>
        <v>Селезнёв;Игнат Донатович</v>
      </c>
    </row>
    <row r="81" spans="1:12" ht="18.600000000000001" thickBot="1">
      <c r="A81" s="5" t="str">
        <f t="shared" si="5"/>
        <v>Міністерство освіти і науки України&lt;Департамент інновацій та трансферу технологій&gt;Відділ розвитку інфраструктури трансферу технологій{Ситников;Елисей;Проклович}</v>
      </c>
      <c r="B81" s="12" t="s">
        <v>63</v>
      </c>
      <c r="C81" s="11" t="s">
        <v>90</v>
      </c>
      <c r="D81" s="10" t="s">
        <v>93</v>
      </c>
      <c r="E81" s="5" t="str">
        <f t="shared" si="6"/>
        <v>{Ситников;Елисей;Проклович}</v>
      </c>
      <c r="F81" s="5"/>
      <c r="G81" s="5"/>
      <c r="K81" s="7" t="s">
        <v>308</v>
      </c>
      <c r="L81" s="5" t="str">
        <f t="shared" si="4"/>
        <v>Ситников;Елисей Проклович</v>
      </c>
    </row>
    <row r="82" spans="1:12" ht="18.600000000000001" thickBot="1">
      <c r="A82" s="5" t="str">
        <f t="shared" si="5"/>
        <v>Міністерство освіти і науки України&lt;Департамент інновацій та трансферу технологій&gt;Відділ трансферу технологій та пріоритетів інноваційного розвитку{Федотова;Янита;Иринеевна}</v>
      </c>
      <c r="B82" s="12" t="s">
        <v>63</v>
      </c>
      <c r="C82" s="11" t="s">
        <v>90</v>
      </c>
      <c r="D82" s="10" t="s">
        <v>94</v>
      </c>
      <c r="E82" s="5" t="str">
        <f t="shared" si="6"/>
        <v>{Федотова;Янита;Иринеевна}</v>
      </c>
      <c r="F82" s="5"/>
      <c r="G82" s="5"/>
      <c r="K82" s="7" t="s">
        <v>309</v>
      </c>
      <c r="L82" s="5" t="str">
        <f t="shared" si="4"/>
        <v>Федотова;Янита Иринеевна</v>
      </c>
    </row>
    <row r="83" spans="1:12" ht="18.600000000000001" thickBot="1">
      <c r="A83" s="5" t="str">
        <f t="shared" si="5"/>
        <v>Міністерство освіти і науки України&lt;Департамент атестації кадрів вищої кваліфікації&gt;{Блохина;Дарьяна;Вениаминовна}</v>
      </c>
      <c r="B83" s="12" t="s">
        <v>63</v>
      </c>
      <c r="C83" s="11" t="s">
        <v>95</v>
      </c>
      <c r="E83" s="5" t="str">
        <f t="shared" si="6"/>
        <v>{Блохина;Дарьяна;Вениаминовна}</v>
      </c>
      <c r="F83" s="5"/>
      <c r="G83" s="5"/>
      <c r="K83" s="7" t="s">
        <v>310</v>
      </c>
      <c r="L83" s="5" t="str">
        <f t="shared" si="4"/>
        <v>Блохина;Дарьяна Вениаминовна</v>
      </c>
    </row>
    <row r="84" spans="1:12" ht="18.600000000000001" thickBot="1">
      <c r="A84" s="5" t="str">
        <f t="shared" si="5"/>
        <v>Міністерство освіти і науки України&lt;Департамент управління справами&gt;{Владимирова;Виргиния;Борисовна}</v>
      </c>
      <c r="B84" s="12" t="s">
        <v>63</v>
      </c>
      <c r="C84" s="11" t="s">
        <v>96</v>
      </c>
      <c r="E84" s="5" t="str">
        <f t="shared" si="6"/>
        <v>{Владимирова;Виргиния;Борисовна}</v>
      </c>
      <c r="F84" s="5"/>
      <c r="G84" s="5"/>
      <c r="K84" s="7" t="s">
        <v>311</v>
      </c>
      <c r="L84" s="5" t="str">
        <f t="shared" si="4"/>
        <v>Владимирова;Виргиния Борисовна</v>
      </c>
    </row>
    <row r="85" spans="1:12" ht="18.600000000000001" thickBot="1">
      <c r="A85" s="5" t="str">
        <f t="shared" si="5"/>
        <v>Міністерство освіти і науки України&lt;Юридичний департамент&gt;{Жукова;Эмилия;Львовна}</v>
      </c>
      <c r="B85" s="12" t="s">
        <v>63</v>
      </c>
      <c r="C85" s="11" t="s">
        <v>97</v>
      </c>
      <c r="E85" s="5" t="str">
        <f t="shared" si="6"/>
        <v>{Жукова;Эмилия;Львовна}</v>
      </c>
      <c r="F85" s="5"/>
      <c r="G85" s="5"/>
      <c r="K85" s="7" t="s">
        <v>312</v>
      </c>
      <c r="L85" s="5" t="str">
        <f t="shared" si="4"/>
        <v>Жукова;Эмилия Львовна</v>
      </c>
    </row>
    <row r="86" spans="1:12" ht="18.600000000000001" thickBot="1">
      <c r="A86" s="5" t="str">
        <f t="shared" si="5"/>
        <v>Міністерство освіти і науки України&lt;Департамент економіки та фінансування&gt;Планово-фінансовий відділ{Сысоева;Вера;Авксентьевна}</v>
      </c>
      <c r="B86" s="12" t="s">
        <v>63</v>
      </c>
      <c r="C86" s="11" t="s">
        <v>98</v>
      </c>
      <c r="D86" s="10" t="s">
        <v>99</v>
      </c>
      <c r="E86" s="5" t="str">
        <f t="shared" si="6"/>
        <v>{Сысоева;Вера;Авксентьевна}</v>
      </c>
      <c r="F86" s="5"/>
      <c r="G86" s="5"/>
      <c r="K86" s="7" t="s">
        <v>313</v>
      </c>
      <c r="L86" s="5" t="str">
        <f t="shared" si="4"/>
        <v>Сысоева;Вера Авксентьевна</v>
      </c>
    </row>
    <row r="87" spans="1:12" ht="18.600000000000001" thickBot="1">
      <c r="A87" s="5" t="str">
        <f t="shared" si="5"/>
        <v>Міністерство освіти і науки України&lt;Департамент економіки та фінансування&gt;Відділ фінансування науково-технічних проектів{Зимина;Валерия;Максовна}</v>
      </c>
      <c r="B87" s="12" t="s">
        <v>63</v>
      </c>
      <c r="C87" s="11" t="s">
        <v>98</v>
      </c>
      <c r="D87" s="10" t="s">
        <v>100</v>
      </c>
      <c r="E87" s="5" t="str">
        <f t="shared" si="6"/>
        <v>{Зимина;Валерия;Максовна}</v>
      </c>
      <c r="F87" s="5"/>
      <c r="G87" s="5"/>
      <c r="K87" s="7" t="s">
        <v>314</v>
      </c>
      <c r="L87" s="5" t="str">
        <f t="shared" si="4"/>
        <v>Зимина;Валерия Максовна</v>
      </c>
    </row>
    <row r="88" spans="1:12" ht="18.600000000000001" thickBot="1">
      <c r="A88" s="5" t="str">
        <f t="shared" si="5"/>
        <v>Міністерство освіти і науки України&lt;Департамент економіки та фінансування&gt;Відділ праці та нормативно-інформаційного забезпечення{Шарова;Христина;Святославовна}</v>
      </c>
      <c r="B88" s="12" t="s">
        <v>63</v>
      </c>
      <c r="C88" s="11" t="s">
        <v>98</v>
      </c>
      <c r="D88" s="10" t="s">
        <v>101</v>
      </c>
      <c r="E88" s="5" t="str">
        <f t="shared" si="6"/>
        <v>{Шарова;Христина;Святославовна}</v>
      </c>
      <c r="F88" s="5"/>
      <c r="G88" s="5"/>
      <c r="K88" s="7" t="s">
        <v>315</v>
      </c>
      <c r="L88" s="5" t="str">
        <f t="shared" si="4"/>
        <v>Шарова;Христина Святославовна</v>
      </c>
    </row>
    <row r="89" spans="1:12" ht="18.600000000000001" thickBot="1">
      <c r="A89" s="5" t="str">
        <f t="shared" si="5"/>
        <v>Міністерство освіти і науки України&lt;Департамент економіки та фінансування&gt;Відділ матеріально-технічної бази{Титова;Неолина;Владиславовна}</v>
      </c>
      <c r="B89" s="12" t="s">
        <v>63</v>
      </c>
      <c r="C89" s="11" t="s">
        <v>98</v>
      </c>
      <c r="D89" s="10" t="s">
        <v>102</v>
      </c>
      <c r="E89" s="5" t="str">
        <f t="shared" si="6"/>
        <v>{Титова;Неолина;Владиславовна}</v>
      </c>
      <c r="F89" s="5"/>
      <c r="G89" s="5"/>
      <c r="K89" s="7" t="s">
        <v>316</v>
      </c>
      <c r="L89" s="5" t="str">
        <f t="shared" si="4"/>
        <v>Титова;Неолина Владиславовна</v>
      </c>
    </row>
    <row r="90" spans="1:12" ht="18.600000000000001" thickBot="1">
      <c r="A90" s="5" t="str">
        <f t="shared" si="5"/>
        <v>Міністерство освіти і науки України&lt;Департамент економіки та фінансування&gt;Сектор безпеки життєдіяльності{Горбачёва;Селена;Витальевна}</v>
      </c>
      <c r="B90" s="12" t="s">
        <v>63</v>
      </c>
      <c r="C90" s="11" t="s">
        <v>98</v>
      </c>
      <c r="D90" s="10" t="s">
        <v>103</v>
      </c>
      <c r="E90" s="5" t="str">
        <f t="shared" si="6"/>
        <v>{Горбачёва;Селена;Витальевна}</v>
      </c>
      <c r="F90" s="5"/>
      <c r="G90" s="5"/>
      <c r="K90" s="7" t="s">
        <v>317</v>
      </c>
      <c r="L90" s="5" t="str">
        <f t="shared" si="4"/>
        <v>Горбачёва;Селена Витальевна</v>
      </c>
    </row>
    <row r="91" spans="1:12" ht="18.600000000000001" thickBot="1">
      <c r="A91" s="5" t="str">
        <f t="shared" si="5"/>
        <v>Міністерство освіти і науки України&lt;Управління бухгалтерського обліку та звітності&gt;Відділ організації бухгалтерського обліку і звітності підвідомчих установ освіти та центрального апарату{Ковалёва;Нина;Демьяновна}</v>
      </c>
      <c r="B91" s="12" t="s">
        <v>63</v>
      </c>
      <c r="C91" s="11" t="s">
        <v>104</v>
      </c>
      <c r="D91" s="10" t="s">
        <v>105</v>
      </c>
      <c r="E91" s="5" t="str">
        <f t="shared" si="6"/>
        <v>{Ковалёва;Нина;Демьяновна}</v>
      </c>
      <c r="F91" s="5"/>
      <c r="G91" s="5"/>
      <c r="K91" s="7" t="s">
        <v>318</v>
      </c>
      <c r="L91" s="5" t="str">
        <f t="shared" si="4"/>
        <v>Ковалёва;Нина Демьяновна</v>
      </c>
    </row>
    <row r="92" spans="1:12" ht="18.600000000000001" thickBot="1">
      <c r="A92" s="5" t="str">
        <f t="shared" si="5"/>
        <v>Міністерство освіти і науки України&lt;Управління бухгалтерського обліку та звітності&gt;Відділ бухгалтерського обліку і звітності наукових установ{Волкова;Ветта;Якововна}</v>
      </c>
      <c r="B92" s="12" t="s">
        <v>63</v>
      </c>
      <c r="C92" s="11" t="s">
        <v>104</v>
      </c>
      <c r="D92" s="10" t="s">
        <v>106</v>
      </c>
      <c r="E92" s="5" t="str">
        <f t="shared" si="6"/>
        <v>{Волкова;Ветта;Якововна}</v>
      </c>
      <c r="F92" s="5"/>
      <c r="G92" s="5"/>
      <c r="K92" s="7" t="s">
        <v>319</v>
      </c>
      <c r="L92" s="5" t="str">
        <f t="shared" si="4"/>
        <v>Волкова;Ветта Якововна</v>
      </c>
    </row>
    <row r="93" spans="1:12" ht="18.600000000000001" thickBot="1">
      <c r="A93" s="5" t="str">
        <f t="shared" si="5"/>
        <v>Міністерство освіти і науки України&lt;Відділ внутрішнього аудиту&gt;Управління зв'язків з громадськістю та забезпечення діяльності Міністра (Патронатна служба){Субботина;Александрина;Федотовна}</v>
      </c>
      <c r="B93" s="12" t="s">
        <v>63</v>
      </c>
      <c r="C93" s="11" t="s">
        <v>107</v>
      </c>
      <c r="D93" s="13" t="s">
        <v>108</v>
      </c>
      <c r="E93" s="5" t="str">
        <f t="shared" si="6"/>
        <v>{Субботина;Александрина;Федотовна}</v>
      </c>
      <c r="F93" s="5"/>
      <c r="G93" s="5"/>
      <c r="K93" s="7" t="s">
        <v>320</v>
      </c>
      <c r="L93" s="5" t="str">
        <f t="shared" si="4"/>
        <v>Субботина;Александрина Федотовна</v>
      </c>
    </row>
    <row r="94" spans="1:12" ht="18.600000000000001" thickBot="1">
      <c r="A94" s="5" t="str">
        <f t="shared" si="5"/>
        <v>Міністерство освіти і науки України&lt;Відділ внутрішнього аудиту&gt;Управління міжнародного співробітництва та європейської інтеграції{Маслова;Эдита;Кирилловна}</v>
      </c>
      <c r="B94" s="12" t="s">
        <v>63</v>
      </c>
      <c r="C94" s="11" t="s">
        <v>107</v>
      </c>
      <c r="D94" s="13" t="s">
        <v>109</v>
      </c>
      <c r="E94" s="5" t="str">
        <f t="shared" si="6"/>
        <v>{Маслова;Эдита;Кирилловна}</v>
      </c>
      <c r="F94" s="5"/>
      <c r="G94" s="5"/>
      <c r="K94" s="7" t="s">
        <v>321</v>
      </c>
      <c r="L94" s="5" t="str">
        <f t="shared" si="4"/>
        <v>Маслова;Эдита Кирилловна</v>
      </c>
    </row>
    <row r="95" spans="1:12" ht="18.600000000000001" thickBot="1">
      <c r="A95" s="5" t="str">
        <f t="shared" si="5"/>
        <v>Міністерство освіти і науки України&lt;Відділ внутрішнього аудиту&gt;Сектор інформаційно-технічного забезпечення та захисту інформації{Ширяева;Гаянэ;Натановна}</v>
      </c>
      <c r="B95" s="12" t="s">
        <v>63</v>
      </c>
      <c r="C95" s="11" t="s">
        <v>107</v>
      </c>
      <c r="D95" s="13" t="s">
        <v>110</v>
      </c>
      <c r="E95" s="5" t="str">
        <f t="shared" si="6"/>
        <v>{Ширяева;Гаянэ;Натановна}</v>
      </c>
      <c r="F95" s="5"/>
      <c r="G95" s="5"/>
      <c r="K95" s="7" t="s">
        <v>322</v>
      </c>
      <c r="L95" s="5" t="str">
        <f t="shared" si="4"/>
        <v>Ширяева;Гаянэ Натановна</v>
      </c>
    </row>
    <row r="96" spans="1:12" ht="18.600000000000001" thickBot="1">
      <c r="A96" s="5" t="str">
        <f t="shared" si="5"/>
        <v>Міністерство освіти і науки України&lt;Відділ внутрішнього аудиту&gt;Сектор з питань безпеки життєдіяльності{Дьячкова;Валентина;Рубеновна}</v>
      </c>
      <c r="B96" s="12" t="s">
        <v>63</v>
      </c>
      <c r="C96" s="11" t="s">
        <v>107</v>
      </c>
      <c r="D96" s="13" t="s">
        <v>111</v>
      </c>
      <c r="E96" s="5" t="str">
        <f t="shared" si="6"/>
        <v>{Дьячкова;Валентина;Рубеновна}</v>
      </c>
      <c r="F96" s="5"/>
      <c r="G96" s="5"/>
      <c r="K96" s="7" t="s">
        <v>323</v>
      </c>
      <c r="L96" s="5" t="str">
        <f t="shared" si="4"/>
        <v>Дьячкова;Валентина Рубеновна</v>
      </c>
    </row>
    <row r="97" spans="1:12" ht="18.600000000000001" thickBot="1">
      <c r="A97" s="5" t="str">
        <f t="shared" si="5"/>
        <v>Міністерство освіти і науки України&lt;Відділ внутрішнього аудиту&gt;Спецсектор{Семёнова;Регина;Аркадьевна}</v>
      </c>
      <c r="B97" s="12" t="s">
        <v>63</v>
      </c>
      <c r="C97" s="11" t="s">
        <v>107</v>
      </c>
      <c r="D97" s="13" t="s">
        <v>112</v>
      </c>
      <c r="E97" s="5" t="str">
        <f t="shared" si="6"/>
        <v>{Семёнова;Регина;Аркадьевна}</v>
      </c>
      <c r="F97" s="5"/>
      <c r="G97" s="5"/>
      <c r="K97" s="7" t="s">
        <v>324</v>
      </c>
      <c r="L97" s="5" t="str">
        <f t="shared" si="4"/>
        <v>Семёнова;Регина Аркадьевна</v>
      </c>
    </row>
    <row r="98" spans="1:12" ht="18.600000000000001" thickBot="1">
      <c r="A98" s="5" t="str">
        <f t="shared" si="5"/>
        <v>Міністерство освіти і науки України&lt;Відділ внутрішнього аудиту&gt;Сектор з питань спеціальної перевірки{Молчанова;Эльмира;Адольфовна}</v>
      </c>
      <c r="B98" s="12" t="s">
        <v>63</v>
      </c>
      <c r="C98" s="11" t="s">
        <v>107</v>
      </c>
      <c r="D98" s="13" t="s">
        <v>113</v>
      </c>
      <c r="E98" s="5" t="str">
        <f t="shared" si="6"/>
        <v>{Молчанова;Эльмира;Адольфовна}</v>
      </c>
      <c r="F98" s="5"/>
      <c r="G98" s="5"/>
      <c r="K98" s="7" t="s">
        <v>325</v>
      </c>
      <c r="L98" s="5" t="str">
        <f t="shared" ref="L98:L129" si="7">REPLACE(K98,SEARCH(" ",K98,1),1,";")</f>
        <v>Молчанова;Эльмира Адольфовна</v>
      </c>
    </row>
    <row r="99" spans="1:12" ht="18.600000000000001" thickBot="1">
      <c r="A99" s="5" t="str">
        <f t="shared" si="5"/>
        <v>Міністерство охорони здоров'я України&lt;Медичний департамент&gt;Відділ організації медичної допомоги дитячому населенню{Бирюкова;Венера;Николаевна}</v>
      </c>
      <c r="B99" s="12" t="s">
        <v>114</v>
      </c>
      <c r="C99" s="14" t="s">
        <v>115</v>
      </c>
      <c r="D99" s="10" t="s">
        <v>116</v>
      </c>
      <c r="E99" s="5" t="str">
        <f t="shared" si="6"/>
        <v>{Бирюкова;Венера;Николаевна}</v>
      </c>
      <c r="F99" s="5"/>
      <c r="G99" s="5"/>
      <c r="K99" s="7" t="s">
        <v>326</v>
      </c>
      <c r="L99" s="5" t="str">
        <f t="shared" si="7"/>
        <v>Бирюкова;Венера Николаевна</v>
      </c>
    </row>
    <row r="100" spans="1:12" ht="18.600000000000001" thickBot="1">
      <c r="A100" s="5" t="str">
        <f t="shared" si="5"/>
        <v>Міністерство охорони здоров'я України&lt;Медичний департамент&gt;Відділ організації акушерсько-гінекологічної допомоги{Воробьёва;Азалия;Денисовна}</v>
      </c>
      <c r="B100" s="12" t="s">
        <v>114</v>
      </c>
      <c r="C100" s="14" t="s">
        <v>115</v>
      </c>
      <c r="D100" s="10" t="s">
        <v>117</v>
      </c>
      <c r="E100" s="5" t="str">
        <f t="shared" si="6"/>
        <v>{Воробьёва;Азалия;Денисовна}</v>
      </c>
      <c r="F100" s="5"/>
      <c r="G100" s="5"/>
      <c r="K100" s="7" t="s">
        <v>327</v>
      </c>
      <c r="L100" s="5" t="str">
        <f t="shared" si="7"/>
        <v>Воробьёва;Азалия Денисовна</v>
      </c>
    </row>
    <row r="101" spans="1:12" ht="18.600000000000001" thickBot="1">
      <c r="A101" s="5" t="str">
        <f t="shared" si="5"/>
        <v>Міністерство охорони здоров'я України&lt;Медичний департамент&gt;Відділ організації первинної медичної допомоги{Панова;Авигея;Вениаминовна}</v>
      </c>
      <c r="B101" s="12" t="s">
        <v>114</v>
      </c>
      <c r="C101" s="14" t="s">
        <v>115</v>
      </c>
      <c r="D101" s="10" t="s">
        <v>118</v>
      </c>
      <c r="E101" s="5" t="str">
        <f t="shared" si="6"/>
        <v>{Панова;Авигея;Вениаминовна}</v>
      </c>
      <c r="F101" s="5"/>
      <c r="G101" s="5"/>
      <c r="K101" s="7" t="s">
        <v>328</v>
      </c>
      <c r="L101" s="5" t="str">
        <f t="shared" si="7"/>
        <v>Панова;Авигея Вениаминовна</v>
      </c>
    </row>
    <row r="102" spans="1:12" ht="18.600000000000001" thickBot="1">
      <c r="A102" s="5" t="str">
        <f t="shared" si="5"/>
        <v>Міністерство охорони здоров'я України&lt;Медичний департамент&gt;Відділ організації спеціалізованої медичної допомоги{Павлова;Амалия;Константиновна}</v>
      </c>
      <c r="B102" s="12" t="s">
        <v>114</v>
      </c>
      <c r="C102" s="14" t="s">
        <v>115</v>
      </c>
      <c r="D102" s="10" t="s">
        <v>119</v>
      </c>
      <c r="E102" s="5" t="str">
        <f t="shared" si="6"/>
        <v>{Павлова;Амалия;Константиновна}</v>
      </c>
      <c r="F102" s="5"/>
      <c r="G102" s="5"/>
      <c r="K102" s="7" t="s">
        <v>329</v>
      </c>
      <c r="L102" s="5" t="str">
        <f t="shared" si="7"/>
        <v>Павлова;Амалия Константиновна</v>
      </c>
    </row>
    <row r="103" spans="1:12" ht="18.600000000000001" thickBot="1">
      <c r="A103" s="5" t="str">
        <f t="shared" si="5"/>
        <v>Міністерство охорони здоров'я України&lt;Медичний департамент&gt;Відділ організації високоспеціалізованої медичної допомоги{Кудряшова;Диодора;Семеновна}</v>
      </c>
      <c r="B103" s="12" t="s">
        <v>114</v>
      </c>
      <c r="C103" s="14" t="s">
        <v>115</v>
      </c>
      <c r="D103" s="10" t="s">
        <v>120</v>
      </c>
      <c r="E103" s="5" t="str">
        <f t="shared" si="6"/>
        <v>{Кудряшова;Диодора;Семеновна}</v>
      </c>
      <c r="F103" s="5"/>
      <c r="G103" s="5"/>
      <c r="K103" s="7" t="s">
        <v>330</v>
      </c>
      <c r="L103" s="5" t="str">
        <f t="shared" si="7"/>
        <v>Кудряшова;Диодора Семеновна</v>
      </c>
    </row>
    <row r="104" spans="1:12" ht="18.600000000000001" thickBot="1">
      <c r="A104" s="5" t="str">
        <f t="shared" si="5"/>
        <v>Міністерство охорони здоров'я України&lt;Медичний департамент&gt;Сектор радіаційної безпеки та медичних проблем наслідків аварії на ЧАЕС{Макарова;Ветта;Петровна}</v>
      </c>
      <c r="B104" s="12" t="s">
        <v>114</v>
      </c>
      <c r="C104" s="14" t="s">
        <v>115</v>
      </c>
      <c r="D104" s="10" t="s">
        <v>121</v>
      </c>
      <c r="E104" s="5" t="str">
        <f t="shared" si="6"/>
        <v>{Макарова;Ветта;Петровна}</v>
      </c>
      <c r="F104" s="5"/>
      <c r="G104" s="5"/>
      <c r="K104" s="7" t="s">
        <v>331</v>
      </c>
      <c r="L104" s="5" t="str">
        <f t="shared" si="7"/>
        <v>Макарова;Ветта Петровна</v>
      </c>
    </row>
    <row r="105" spans="1:12" ht="18.600000000000001" thickBot="1">
      <c r="A105" s="5" t="str">
        <f t="shared" si="5"/>
        <v>Міністерство охорони здоров'я України&lt;Медичний департамент&gt;Відділ медичної реабілітації, паліативної та хоспісної допомоги{Дроздова;Фрида;Куприяновна}</v>
      </c>
      <c r="B105" s="12" t="s">
        <v>114</v>
      </c>
      <c r="C105" s="14" t="s">
        <v>115</v>
      </c>
      <c r="D105" s="10" t="s">
        <v>122</v>
      </c>
      <c r="E105" s="5" t="str">
        <f t="shared" si="6"/>
        <v>{Дроздова;Фрида;Куприяновна}</v>
      </c>
      <c r="F105" s="5"/>
      <c r="G105" s="5"/>
      <c r="K105" s="7" t="s">
        <v>332</v>
      </c>
      <c r="L105" s="5" t="str">
        <f t="shared" si="7"/>
        <v>Дроздова;Фрида Куприяновна</v>
      </c>
    </row>
    <row r="106" spans="1:12" ht="18.600000000000001" thickBot="1">
      <c r="A106" s="5" t="str">
        <f t="shared" si="5"/>
        <v>Міністерство охорони здоров'я України&lt;Медичний департамент&gt;Відділ експертизи тимчасової та стійкої втрати працездатності{Гаврилова;Архелия;Рудольфовна}</v>
      </c>
      <c r="B106" s="12" t="s">
        <v>114</v>
      </c>
      <c r="C106" s="14" t="s">
        <v>115</v>
      </c>
      <c r="D106" s="10" t="s">
        <v>123</v>
      </c>
      <c r="E106" s="5" t="str">
        <f t="shared" si="6"/>
        <v>{Гаврилова;Архелия;Рудольфовна}</v>
      </c>
      <c r="F106" s="5"/>
      <c r="G106" s="5"/>
      <c r="K106" s="7" t="s">
        <v>333</v>
      </c>
      <c r="L106" s="5" t="str">
        <f t="shared" si="7"/>
        <v>Гаврилова;Архелия Рудольфовна</v>
      </c>
    </row>
    <row r="107" spans="1:12" ht="18.600000000000001" thickBot="1">
      <c r="A107" s="5" t="str">
        <f t="shared" si="5"/>
        <v>Міністерство охорони здоров'я України&lt;Медичний департамент&gt;Сектор санаторно-курортного лікування{Гущина;Капитолина;Аркадьевна}</v>
      </c>
      <c r="B107" s="12" t="s">
        <v>114</v>
      </c>
      <c r="C107" s="14" t="s">
        <v>115</v>
      </c>
      <c r="D107" s="10" t="s">
        <v>124</v>
      </c>
      <c r="E107" s="5" t="str">
        <f t="shared" si="6"/>
        <v>{Гущина;Капитолина;Аркадьевна}</v>
      </c>
      <c r="F107" s="5"/>
      <c r="G107" s="5"/>
      <c r="K107" s="7" t="s">
        <v>334</v>
      </c>
      <c r="L107" s="5" t="str">
        <f t="shared" si="7"/>
        <v>Гущина;Капитолина Аркадьевна</v>
      </c>
    </row>
    <row r="108" spans="1:12" ht="18.600000000000001" thickBot="1">
      <c r="A108" s="5" t="str">
        <f t="shared" si="5"/>
        <v>Міністерство охорони здоров'я України&lt;Департамент економіки і фінансової політики&gt;Відділ фінансового забезпечення і фінансової політики{Пестова;Станислава;Мартыновна}</v>
      </c>
      <c r="B108" s="12" t="s">
        <v>114</v>
      </c>
      <c r="C108" s="14" t="s">
        <v>125</v>
      </c>
      <c r="D108" s="10" t="s">
        <v>126</v>
      </c>
      <c r="E108" s="5" t="str">
        <f t="shared" si="6"/>
        <v>{Пестова;Станислава;Мартыновна}</v>
      </c>
      <c r="F108" s="5"/>
      <c r="G108" s="5"/>
      <c r="K108" s="7" t="s">
        <v>335</v>
      </c>
      <c r="L108" s="5" t="str">
        <f t="shared" si="7"/>
        <v>Пестова;Станислава Мартыновна</v>
      </c>
    </row>
    <row r="109" spans="1:12" ht="18.600000000000001" thickBot="1">
      <c r="A109" s="5" t="str">
        <f t="shared" si="5"/>
        <v>Міністерство охорони здоров'я України&lt;Департамент економіки і фінансової політики&gt;Відділ фінансово-економічного супроводу централізованих заходів і державних програм{Сорокина;Милана;Германновна}</v>
      </c>
      <c r="B109" s="12" t="s">
        <v>114</v>
      </c>
      <c r="C109" s="14" t="s">
        <v>125</v>
      </c>
      <c r="D109" s="10" t="s">
        <v>127</v>
      </c>
      <c r="E109" s="5" t="str">
        <f t="shared" si="6"/>
        <v>{Сорокина;Милана;Германновна}</v>
      </c>
      <c r="F109" s="5"/>
      <c r="G109" s="5"/>
      <c r="K109" s="7" t="s">
        <v>336</v>
      </c>
      <c r="L109" s="5" t="str">
        <f t="shared" si="7"/>
        <v>Сорокина;Милана Германновна</v>
      </c>
    </row>
    <row r="110" spans="1:12" ht="18.600000000000001" thickBot="1">
      <c r="A110" s="5" t="str">
        <f t="shared" si="5"/>
        <v>Міністерство охорони здоров'я України&lt;Департамент економіки і фінансової політики&gt;Відділ нормування, оплати праці та роботи з місцевими бюджетами{Пономарёва;Моника;Филипповна}</v>
      </c>
      <c r="B110" s="12" t="s">
        <v>114</v>
      </c>
      <c r="C110" s="14" t="s">
        <v>125</v>
      </c>
      <c r="D110" s="10" t="s">
        <v>128</v>
      </c>
      <c r="E110" s="5" t="str">
        <f t="shared" si="6"/>
        <v>{Пономарёва;Моника;Филипповна}</v>
      </c>
      <c r="F110" s="5"/>
      <c r="G110" s="5"/>
      <c r="K110" s="7" t="s">
        <v>337</v>
      </c>
      <c r="L110" s="5" t="str">
        <f t="shared" si="7"/>
        <v>Пономарёва;Моника Филипповна</v>
      </c>
    </row>
    <row r="111" spans="1:12" ht="18.600000000000001" thickBot="1">
      <c r="A111" s="5" t="str">
        <f t="shared" si="5"/>
        <v>Міністерство охорони здоров'я України&lt;Департамент економіки і фінансової політики&gt;Відділ організації та забезпечення державних закупівель{Блохина;Августина;Васильевна}</v>
      </c>
      <c r="B111" s="12" t="s">
        <v>114</v>
      </c>
      <c r="C111" s="14" t="s">
        <v>125</v>
      </c>
      <c r="D111" s="10" t="s">
        <v>129</v>
      </c>
      <c r="E111" s="5" t="str">
        <f t="shared" si="6"/>
        <v>{Блохина;Августина;Васильевна}</v>
      </c>
      <c r="F111" s="5"/>
      <c r="G111" s="5"/>
      <c r="K111" s="7" t="s">
        <v>338</v>
      </c>
      <c r="L111" s="5" t="str">
        <f t="shared" si="7"/>
        <v>Блохина;Августина Васильевна</v>
      </c>
    </row>
    <row r="112" spans="1:12" ht="18.600000000000001" thickBot="1">
      <c r="A112" s="5" t="str">
        <f t="shared" si="5"/>
        <v>Міністерство охорони здоров'я України&lt;Департамент економіки і фінансової політики&gt;Сектор майнових відносин та діяльності державних підприємств{Наумова;Юланта;Ростиславовна}</v>
      </c>
      <c r="B112" s="12" t="s">
        <v>114</v>
      </c>
      <c r="C112" s="14" t="s">
        <v>125</v>
      </c>
      <c r="D112" s="10" t="s">
        <v>130</v>
      </c>
      <c r="E112" s="5" t="str">
        <f t="shared" si="6"/>
        <v>{Наумова;Юланта;Ростиславовна}</v>
      </c>
      <c r="F112" s="5"/>
      <c r="G112" s="5"/>
      <c r="K112" s="7" t="s">
        <v>339</v>
      </c>
      <c r="L112" s="5" t="str">
        <f t="shared" si="7"/>
        <v>Наумова;Юланта Ростиславовна</v>
      </c>
    </row>
    <row r="113" spans="1:12" ht="18.600000000000001" thickBot="1">
      <c r="A113" s="5" t="str">
        <f t="shared" si="5"/>
        <v>Міністерство охорони здоров'я України&lt;Департамент управління персоналом та кадрової політики&gt;Відділ державної служби{Субботина;Романа;Созоновна}</v>
      </c>
      <c r="B113" s="12" t="s">
        <v>114</v>
      </c>
      <c r="C113" s="14" t="s">
        <v>131</v>
      </c>
      <c r="D113" s="10" t="s">
        <v>132</v>
      </c>
      <c r="E113" s="5" t="str">
        <f t="shared" si="6"/>
        <v>{Субботина;Романа;Созоновна}</v>
      </c>
      <c r="F113" s="5"/>
      <c r="G113" s="5"/>
      <c r="K113" s="7" t="s">
        <v>340</v>
      </c>
      <c r="L113" s="5" t="str">
        <f t="shared" si="7"/>
        <v>Субботина;Романа Созоновна</v>
      </c>
    </row>
    <row r="114" spans="1:12" ht="18.600000000000001" thickBot="1">
      <c r="A114" s="5" t="str">
        <f t="shared" si="5"/>
        <v>Міністерство охорони здоров'я України&lt;Департамент управління персоналом та кадрової політики&gt;Відділ службової кар'єри державних службовців{Дроздова;Сафина;Германовна}</v>
      </c>
      <c r="B114" s="12" t="s">
        <v>114</v>
      </c>
      <c r="C114" s="14" t="s">
        <v>131</v>
      </c>
      <c r="D114" s="10" t="s">
        <v>133</v>
      </c>
      <c r="E114" s="5" t="str">
        <f t="shared" si="6"/>
        <v>{Дроздова;Сафина;Германовна}</v>
      </c>
      <c r="K114" s="7" t="s">
        <v>341</v>
      </c>
      <c r="L114" s="5" t="str">
        <f t="shared" si="7"/>
        <v>Дроздова;Сафина Германовна</v>
      </c>
    </row>
    <row r="115" spans="1:12" ht="18.600000000000001" thickBot="1">
      <c r="A115" s="5" t="str">
        <f t="shared" si="5"/>
        <v>Міністерство охорони здоров'я України&lt;Департамент управління персоналом та кадрової політики&gt;Відділ медичних та фармацевтичних кадрів{Воробьёва;Амалия;Федотовна}</v>
      </c>
      <c r="B115" s="12" t="s">
        <v>114</v>
      </c>
      <c r="C115" s="14" t="s">
        <v>131</v>
      </c>
      <c r="D115" s="10" t="s">
        <v>134</v>
      </c>
      <c r="E115" s="5" t="str">
        <f t="shared" si="6"/>
        <v>{Воробьёва;Амалия;Федотовна}</v>
      </c>
      <c r="K115" s="7" t="s">
        <v>342</v>
      </c>
      <c r="L115" s="5" t="str">
        <f t="shared" si="7"/>
        <v>Воробьёва;Амалия Федотовна</v>
      </c>
    </row>
    <row r="116" spans="1:12" ht="18.600000000000001" thickBot="1">
      <c r="A116" s="5" t="str">
        <f t="shared" si="5"/>
        <v>Міністерство охорони здоров'я України&lt;Департамент управління персоналом та кадрової політики&gt;Відділ управління керівними кадрами{Соколова;Лира;Анатольевна}</v>
      </c>
      <c r="B116" s="12" t="s">
        <v>114</v>
      </c>
      <c r="C116" s="14" t="s">
        <v>131</v>
      </c>
      <c r="D116" s="10" t="s">
        <v>135</v>
      </c>
      <c r="E116" s="5" t="str">
        <f t="shared" si="6"/>
        <v>{Соколова;Лира;Анатольевна}</v>
      </c>
      <c r="K116" s="7" t="s">
        <v>343</v>
      </c>
      <c r="L116" s="5" t="str">
        <f t="shared" si="7"/>
        <v>Соколова;Лира Анатольевна</v>
      </c>
    </row>
    <row r="117" spans="1:12" ht="18.600000000000001" thickBot="1">
      <c r="A117" s="5" t="str">
        <f t="shared" si="5"/>
        <v>Міністерство охорони здоров'я України&lt;Управління громадського здоров'я&gt;Відділ координації з іншими центральними органами виконавчої влади та міністерствами{Гущина;Оксана;Лаврентьевна}</v>
      </c>
      <c r="B117" s="12" t="s">
        <v>114</v>
      </c>
      <c r="C117" s="14" t="s">
        <v>136</v>
      </c>
      <c r="D117" s="10" t="s">
        <v>138</v>
      </c>
      <c r="E117" s="5" t="str">
        <f t="shared" si="6"/>
        <v>{Гущина;Оксана;Лаврентьевна}</v>
      </c>
      <c r="K117" s="7" t="s">
        <v>344</v>
      </c>
      <c r="L117" s="5" t="str">
        <f t="shared" si="7"/>
        <v>Гущина;Оксана Лаврентьевна</v>
      </c>
    </row>
    <row r="118" spans="1:12" ht="18.600000000000001" thickBot="1">
      <c r="A118" s="5" t="str">
        <f t="shared" si="5"/>
        <v>Міністерство охорони здоров'я України&lt;Управління громадського здоров'я&gt;Відділ програм та проектів{Некрасова;Тамара;Вячеславовна}</v>
      </c>
      <c r="B118" s="12" t="s">
        <v>114</v>
      </c>
      <c r="C118" s="14" t="s">
        <v>136</v>
      </c>
      <c r="D118" s="10" t="s">
        <v>139</v>
      </c>
      <c r="E118" s="5" t="str">
        <f t="shared" si="6"/>
        <v>{Некрасова;Тамара;Вячеславовна}</v>
      </c>
      <c r="K118" s="16" t="s">
        <v>345</v>
      </c>
      <c r="L118" s="5" t="str">
        <f t="shared" si="7"/>
        <v>Некрасова;Тамара Вячеславовна</v>
      </c>
    </row>
    <row r="119" spans="1:12" ht="18.600000000000001" thickBot="1">
      <c r="A119" s="5" t="str">
        <f t="shared" si="5"/>
        <v>Міністерство охорони здоров'я України&lt;Управління громадського здоров'я&gt;Відділ законодавчих ініціатив{Орехова;Розалина;Олеговна}</v>
      </c>
      <c r="B119" s="12" t="s">
        <v>114</v>
      </c>
      <c r="C119" s="14" t="s">
        <v>136</v>
      </c>
      <c r="D119" s="10" t="s">
        <v>140</v>
      </c>
      <c r="E119" s="5" t="str">
        <f t="shared" si="6"/>
        <v>{Орехова;Розалина;Олеговна}</v>
      </c>
      <c r="K119" s="16" t="s">
        <v>346</v>
      </c>
      <c r="L119" s="5" t="str">
        <f t="shared" si="7"/>
        <v>Орехова;Розалина Олеговна</v>
      </c>
    </row>
    <row r="120" spans="1:12" ht="18.600000000000001" thickBot="1">
      <c r="A120" s="5" t="str">
        <f t="shared" si="5"/>
        <v>Міністерство охорони здоров'я України&lt;Управління координації центрів реформ&gt;Відділ формування державної політики у сфері реформ{Калашникова;Иоанна;Павловна}</v>
      </c>
      <c r="B120" s="12" t="s">
        <v>114</v>
      </c>
      <c r="C120" s="14" t="s">
        <v>137</v>
      </c>
      <c r="D120" s="10" t="s">
        <v>141</v>
      </c>
      <c r="E120" s="5" t="str">
        <f t="shared" si="6"/>
        <v>{Калашникова;Иоанна;Павловна}</v>
      </c>
      <c r="K120" s="16" t="s">
        <v>347</v>
      </c>
      <c r="L120" s="5" t="str">
        <f t="shared" si="7"/>
        <v>Калашникова;Иоанна Павловна</v>
      </c>
    </row>
    <row r="121" spans="1:12" ht="18.600000000000001" thickBot="1">
      <c r="A121" s="5" t="str">
        <f t="shared" si="5"/>
        <v>Міністерство охорони здоров'я України&lt;Управління координації центрів реформ&gt;Відділ моніторингу, електронної систематизації та захисту інформації{Костина;Стефания;Арсеньевна}</v>
      </c>
      <c r="B121" s="12" t="s">
        <v>114</v>
      </c>
      <c r="C121" s="14" t="s">
        <v>137</v>
      </c>
      <c r="D121" s="10" t="s">
        <v>142</v>
      </c>
      <c r="E121" s="5" t="str">
        <f t="shared" si="6"/>
        <v>{Костина;Стефания;Арсеньевна}</v>
      </c>
      <c r="K121" s="16" t="s">
        <v>348</v>
      </c>
      <c r="L121" s="5" t="str">
        <f t="shared" si="7"/>
        <v>Костина;Стефания Арсеньевна</v>
      </c>
    </row>
    <row r="122" spans="1:12" ht="18.600000000000001" thickBot="1">
      <c r="A122" s="5" t="str">
        <f t="shared" si="5"/>
        <v>Міністерство охорони здоров'я України&lt;Управління правового забезпечення&gt;Відділ юридичної експертизи{Нестерова;Эдуарда;Рудольфовна}</v>
      </c>
      <c r="B122" s="12" t="s">
        <v>114</v>
      </c>
      <c r="C122" s="14" t="s">
        <v>143</v>
      </c>
      <c r="D122" s="10" t="s">
        <v>144</v>
      </c>
      <c r="E122" s="5" t="str">
        <f t="shared" si="6"/>
        <v>{Нестерова;Эдуарда;Рудольфовна}</v>
      </c>
      <c r="K122" s="16" t="s">
        <v>349</v>
      </c>
      <c r="L122" s="5" t="str">
        <f t="shared" si="7"/>
        <v>Нестерова;Эдуарда Рудольфовна</v>
      </c>
    </row>
    <row r="123" spans="1:12" ht="18.600000000000001" thickBot="1">
      <c r="A123" s="5" t="str">
        <f t="shared" si="5"/>
        <v>Міністерство охорони здоров'я України&lt;Управління правового забезпечення&gt;Відділ аналітики та систематизації{Мишина;Сафина;Гордеевна}</v>
      </c>
      <c r="B123" s="12" t="s">
        <v>114</v>
      </c>
      <c r="C123" s="14" t="s">
        <v>143</v>
      </c>
      <c r="D123" s="10" t="s">
        <v>145</v>
      </c>
      <c r="E123" s="5" t="str">
        <f t="shared" si="6"/>
        <v>{Мишина;Сафина;Гордеевна}</v>
      </c>
      <c r="K123" s="16" t="s">
        <v>350</v>
      </c>
      <c r="L123" s="5" t="str">
        <f t="shared" si="7"/>
        <v>Мишина;Сафина Гордеевна</v>
      </c>
    </row>
    <row r="124" spans="1:12" ht="18.600000000000001" thickBot="1">
      <c r="A124" s="5" t="str">
        <f t="shared" si="5"/>
        <v>Міністерство охорони здоров'я України&lt;Управління правового забезпечення&gt;Відділ судово-претензійної роботи{Носкова;Олеся;Лаврентьевна}</v>
      </c>
      <c r="B124" s="12" t="s">
        <v>114</v>
      </c>
      <c r="C124" s="14" t="s">
        <v>143</v>
      </c>
      <c r="D124" s="10" t="s">
        <v>146</v>
      </c>
      <c r="E124" s="5" t="str">
        <f t="shared" si="6"/>
        <v>{Носкова;Олеся;Лаврентьевна}</v>
      </c>
      <c r="K124" s="16" t="s">
        <v>351</v>
      </c>
      <c r="L124" s="5" t="str">
        <f t="shared" si="7"/>
        <v>Носкова;Олеся Лаврентьевна</v>
      </c>
    </row>
    <row r="125" spans="1:12" ht="18.600000000000001" thickBot="1">
      <c r="A125" s="5" t="str">
        <f t="shared" si="5"/>
        <v>Міністерство охорони здоров'я України&lt;Управління аудиту та аналітики&gt;Відділ внутрішнього аудиту{Лапина;Андриана;Арсеньевна}</v>
      </c>
      <c r="B125" s="12" t="s">
        <v>114</v>
      </c>
      <c r="C125" s="14" t="s">
        <v>147</v>
      </c>
      <c r="D125" s="10" t="s">
        <v>107</v>
      </c>
      <c r="E125" s="5" t="str">
        <f t="shared" si="6"/>
        <v>{Лапина;Андриана;Арсеньевна}</v>
      </c>
      <c r="K125" s="16" t="s">
        <v>352</v>
      </c>
      <c r="L125" s="5" t="str">
        <f t="shared" si="7"/>
        <v>Лапина;Андриана Арсеньевна</v>
      </c>
    </row>
    <row r="126" spans="1:12" ht="18.600000000000001" thickBot="1">
      <c r="A126" s="5" t="str">
        <f t="shared" si="5"/>
        <v>Міністерство охорони здоров'я України&lt;Управління аудиту та аналітики&gt;Відділ аналітики та загального контролю{Лихачёва;Альвина;Семеновна}</v>
      </c>
      <c r="B126" s="12" t="s">
        <v>114</v>
      </c>
      <c r="C126" s="14" t="s">
        <v>147</v>
      </c>
      <c r="D126" s="10" t="s">
        <v>148</v>
      </c>
      <c r="E126" s="5" t="str">
        <f t="shared" si="6"/>
        <v>{Лихачёва;Альвина;Семеновна}</v>
      </c>
      <c r="K126" s="16" t="s">
        <v>353</v>
      </c>
      <c r="L126" s="5" t="str">
        <f t="shared" si="7"/>
        <v>Лихачёва;Альвина Семеновна</v>
      </c>
    </row>
    <row r="127" spans="1:12" ht="18.600000000000001" thickBot="1">
      <c r="A127" s="5" t="str">
        <f t="shared" si="5"/>
        <v>Міністерство охорони здоров'я України&lt;Управління організаційного забезпечення роботи апарату&gt;Відділ електронного реєстру та роботи з документами обмеженого доступу{Лихачёва;Данута;Павловна}</v>
      </c>
      <c r="B127" s="12" t="s">
        <v>114</v>
      </c>
      <c r="C127" s="14" t="s">
        <v>149</v>
      </c>
      <c r="D127" s="10" t="s">
        <v>150</v>
      </c>
      <c r="E127" s="5" t="str">
        <f t="shared" si="6"/>
        <v>{Лихачёва;Данута;Павловна}</v>
      </c>
      <c r="K127" s="16" t="s">
        <v>354</v>
      </c>
      <c r="L127" s="5" t="str">
        <f t="shared" si="7"/>
        <v>Лихачёва;Данута Павловна</v>
      </c>
    </row>
    <row r="128" spans="1:12" ht="18.600000000000001" thickBot="1">
      <c r="A128" s="5" t="str">
        <f t="shared" si="5"/>
        <v>Міністерство охорони здоров'я України&lt;Управління організаційного забезпечення роботи апарату&gt;Відділ організації роботи зі зверненнями громадян та доступу до публічної інформації{Горбачёва;Сусанна;Антоновна}</v>
      </c>
      <c r="B128" s="12" t="s">
        <v>114</v>
      </c>
      <c r="C128" s="14" t="s">
        <v>149</v>
      </c>
      <c r="D128" s="10" t="s">
        <v>151</v>
      </c>
      <c r="E128" s="5" t="str">
        <f t="shared" si="6"/>
        <v>{Горбачёва;Сусанна;Антоновна}</v>
      </c>
      <c r="K128" s="16" t="s">
        <v>355</v>
      </c>
      <c r="L128" s="5" t="str">
        <f t="shared" si="7"/>
        <v>Горбачёва;Сусанна Антоновна</v>
      </c>
    </row>
    <row r="129" spans="1:12" ht="18.600000000000001" thickBot="1">
      <c r="A129" s="5" t="str">
        <f t="shared" si="5"/>
        <v>Міністерство охорони здоров'я України&lt;Управління організаційного забезпечення роботи апарату&gt;Сектор контролю апарату{Доронина;Аделия;Константиновна}</v>
      </c>
      <c r="B129" s="12" t="s">
        <v>114</v>
      </c>
      <c r="C129" s="14" t="s">
        <v>149</v>
      </c>
      <c r="D129" s="10" t="s">
        <v>152</v>
      </c>
      <c r="E129" s="5" t="str">
        <f t="shared" si="6"/>
        <v>{Доронина;Аделия;Константиновна}</v>
      </c>
      <c r="K129" s="16" t="s">
        <v>356</v>
      </c>
      <c r="L129" s="5" t="str">
        <f t="shared" si="7"/>
        <v>Доронина;Аделия Константиновна</v>
      </c>
    </row>
    <row r="130" spans="1:12" ht="18.600000000000001" thickBot="1">
      <c r="A130" s="5" t="str">
        <f t="shared" si="5"/>
        <v>Міністерство охорони здоров'я України&lt;Управління організаційного забезпечення роботи апарату&gt;Сектор забезпечення діяльності Колегії Міністерства охорони здоров'я України{Зиновьева;Диана;Глебовна}</v>
      </c>
      <c r="B130" s="12" t="s">
        <v>114</v>
      </c>
      <c r="C130" s="14" t="s">
        <v>149</v>
      </c>
      <c r="D130" s="10" t="s">
        <v>153</v>
      </c>
      <c r="E130" s="5" t="str">
        <f t="shared" si="6"/>
        <v>{Зиновьева;Диана;Глебовна}</v>
      </c>
      <c r="K130" s="16" t="s">
        <v>357</v>
      </c>
      <c r="L130" s="5" t="str">
        <f t="shared" ref="L130:L161" si="8">REPLACE(K130,SEARCH(" ",K130,1),1,";")</f>
        <v>Зиновьева;Диана Глебовна</v>
      </c>
    </row>
    <row r="131" spans="1:12" ht="18.600000000000001" thickBot="1">
      <c r="A131" s="5" t="str">
        <f t="shared" ref="A131:A194" si="9">B131&amp; "&lt;" &amp;C131  &amp;"&gt;" &amp; D131&amp; E131</f>
        <v>Міністерство охорони здоров'я України&lt;Управління бухгалтерського обліку і фінансової звітності&gt;Відділ бухгалтерського обліку{Денисова;Лидия;Леонидовна}</v>
      </c>
      <c r="B131" s="12" t="s">
        <v>114</v>
      </c>
      <c r="C131" s="14" t="s">
        <v>154</v>
      </c>
      <c r="D131" s="10" t="s">
        <v>155</v>
      </c>
      <c r="E131" s="5" t="str">
        <f t="shared" ref="E131:E194" si="10">"{" &amp; REPLACE(L131,SEARCH(" ",L131,1),1,";") &amp; "}"</f>
        <v>{Денисова;Лидия;Леонидовна}</v>
      </c>
      <c r="K131" s="16" t="s">
        <v>358</v>
      </c>
      <c r="L131" s="5" t="str">
        <f t="shared" si="8"/>
        <v>Денисова;Лидия Леонидовна</v>
      </c>
    </row>
    <row r="132" spans="1:12" ht="18.600000000000001" thickBot="1">
      <c r="A132" s="5" t="str">
        <f t="shared" si="9"/>
        <v>Міністерство охорони здоров'я України&lt;Управління бухгалтерського обліку і фінансової звітності&gt;Відділ методології бухгалтерського обліку та фінансової звітності{Кузнецова;Джульетта;Лукьевна}</v>
      </c>
      <c r="B132" s="12" t="s">
        <v>114</v>
      </c>
      <c r="C132" s="14" t="s">
        <v>154</v>
      </c>
      <c r="D132" s="10" t="s">
        <v>156</v>
      </c>
      <c r="E132" s="5" t="str">
        <f t="shared" si="10"/>
        <v>{Кузнецова;Джульетта;Лукьевна}</v>
      </c>
      <c r="K132" s="16" t="s">
        <v>359</v>
      </c>
      <c r="L132" s="5" t="str">
        <f t="shared" si="8"/>
        <v>Кузнецова;Джульетта Лукьевна</v>
      </c>
    </row>
    <row r="133" spans="1:12" ht="18.600000000000001" thickBot="1">
      <c r="A133" s="5" t="str">
        <f t="shared" si="9"/>
        <v>Міністерство охорони здоров'я України&lt;Управління бухгалтерського обліку і фінансової звітності&gt;Відділ методології бухгалтерського обліку та фінансової звітності{Дмитриева;Таира;Созоновна}</v>
      </c>
      <c r="B133" s="12" t="s">
        <v>114</v>
      </c>
      <c r="C133" s="14" t="s">
        <v>154</v>
      </c>
      <c r="D133" s="10" t="s">
        <v>156</v>
      </c>
      <c r="E133" s="5" t="str">
        <f t="shared" si="10"/>
        <v>{Дмитриева;Таира;Созоновна}</v>
      </c>
      <c r="K133" s="16" t="s">
        <v>360</v>
      </c>
      <c r="L133" s="5" t="str">
        <f t="shared" si="8"/>
        <v>Дмитриева;Таира Созоновна</v>
      </c>
    </row>
    <row r="134" spans="1:12" ht="18.600000000000001" thickBot="1">
      <c r="A134" s="5" t="str">
        <f t="shared" si="9"/>
        <v>Міністерство охорони здоров'я України&lt;Управління ліцензування та контролю якості надання медичної допомоги&gt;Відділ ліцензування, сертифікації та акредитації{Зиновьева;Аурелия;Никитевна}</v>
      </c>
      <c r="B134" s="12" t="s">
        <v>114</v>
      </c>
      <c r="C134" s="14" t="s">
        <v>157</v>
      </c>
      <c r="D134" s="10" t="s">
        <v>158</v>
      </c>
      <c r="E134" s="5" t="str">
        <f t="shared" si="10"/>
        <v>{Зиновьева;Аурелия;Никитевна}</v>
      </c>
      <c r="K134" s="16" t="s">
        <v>361</v>
      </c>
      <c r="L134" s="5" t="str">
        <f t="shared" si="8"/>
        <v>Зиновьева;Аурелия Никитевна</v>
      </c>
    </row>
    <row r="135" spans="1:12" ht="18.600000000000001" thickBot="1">
      <c r="A135" s="5" t="str">
        <f t="shared" si="9"/>
        <v>Міністерство охорони здоров'я України&lt;Управління ліцензування та контролю якості надання медичної допомоги&gt;Відділ контролю якості медичної допомоги{Кудрявцева;Лира;Еремеевна}</v>
      </c>
      <c r="B135" s="12" t="s">
        <v>114</v>
      </c>
      <c r="C135" s="14" t="s">
        <v>157</v>
      </c>
      <c r="D135" s="10" t="s">
        <v>159</v>
      </c>
      <c r="E135" s="5" t="str">
        <f t="shared" si="10"/>
        <v>{Кудрявцева;Лира;Еремеевна}</v>
      </c>
      <c r="K135" s="16" t="s">
        <v>362</v>
      </c>
      <c r="L135" s="5" t="str">
        <f t="shared" si="8"/>
        <v>Кудрявцева;Лира Еремеевна</v>
      </c>
    </row>
    <row r="136" spans="1:12" ht="18.600000000000001" thickBot="1">
      <c r="A136" s="5" t="str">
        <f t="shared" si="9"/>
        <v>Міністерство охорони здоров'я України&lt;Управління фармацевтичної діяльності та якості фармацевтичної продукції&gt;Відділ державної реєстрації лікарських та імунобіологічних засобів{Колесникова;Сабина;Натановна}</v>
      </c>
      <c r="B136" s="12" t="s">
        <v>114</v>
      </c>
      <c r="C136" s="14" t="s">
        <v>160</v>
      </c>
      <c r="D136" s="17" t="s">
        <v>161</v>
      </c>
      <c r="E136" s="5" t="str">
        <f t="shared" si="10"/>
        <v>{Колесникова;Сабина;Натановна}</v>
      </c>
      <c r="K136" s="16" t="s">
        <v>363</v>
      </c>
      <c r="L136" s="5" t="str">
        <f t="shared" si="8"/>
        <v>Колесникова;Сабина Натановна</v>
      </c>
    </row>
    <row r="137" spans="1:12" ht="18.600000000000001" thickBot="1">
      <c r="A137" s="5" t="str">
        <f t="shared" si="9"/>
        <v>Міністерство охорони здоров'я України&lt;Управління фармацевтичної діяльності та якості фармацевтичної продукції&gt;Відділ організації обігу лікарських та наркотичних засобів{Мамонтова;Октябрина;Викторовна}</v>
      </c>
      <c r="B137" s="12" t="s">
        <v>114</v>
      </c>
      <c r="C137" s="5" t="str">
        <f>C136</f>
        <v>Управління фармацевтичної діяльності та якості фармацевтичної продукції</v>
      </c>
      <c r="D137" s="10" t="s">
        <v>228</v>
      </c>
      <c r="E137" s="5" t="str">
        <f t="shared" si="10"/>
        <v>{Мамонтова;Октябрина;Викторовна}</v>
      </c>
      <c r="K137" s="16" t="s">
        <v>364</v>
      </c>
      <c r="L137" s="5" t="str">
        <f t="shared" si="8"/>
        <v>Мамонтова;Октябрина Викторовна</v>
      </c>
    </row>
    <row r="138" spans="1:12" ht="18.600000000000001" thickBot="1">
      <c r="A138" s="5" t="str">
        <f t="shared" si="9"/>
        <v>Міністерство охорони здоров'я України&lt;Управління фармацевтичної діяльності та якості фармацевтичної продукції&gt;Сектор формування державної політики у сфері якості лікарських засобів{Анисимова;Дарья;Ярославовна}</v>
      </c>
      <c r="B138" s="12" t="s">
        <v>114</v>
      </c>
      <c r="C138" s="5" t="str">
        <f>C137</f>
        <v>Управління фармацевтичної діяльності та якості фармацевтичної продукції</v>
      </c>
      <c r="D138" s="10" t="s">
        <v>162</v>
      </c>
      <c r="E138" s="5" t="str">
        <f t="shared" si="10"/>
        <v>{Анисимова;Дарья;Ярославовна}</v>
      </c>
      <c r="K138" s="16" t="s">
        <v>365</v>
      </c>
      <c r="L138" s="5" t="str">
        <f t="shared" si="8"/>
        <v>Анисимова;Дарья Ярославовна</v>
      </c>
    </row>
    <row r="139" spans="1:12" ht="18.600000000000001" thickBot="1">
      <c r="A139" s="5" t="str">
        <f t="shared" si="9"/>
        <v>Міністерство охорони здоров'я України&lt;Управління екстренної медичної допомоги та медицини катастроф&gt;Відділ догоспітальної та госпітальної екстренної медичної допомоги{Дементьева;Лигия;Иосифовна}</v>
      </c>
      <c r="B139" s="12" t="s">
        <v>114</v>
      </c>
      <c r="C139" s="14" t="s">
        <v>163</v>
      </c>
      <c r="D139" s="10" t="s">
        <v>164</v>
      </c>
      <c r="E139" s="5" t="str">
        <f t="shared" si="10"/>
        <v>{Дементьева;Лигия;Иосифовна}</v>
      </c>
      <c r="K139" s="16" t="s">
        <v>366</v>
      </c>
      <c r="L139" s="5" t="str">
        <f t="shared" si="8"/>
        <v>Дементьева;Лигия Иосифовна</v>
      </c>
    </row>
    <row r="140" spans="1:12" ht="18.600000000000001" thickBot="1">
      <c r="A140" s="5" t="str">
        <f t="shared" si="9"/>
        <v>Міністерство охорони здоров'я України&lt;Управління екстренної медичної допомоги та медицини катастроф&gt;Відділ координації та забезпечення медичної допомоги під час антитерористичних операцій, надзвичайного і воєнного стану{Лебедева;Лидия;Валерьяновна}</v>
      </c>
      <c r="B140" s="12" t="s">
        <v>114</v>
      </c>
      <c r="C140" s="5" t="str">
        <f>C139</f>
        <v>Управління екстренної медичної допомоги та медицини катастроф</v>
      </c>
      <c r="D140" s="17" t="s">
        <v>165</v>
      </c>
      <c r="E140" s="5" t="str">
        <f t="shared" si="10"/>
        <v>{Лебедева;Лидия;Валерьяновна}</v>
      </c>
      <c r="K140" s="16" t="s">
        <v>367</v>
      </c>
      <c r="L140" s="5" t="str">
        <f t="shared" si="8"/>
        <v>Лебедева;Лидия Валерьяновна</v>
      </c>
    </row>
    <row r="141" spans="1:12" ht="18.600000000000001" thickBot="1">
      <c r="A141" s="5" t="str">
        <f t="shared" si="9"/>
        <v>Міністерство охорони здоров'я України&lt;Управління організації роботи керівництва Міністерства&gt;Відділ координації роботи керівництва Міністерства{Мясникова;Эльмира;Робертовна}</v>
      </c>
      <c r="B141" s="12" t="s">
        <v>114</v>
      </c>
      <c r="C141" s="14" t="s">
        <v>166</v>
      </c>
      <c r="D141" s="10" t="s">
        <v>167</v>
      </c>
      <c r="E141" s="5" t="str">
        <f t="shared" si="10"/>
        <v>{Мясникова;Эльмира;Робертовна}</v>
      </c>
      <c r="K141" s="16" t="s">
        <v>368</v>
      </c>
      <c r="L141" s="5" t="str">
        <f t="shared" si="8"/>
        <v>Мясникова;Эльмира Робертовна</v>
      </c>
    </row>
    <row r="142" spans="1:12" ht="18.600000000000001" thickBot="1">
      <c r="A142" s="5" t="str">
        <f t="shared" si="9"/>
        <v>Міністерство охорони здоров'я України&lt;Управління організації роботи керівництва Міністерства&gt;Відділ законодавчих ініціатив{Кабанова;Диана;Глебовна}</v>
      </c>
      <c r="B142" s="12" t="s">
        <v>114</v>
      </c>
      <c r="C142" s="5" t="str">
        <f>C141</f>
        <v>Управління організації роботи керівництва Міністерства</v>
      </c>
      <c r="D142" s="10" t="s">
        <v>140</v>
      </c>
      <c r="E142" s="5" t="str">
        <f t="shared" si="10"/>
        <v>{Кабанова;Диана;Глебовна}</v>
      </c>
      <c r="K142" s="16" t="s">
        <v>369</v>
      </c>
      <c r="L142" s="5" t="str">
        <f t="shared" si="8"/>
        <v>Кабанова;Диана Глебовна</v>
      </c>
    </row>
    <row r="143" spans="1:12" ht="18.600000000000001" thickBot="1">
      <c r="A143" s="5" t="str">
        <f t="shared" si="9"/>
        <v>Міністерство охорони здоров'я України&lt;Управління організації роботи керівництва Міністерства&gt;Прес-служба{Некрасова;Амелия;Федотовна}</v>
      </c>
      <c r="B143" s="12" t="s">
        <v>114</v>
      </c>
      <c r="C143" s="5" t="str">
        <f>C142</f>
        <v>Управління організації роботи керівництва Міністерства</v>
      </c>
      <c r="D143" s="10" t="s">
        <v>168</v>
      </c>
      <c r="E143" s="5" t="str">
        <f t="shared" si="10"/>
        <v>{Некрасова;Амелия;Федотовна}</v>
      </c>
      <c r="K143" s="16" t="s">
        <v>370</v>
      </c>
      <c r="L143" s="5" t="str">
        <f t="shared" si="8"/>
        <v>Некрасова;Амелия Федотовна</v>
      </c>
    </row>
    <row r="144" spans="1:12" ht="18.600000000000001" thickBot="1">
      <c r="A144" s="5" t="str">
        <f t="shared" si="9"/>
        <v>Міністерство охорони здоров'я України&lt;Відділ з питань міжнародної діяльності та Євроінтеграції&gt;Сектор з питань Євроінтеграції{Пахомова;Эльмира;Максимовна}</v>
      </c>
      <c r="B144" s="12" t="s">
        <v>114</v>
      </c>
      <c r="C144" s="14" t="s">
        <v>169</v>
      </c>
      <c r="D144" s="10" t="s">
        <v>170</v>
      </c>
      <c r="E144" s="5" t="str">
        <f t="shared" si="10"/>
        <v>{Пахомова;Эльмира;Максимовна}</v>
      </c>
      <c r="K144" s="16" t="s">
        <v>371</v>
      </c>
      <c r="L144" s="5" t="str">
        <f t="shared" si="8"/>
        <v>Пахомова;Эльмира Максимовна</v>
      </c>
    </row>
    <row r="145" spans="1:12" ht="18.600000000000001" thickBot="1">
      <c r="A145" s="5" t="str">
        <f t="shared" si="9"/>
        <v>Міністерство охорони здоров'я України&lt;Відділ освіти та науки&gt;{Ларионова;Диодора;Макаровна}</v>
      </c>
      <c r="B145" s="12" t="s">
        <v>114</v>
      </c>
      <c r="C145" s="14" t="s">
        <v>177</v>
      </c>
      <c r="E145" s="5" t="str">
        <f t="shared" si="10"/>
        <v>{Ларионова;Диодора;Макаровна}</v>
      </c>
      <c r="K145" s="16" t="s">
        <v>372</v>
      </c>
      <c r="L145" s="5" t="str">
        <f t="shared" si="8"/>
        <v>Ларионова;Диодора Макаровна</v>
      </c>
    </row>
    <row r="146" spans="1:12" ht="18.600000000000001" thickBot="1">
      <c r="A146" s="5" t="str">
        <f t="shared" si="9"/>
        <v>Міністерство охорони здоров'я України&lt;Відділ забезпечення взаємодії з державними органами та громадськістю і соціального діалогу&gt;{Нестерова;Феодосия;Альвиановна}</v>
      </c>
      <c r="B146" s="12" t="s">
        <v>114</v>
      </c>
      <c r="C146" s="14" t="s">
        <v>173</v>
      </c>
      <c r="E146" s="5" t="str">
        <f t="shared" si="10"/>
        <v>{Нестерова;Феодосия;Альвиановна}</v>
      </c>
      <c r="K146" s="16" t="s">
        <v>373</v>
      </c>
      <c r="L146" s="5" t="str">
        <f t="shared" si="8"/>
        <v>Нестерова;Феодосия Альвиановна</v>
      </c>
    </row>
    <row r="147" spans="1:12" ht="18.600000000000001" thickBot="1">
      <c r="A147" s="5" t="str">
        <f t="shared" si="9"/>
        <v>Міністерство охорони здоров'я України&lt;Сектор мобілізаційної роботи та цивільного захисту&gt;{Русакова;Пелагея;Эльдаровна}</v>
      </c>
      <c r="B147" s="12" t="s">
        <v>114</v>
      </c>
      <c r="C147" s="14" t="s">
        <v>175</v>
      </c>
      <c r="E147" s="5" t="str">
        <f t="shared" si="10"/>
        <v>{Русакова;Пелагея;Эльдаровна}</v>
      </c>
      <c r="K147" s="16" t="s">
        <v>374</v>
      </c>
      <c r="L147" s="5" t="str">
        <f t="shared" si="8"/>
        <v>Русакова;Пелагея Эльдаровна</v>
      </c>
    </row>
    <row r="148" spans="1:12" ht="18.600000000000001" thickBot="1">
      <c r="A148" s="5" t="str">
        <f t="shared" si="9"/>
        <v>Міністерство охорони здоров'я України&lt;Режимно-секретний сектор&gt;{Селиверстова;Триана;Федоровна}</v>
      </c>
      <c r="B148" s="12" t="s">
        <v>114</v>
      </c>
      <c r="C148" s="14" t="s">
        <v>176</v>
      </c>
      <c r="E148" s="5" t="str">
        <f t="shared" si="10"/>
        <v>{Селиверстова;Триана;Федоровна}</v>
      </c>
      <c r="K148" s="16" t="s">
        <v>375</v>
      </c>
      <c r="L148" s="5" t="str">
        <f t="shared" si="8"/>
        <v>Селиверстова;Триана Федоровна</v>
      </c>
    </row>
    <row r="149" spans="1:12" ht="18.600000000000001" thickBot="1">
      <c r="A149" s="5" t="str">
        <f t="shared" si="9"/>
        <v>Міністерство охорони здоров'я України&lt;Сектор оцінки та усунення корупційних ризиків&gt;{Боброва;Стелла;Максовна}</v>
      </c>
      <c r="B149" s="12" t="s">
        <v>114</v>
      </c>
      <c r="C149" s="14" t="s">
        <v>174</v>
      </c>
      <c r="E149" s="5" t="str">
        <f t="shared" si="10"/>
        <v>{Боброва;Стелла;Максовна}</v>
      </c>
      <c r="K149" s="16" t="s">
        <v>376</v>
      </c>
      <c r="L149" s="5" t="str">
        <f t="shared" si="8"/>
        <v>Боброва;Стелла Максовна</v>
      </c>
    </row>
    <row r="150" spans="1:12" ht="18.600000000000001" thickBot="1">
      <c r="A150" s="5" t="str">
        <f t="shared" si="9"/>
        <v>Міністерство охорони здоров'я України&lt;Сектор охорони праці та матеріально-технічного забезпечення&gt;{Силина;Виолетта;Фроловна}</v>
      </c>
      <c r="B150" s="12" t="s">
        <v>114</v>
      </c>
      <c r="C150" s="14" t="s">
        <v>172</v>
      </c>
      <c r="E150" s="5" t="str">
        <f t="shared" si="10"/>
        <v>{Силина;Виолетта;Фроловна}</v>
      </c>
      <c r="K150" s="16" t="s">
        <v>377</v>
      </c>
      <c r="L150" s="5" t="str">
        <f t="shared" si="8"/>
        <v>Силина;Виолетта Фроловна</v>
      </c>
    </row>
    <row r="151" spans="1:12" ht="18.600000000000001" thickBot="1">
      <c r="A151" s="5" t="str">
        <f t="shared" si="9"/>
        <v>Міністерство охорони здоров'я України&lt;Патронатна служба Міністра (самостійний сектор)&gt;{Горбачёва;Диана;Артёмовна}</v>
      </c>
      <c r="B151" s="12" t="s">
        <v>114</v>
      </c>
      <c r="C151" s="14" t="s">
        <v>171</v>
      </c>
      <c r="E151" s="5" t="str">
        <f t="shared" si="10"/>
        <v>{Горбачёва;Диана;Артёмовна}</v>
      </c>
      <c r="K151" s="16" t="s">
        <v>378</v>
      </c>
      <c r="L151" s="5" t="str">
        <f t="shared" si="8"/>
        <v>Горбачёва;Диана Артёмовна</v>
      </c>
    </row>
    <row r="152" spans="1:12" ht="25.2" customHeight="1" thickBot="1">
      <c r="A152" s="5" t="str">
        <f t="shared" si="9"/>
        <v>Міністерство оборони України&lt;Департамент преси та зв'язків із засобами масової інформації&gt;{Гущина;Ольга;Филатовна}</v>
      </c>
      <c r="B152" s="12" t="s">
        <v>178</v>
      </c>
      <c r="C152" s="10" t="s">
        <v>179</v>
      </c>
      <c r="E152" s="5" t="str">
        <f t="shared" si="10"/>
        <v>{Гущина;Ольга;Филатовна}</v>
      </c>
      <c r="K152" s="16" t="s">
        <v>379</v>
      </c>
      <c r="L152" s="5" t="str">
        <f t="shared" si="8"/>
        <v>Гущина;Ольга Филатовна</v>
      </c>
    </row>
    <row r="153" spans="1:12" ht="18.600000000000001" thickBot="1">
      <c r="A153" s="5" t="str">
        <f t="shared" si="9"/>
        <v>Міністерство оборони України&lt;Контрольно-ревізійний департамент&gt;{Маслова;Милда;Эльдаровна}</v>
      </c>
      <c r="B153" s="12" t="s">
        <v>178</v>
      </c>
      <c r="C153" s="10" t="s">
        <v>180</v>
      </c>
      <c r="E153" s="5" t="str">
        <f t="shared" si="10"/>
        <v>{Маслова;Милда;Эльдаровна}</v>
      </c>
      <c r="K153" s="16" t="s">
        <v>380</v>
      </c>
      <c r="L153" s="5" t="str">
        <f t="shared" si="8"/>
        <v>Маслова;Милда Эльдаровна</v>
      </c>
    </row>
    <row r="154" spans="1:12" ht="18.600000000000001" thickBot="1">
      <c r="A154" s="5" t="str">
        <f t="shared" si="9"/>
        <v>Міністерство оборони України&lt;Департамент фінансів&gt;{Медведева;Алия;Улебовна}</v>
      </c>
      <c r="B154" s="12" t="s">
        <v>178</v>
      </c>
      <c r="C154" s="10" t="s">
        <v>181</v>
      </c>
      <c r="E154" s="5" t="str">
        <f t="shared" si="10"/>
        <v>{Медведева;Алия;Улебовна}</v>
      </c>
      <c r="K154" s="16" t="s">
        <v>381</v>
      </c>
      <c r="L154" s="5" t="str">
        <f t="shared" si="8"/>
        <v>Медведева;Алия Улебовна</v>
      </c>
    </row>
    <row r="155" spans="1:12" ht="18.600000000000001" thickBot="1">
      <c r="A155" s="5" t="str">
        <f t="shared" si="9"/>
        <v>Міністерство оборони України&lt;Департамент правового забезпечення&gt;{Сафонова;Альбина;Ильяовна}</v>
      </c>
      <c r="B155" s="12" t="s">
        <v>178</v>
      </c>
      <c r="C155" s="10" t="s">
        <v>182</v>
      </c>
      <c r="E155" s="5" t="str">
        <f t="shared" si="10"/>
        <v>{Сафонова;Альбина;Ильяовна}</v>
      </c>
      <c r="K155" s="16" t="s">
        <v>382</v>
      </c>
      <c r="L155" s="5" t="str">
        <f t="shared" si="8"/>
        <v>Сафонова;Альбина Ильяовна</v>
      </c>
    </row>
    <row r="156" spans="1:12" ht="18.600000000000001" thickBot="1">
      <c r="A156" s="5" t="str">
        <f t="shared" si="9"/>
        <v>Міністерство оборони України&lt;Департамент воєнної політики та стратегічного планування&gt;{Стрелкова;Пелагея;Арсеньевна}</v>
      </c>
      <c r="B156" s="12" t="s">
        <v>178</v>
      </c>
      <c r="C156" s="10" t="s">
        <v>183</v>
      </c>
      <c r="E156" s="5" t="str">
        <f t="shared" si="10"/>
        <v>{Стрелкова;Пелагея;Арсеньевна}</v>
      </c>
      <c r="K156" s="16" t="s">
        <v>383</v>
      </c>
      <c r="L156" s="5" t="str">
        <f t="shared" si="8"/>
        <v>Стрелкова;Пелагея Арсеньевна</v>
      </c>
    </row>
    <row r="157" spans="1:12" ht="18.600000000000001" thickBot="1">
      <c r="A157" s="5" t="str">
        <f t="shared" si="9"/>
        <v>Міністерство оборони України&lt;Департамент військової освіти та науки&gt;{Хохлова;Полианна;Якуновна}</v>
      </c>
      <c r="B157" s="12" t="s">
        <v>178</v>
      </c>
      <c r="C157" s="10" t="s">
        <v>184</v>
      </c>
      <c r="E157" s="5" t="str">
        <f t="shared" si="10"/>
        <v>{Хохлова;Полианна;Якуновна}</v>
      </c>
      <c r="K157" s="16" t="s">
        <v>384</v>
      </c>
      <c r="L157" s="5" t="str">
        <f t="shared" si="8"/>
        <v>Хохлова;Полианна Якуновна</v>
      </c>
    </row>
    <row r="158" spans="1:12" ht="18.600000000000001" thickBot="1">
      <c r="A158" s="5" t="str">
        <f t="shared" si="9"/>
        <v>Міністерство оборони України&lt;Департамент міжнародного оборонного співробітництва&gt;{Орехова;Веста;Авксентьевна}</v>
      </c>
      <c r="B158" s="12" t="s">
        <v>178</v>
      </c>
      <c r="C158" s="10" t="s">
        <v>185</v>
      </c>
      <c r="E158" s="5" t="str">
        <f t="shared" si="10"/>
        <v>{Орехова;Веста;Авксентьевна}</v>
      </c>
      <c r="K158" s="16" t="s">
        <v>385</v>
      </c>
      <c r="L158" s="5" t="str">
        <f t="shared" si="8"/>
        <v>Орехова;Веста Авксентьевна</v>
      </c>
    </row>
    <row r="159" spans="1:12" ht="18.600000000000001" thickBot="1">
      <c r="A159" s="5" t="str">
        <f t="shared" si="9"/>
        <v>Міністерство оборони України&lt;Департамент соціальної та гуманітарної політики&gt;{Егорова;Наталия;Владленовна}</v>
      </c>
      <c r="B159" s="12" t="s">
        <v>178</v>
      </c>
      <c r="C159" s="10" t="s">
        <v>186</v>
      </c>
      <c r="E159" s="5" t="str">
        <f t="shared" si="10"/>
        <v>{Егорова;Наталия;Владленовна}</v>
      </c>
      <c r="K159" s="16" t="s">
        <v>386</v>
      </c>
      <c r="L159" s="5" t="str">
        <f t="shared" si="8"/>
        <v>Егорова;Наталия Владленовна</v>
      </c>
    </row>
    <row r="160" spans="1:12" ht="18.600000000000001" thickBot="1">
      <c r="A160" s="5" t="str">
        <f t="shared" si="9"/>
        <v>Міністерство оборони України&lt;Департамент капітального будівництва&gt;{Соболева;Софья;Константиновна}</v>
      </c>
      <c r="B160" s="12" t="s">
        <v>178</v>
      </c>
      <c r="C160" s="10" t="s">
        <v>187</v>
      </c>
      <c r="E160" s="5" t="str">
        <f t="shared" si="10"/>
        <v>{Соболева;Софья;Константиновна}</v>
      </c>
      <c r="K160" s="16" t="s">
        <v>387</v>
      </c>
      <c r="L160" s="5" t="str">
        <f t="shared" si="8"/>
        <v>Соболева;Софья Константиновна</v>
      </c>
    </row>
    <row r="161" spans="1:12" ht="18.600000000000001" thickBot="1">
      <c r="A161" s="5" t="str">
        <f t="shared" si="9"/>
        <v>Міністерство оборони України&lt;Департамент економічної та господарської діяльності&gt;{Третьякова;Келен;Созоновна}</v>
      </c>
      <c r="B161" s="12" t="s">
        <v>178</v>
      </c>
      <c r="C161" s="10" t="s">
        <v>188</v>
      </c>
      <c r="E161" s="5" t="str">
        <f t="shared" si="10"/>
        <v>{Третьякова;Келен;Созоновна}</v>
      </c>
      <c r="K161" s="16" t="s">
        <v>388</v>
      </c>
      <c r="L161" s="5" t="str">
        <f t="shared" si="8"/>
        <v>Третьякова;Келен Созоновна</v>
      </c>
    </row>
    <row r="162" spans="1:12" ht="18.600000000000001" thickBot="1">
      <c r="A162" s="5" t="str">
        <f t="shared" si="9"/>
        <v>Міністерство оборони України&lt;Департамент державних закупівель&gt;{Бирюков;Владимир;Ростиславович}</v>
      </c>
      <c r="B162" s="12" t="s">
        <v>178</v>
      </c>
      <c r="C162" s="10" t="s">
        <v>189</v>
      </c>
      <c r="E162" s="5" t="str">
        <f t="shared" si="10"/>
        <v>{Бирюков;Владимир;Ростиславович}</v>
      </c>
      <c r="K162" s="16" t="s">
        <v>389</v>
      </c>
      <c r="L162" s="5" t="str">
        <f t="shared" ref="L162:L193" si="11">REPLACE(K162,SEARCH(" ",K162,1),1,";")</f>
        <v>Бирюков;Владимир Ростиславович</v>
      </c>
    </row>
    <row r="163" spans="1:12" ht="18.600000000000001" thickBot="1">
      <c r="A163" s="5" t="str">
        <f t="shared" si="9"/>
        <v>Міністерство оборони України&lt;Військово-медичний департамент&gt;{Корнилов;Адриан;Артёмович}</v>
      </c>
      <c r="B163" s="12" t="s">
        <v>178</v>
      </c>
      <c r="C163" s="10" t="s">
        <v>190</v>
      </c>
      <c r="E163" s="5" t="str">
        <f t="shared" si="10"/>
        <v>{Корнилов;Адриан;Артёмович}</v>
      </c>
      <c r="K163" s="16" t="s">
        <v>390</v>
      </c>
      <c r="L163" s="5" t="str">
        <f t="shared" si="11"/>
        <v>Корнилов;Адриан Артёмович</v>
      </c>
    </row>
    <row r="164" spans="1:12" ht="18.600000000000001" thickBot="1">
      <c r="A164" s="5" t="str">
        <f t="shared" si="9"/>
        <v>Міністерство оборони України&lt;Департамент розробок і закупівлі озброєння та військової техніки&gt;{Терентьев;Матвей;Рудольфович}</v>
      </c>
      <c r="B164" s="12" t="s">
        <v>178</v>
      </c>
      <c r="C164" s="10" t="s">
        <v>191</v>
      </c>
      <c r="E164" s="5" t="str">
        <f t="shared" si="10"/>
        <v>{Терентьев;Матвей;Рудольфович}</v>
      </c>
      <c r="K164" s="16" t="s">
        <v>391</v>
      </c>
      <c r="L164" s="5" t="str">
        <f t="shared" si="11"/>
        <v>Терентьев;Матвей Рудольфович</v>
      </c>
    </row>
    <row r="165" spans="1:12" ht="18.600000000000001" thickBot="1">
      <c r="A165" s="5" t="str">
        <f t="shared" si="9"/>
        <v>Міністерство оборони України&lt;Департамент утилізації компонентів ракетного палива та ракет і боєприпасів&gt;{Шестаков;Тихон;Тарасович}</v>
      </c>
      <c r="B165" s="12" t="s">
        <v>178</v>
      </c>
      <c r="C165" s="10" t="s">
        <v>192</v>
      </c>
      <c r="E165" s="5" t="str">
        <f t="shared" si="10"/>
        <v>{Шестаков;Тихон;Тарасович}</v>
      </c>
      <c r="K165" s="16" t="s">
        <v>392</v>
      </c>
      <c r="L165" s="5" t="str">
        <f t="shared" si="11"/>
        <v>Шестаков;Тихон Тарасович</v>
      </c>
    </row>
    <row r="166" spans="1:12" ht="18.600000000000001" thickBot="1">
      <c r="A166" s="5" t="str">
        <f t="shared" si="9"/>
        <v>Міністерство оборони України&lt;Департамент кадрової політики&gt;{Комаров;Лукьян;Тимурович}</v>
      </c>
      <c r="B166" s="12" t="s">
        <v>178</v>
      </c>
      <c r="C166" s="10" t="s">
        <v>193</v>
      </c>
      <c r="E166" s="5" t="str">
        <f t="shared" si="10"/>
        <v>{Комаров;Лукьян;Тимурович}</v>
      </c>
      <c r="K166" s="16" t="s">
        <v>393</v>
      </c>
      <c r="L166" s="5" t="str">
        <f t="shared" si="11"/>
        <v>Комаров;Лукьян Тимурович</v>
      </c>
    </row>
    <row r="167" spans="1:12" ht="18.600000000000001" thickBot="1">
      <c r="A167" s="5" t="str">
        <f t="shared" si="9"/>
        <v>Міністерство оборони України&lt;Адміністративний департамент&gt;{Кудряшов;Юрий;Мартынович}</v>
      </c>
      <c r="B167" s="12" t="s">
        <v>178</v>
      </c>
      <c r="C167" s="10" t="s">
        <v>194</v>
      </c>
      <c r="E167" s="5" t="str">
        <f t="shared" si="10"/>
        <v>{Кудряшов;Юрий;Мартынович}</v>
      </c>
      <c r="K167" s="16" t="s">
        <v>394</v>
      </c>
      <c r="L167" s="5" t="str">
        <f t="shared" si="11"/>
        <v>Кудряшов;Юрий Мартынович</v>
      </c>
    </row>
    <row r="168" spans="1:12" ht="18.600000000000001" thickBot="1">
      <c r="A168" s="5" t="str">
        <f t="shared" si="9"/>
        <v>Міністерство юстиції України&lt;Патронатна служба Міністра&gt;{Прохоров;Клим;Георгьевич}</v>
      </c>
      <c r="B168" s="12" t="s">
        <v>195</v>
      </c>
      <c r="C168" s="10" t="s">
        <v>196</v>
      </c>
      <c r="E168" s="5" t="str">
        <f t="shared" si="10"/>
        <v>{Прохоров;Клим;Георгьевич}</v>
      </c>
      <c r="K168" s="16" t="s">
        <v>395</v>
      </c>
      <c r="L168" s="5" t="str">
        <f t="shared" si="11"/>
        <v>Прохоров;Клим Георгьевич</v>
      </c>
    </row>
    <row r="169" spans="1:12" ht="18.600000000000001" thickBot="1">
      <c r="A169" s="5" t="str">
        <f t="shared" si="9"/>
        <v>Міністерство юстиції України&lt;Секретаріат Державного секретаря Міністерства&gt;{Орехов;Арнольд;Филатович}</v>
      </c>
      <c r="B169" s="12" t="s">
        <v>195</v>
      </c>
      <c r="C169" s="10" t="s">
        <v>197</v>
      </c>
      <c r="E169" s="5" t="str">
        <f t="shared" si="10"/>
        <v>{Орехов;Арнольд;Филатович}</v>
      </c>
      <c r="K169" s="16" t="s">
        <v>396</v>
      </c>
      <c r="L169" s="5" t="str">
        <f t="shared" si="11"/>
        <v>Орехов;Арнольд Филатович</v>
      </c>
    </row>
    <row r="170" spans="1:12" ht="18.600000000000001" thickBot="1">
      <c r="A170" s="5" t="str">
        <f t="shared" si="9"/>
        <v>Міністерство юстиції України&lt;Управління зовнішніх зв’язків&gt;{Морозов;Вениамин;Матвеевич}</v>
      </c>
      <c r="B170" s="12" t="s">
        <v>195</v>
      </c>
      <c r="C170" s="10" t="s">
        <v>198</v>
      </c>
      <c r="E170" s="5" t="str">
        <f t="shared" si="10"/>
        <v>{Морозов;Вениамин;Матвеевич}</v>
      </c>
      <c r="K170" s="16" t="s">
        <v>397</v>
      </c>
      <c r="L170" s="5" t="str">
        <f t="shared" si="11"/>
        <v>Морозов;Вениамин Матвеевич</v>
      </c>
    </row>
    <row r="171" spans="1:12" ht="18.600000000000001" thickBot="1">
      <c r="A171" s="5" t="str">
        <f t="shared" si="9"/>
        <v>Міністерство юстиції України&lt;Управління взаємодії з органами державної влади&gt;{Казаков;Илларион;Германович}</v>
      </c>
      <c r="B171" s="12" t="s">
        <v>195</v>
      </c>
      <c r="C171" s="10" t="s">
        <v>199</v>
      </c>
      <c r="E171" s="5" t="str">
        <f t="shared" si="10"/>
        <v>{Казаков;Илларион;Германович}</v>
      </c>
      <c r="K171" s="16" t="s">
        <v>398</v>
      </c>
      <c r="L171" s="5" t="str">
        <f t="shared" si="11"/>
        <v>Казаков;Илларион Германович</v>
      </c>
    </row>
    <row r="172" spans="1:12" ht="18.600000000000001" thickBot="1">
      <c r="A172" s="5" t="str">
        <f t="shared" si="9"/>
        <v>Міністерство юстиції України&lt;Управління інформування населення та реформування правової освіти&gt;{Быков;Богдан;Яковович}</v>
      </c>
      <c r="B172" s="12" t="s">
        <v>195</v>
      </c>
      <c r="C172" s="10" t="s">
        <v>200</v>
      </c>
      <c r="E172" s="5" t="str">
        <f t="shared" si="10"/>
        <v>{Быков;Богдан;Яковович}</v>
      </c>
      <c r="K172" s="16" t="s">
        <v>399</v>
      </c>
      <c r="L172" s="5" t="str">
        <f t="shared" si="11"/>
        <v>Быков;Богдан Яковович</v>
      </c>
    </row>
    <row r="173" spans="1:12" ht="18.600000000000001" thickBot="1">
      <c r="A173" s="5" t="str">
        <f t="shared" si="9"/>
        <v>Міністерство юстиції України&lt;Департамент публічного права&gt;{Горшков;Мартын;Феликсович}</v>
      </c>
      <c r="B173" s="12" t="s">
        <v>195</v>
      </c>
      <c r="C173" s="10" t="s">
        <v>201</v>
      </c>
      <c r="E173" s="5" t="str">
        <f t="shared" si="10"/>
        <v>{Горшков;Мартын;Феликсович}</v>
      </c>
      <c r="K173" s="16" t="s">
        <v>400</v>
      </c>
      <c r="L173" s="5" t="str">
        <f t="shared" si="11"/>
        <v>Горшков;Мартын Феликсович</v>
      </c>
    </row>
    <row r="174" spans="1:12" ht="18.600000000000001" thickBot="1">
      <c r="A174" s="5" t="str">
        <f t="shared" si="9"/>
        <v>Міністерство юстиції України&lt;Департамент приватного права&gt;{Миронов;Вячеслав;Евгеньевич}</v>
      </c>
      <c r="B174" s="12" t="s">
        <v>195</v>
      </c>
      <c r="C174" s="10" t="s">
        <v>202</v>
      </c>
      <c r="E174" s="5" t="str">
        <f t="shared" si="10"/>
        <v>{Миронов;Вячеслав;Евгеньевич}</v>
      </c>
      <c r="K174" s="16" t="s">
        <v>401</v>
      </c>
      <c r="L174" s="5" t="str">
        <f t="shared" si="11"/>
        <v>Миронов;Вячеслав Евгеньевич</v>
      </c>
    </row>
    <row r="175" spans="1:12" ht="18.600000000000001" thickBot="1">
      <c r="A175" s="5" t="str">
        <f t="shared" si="9"/>
        <v>Міністерство юстиції України&lt;Департамент з питань судової роботи та банкрутства&gt;{Овчинников;Парамон;Давидович}</v>
      </c>
      <c r="B175" s="12" t="s">
        <v>195</v>
      </c>
      <c r="C175" s="10" t="s">
        <v>203</v>
      </c>
      <c r="E175" s="5" t="str">
        <f t="shared" si="10"/>
        <v>{Овчинников;Парамон;Давидович}</v>
      </c>
      <c r="K175" s="16" t="s">
        <v>402</v>
      </c>
      <c r="L175" s="5" t="str">
        <f t="shared" si="11"/>
        <v>Овчинников;Парамон Давидович</v>
      </c>
    </row>
    <row r="176" spans="1:12" ht="18.600000000000001" thickBot="1">
      <c r="A176" s="5" t="str">
        <f t="shared" si="9"/>
        <v>Міністерство юстиції України&lt;Департамент реєстрації та систематизації правових актів&gt;{Ситников;Аввакуум;Максович}</v>
      </c>
      <c r="B176" s="12" t="s">
        <v>195</v>
      </c>
      <c r="C176" s="10" t="s">
        <v>204</v>
      </c>
      <c r="E176" s="5" t="str">
        <f t="shared" si="10"/>
        <v>{Ситников;Аввакуум;Максович}</v>
      </c>
      <c r="K176" s="16" t="s">
        <v>403</v>
      </c>
      <c r="L176" s="5" t="str">
        <f t="shared" si="11"/>
        <v>Ситников;Аввакуум Максович</v>
      </c>
    </row>
    <row r="177" spans="1:12" ht="18.600000000000001" thickBot="1">
      <c r="A177" s="5" t="str">
        <f t="shared" si="9"/>
        <v>Міністерство юстиції України&lt;Департамент з питань правосуддя та національної безпеки&gt;{Мухин;Альфред;Владимирович}</v>
      </c>
      <c r="B177" s="12" t="s">
        <v>195</v>
      </c>
      <c r="C177" s="10" t="s">
        <v>205</v>
      </c>
      <c r="E177" s="5" t="str">
        <f t="shared" si="10"/>
        <v>{Мухин;Альфред;Владимирович}</v>
      </c>
      <c r="K177" s="16" t="s">
        <v>404</v>
      </c>
      <c r="L177" s="5" t="str">
        <f t="shared" si="11"/>
        <v>Мухин;Альфред Владимирович</v>
      </c>
    </row>
    <row r="178" spans="1:12" ht="18.600000000000001" thickBot="1">
      <c r="A178" s="5" t="str">
        <f t="shared" si="9"/>
        <v>Міністерство юстиції України&lt;Департамент міжнародного права&gt;{Носов;Борис;Георгьевич}</v>
      </c>
      <c r="B178" s="12" t="s">
        <v>195</v>
      </c>
      <c r="C178" s="10" t="s">
        <v>206</v>
      </c>
      <c r="E178" s="5" t="str">
        <f t="shared" si="10"/>
        <v>{Носов;Борис;Георгьевич}</v>
      </c>
      <c r="K178" s="16" t="s">
        <v>405</v>
      </c>
      <c r="L178" s="5" t="str">
        <f t="shared" si="11"/>
        <v>Носов;Борис Георгьевич</v>
      </c>
    </row>
    <row r="179" spans="1:12" ht="18.600000000000001" thickBot="1">
      <c r="A179" s="5" t="str">
        <f t="shared" si="9"/>
        <v>Міністерство юстиції України&lt;Секретаріат Урядового уповноваженого у справах Європейського суду з прав людини&gt;{Филатов;Яков;Сергеевич}</v>
      </c>
      <c r="B179" s="12" t="s">
        <v>195</v>
      </c>
      <c r="C179" s="10" t="s">
        <v>207</v>
      </c>
      <c r="E179" s="5" t="str">
        <f t="shared" si="10"/>
        <v>{Филатов;Яков;Сергеевич}</v>
      </c>
      <c r="K179" s="16" t="s">
        <v>406</v>
      </c>
      <c r="L179" s="5" t="str">
        <f t="shared" si="11"/>
        <v>Филатов;Яков Сергеевич</v>
      </c>
    </row>
    <row r="180" spans="1:12" ht="18.600000000000001" thickBot="1">
      <c r="A180" s="5" t="str">
        <f t="shared" si="9"/>
        <v>Міністерство юстиції України&lt;Департамент з питань люстрації&gt;{Меркушев;Моисей;Артёмович}</v>
      </c>
      <c r="B180" s="12" t="s">
        <v>195</v>
      </c>
      <c r="C180" s="10" t="s">
        <v>208</v>
      </c>
      <c r="E180" s="5" t="str">
        <f t="shared" si="10"/>
        <v>{Меркушев;Моисей;Артёмович}</v>
      </c>
      <c r="K180" s="16" t="s">
        <v>407</v>
      </c>
      <c r="L180" s="5" t="str">
        <f t="shared" si="11"/>
        <v>Меркушев;Моисей Артёмович</v>
      </c>
    </row>
    <row r="181" spans="1:12" ht="18.600000000000001" thickBot="1">
      <c r="A181" s="5" t="str">
        <f t="shared" si="9"/>
        <v>Міністерство юстиції України&lt;Департамент персоналу&gt;{Ефимов;Макар;Тимофеевич}</v>
      </c>
      <c r="B181" s="12" t="s">
        <v>195</v>
      </c>
      <c r="C181" s="10" t="s">
        <v>209</v>
      </c>
      <c r="E181" s="5" t="str">
        <f t="shared" si="10"/>
        <v>{Ефимов;Макар;Тимофеевич}</v>
      </c>
      <c r="K181" s="16" t="s">
        <v>408</v>
      </c>
      <c r="L181" s="5" t="str">
        <f t="shared" si="11"/>
        <v>Ефимов;Макар Тимофеевич</v>
      </c>
    </row>
    <row r="182" spans="1:12" ht="18.600000000000001" thickBot="1">
      <c r="A182" s="5" t="str">
        <f t="shared" si="9"/>
        <v>Міністерство юстиції України&lt;Управління внутрішнього контролю органів і установ системи юстиції&gt;{Чернов;Мартин;Мэлорович}</v>
      </c>
      <c r="B182" s="12" t="s">
        <v>195</v>
      </c>
      <c r="C182" s="10" t="s">
        <v>210</v>
      </c>
      <c r="E182" s="5" t="str">
        <f t="shared" si="10"/>
        <v>{Чернов;Мартин;Мэлорович}</v>
      </c>
      <c r="K182" s="16" t="s">
        <v>409</v>
      </c>
      <c r="L182" s="5" t="str">
        <f t="shared" si="11"/>
        <v>Чернов;Мартин Мэлорович</v>
      </c>
    </row>
    <row r="183" spans="1:12" ht="18.600000000000001" thickBot="1">
      <c r="A183" s="5" t="str">
        <f t="shared" si="9"/>
        <v>Міністерство юстиції України&lt;Департамент комунікації, документообігу та контролю&gt;{Филатов;Наум;Русланович}</v>
      </c>
      <c r="B183" s="12" t="s">
        <v>195</v>
      </c>
      <c r="C183" s="10" t="s">
        <v>211</v>
      </c>
      <c r="E183" s="5" t="str">
        <f t="shared" si="10"/>
        <v>{Филатов;Наум;Русланович}</v>
      </c>
      <c r="K183" s="16" t="s">
        <v>410</v>
      </c>
      <c r="L183" s="5" t="str">
        <f t="shared" si="11"/>
        <v>Филатов;Наум Русланович</v>
      </c>
    </row>
    <row r="184" spans="1:12" ht="18.600000000000001" thickBot="1">
      <c r="A184" s="5" t="str">
        <f t="shared" si="9"/>
        <v>Міністерство юстиції України&lt;Департамент фінансового забезпечення та бухгалтерського обліку&gt;{Молчанов;Александр;Михаилович}</v>
      </c>
      <c r="B184" s="12" t="s">
        <v>195</v>
      </c>
      <c r="C184" s="10" t="s">
        <v>212</v>
      </c>
      <c r="E184" s="5" t="str">
        <f t="shared" si="10"/>
        <v>{Молчанов;Александр;Михаилович}</v>
      </c>
      <c r="K184" s="16" t="s">
        <v>411</v>
      </c>
      <c r="L184" s="5" t="str">
        <f t="shared" si="11"/>
        <v>Молчанов;Александр Михаилович</v>
      </c>
    </row>
    <row r="185" spans="1:12" ht="18.600000000000001" thickBot="1">
      <c r="A185" s="5" t="str">
        <f t="shared" si="9"/>
        <v>Міністерство юстиції України&lt;Департамент державної реєстрації та нотаріату&gt;{Гордеев;Клим;Егорович}</v>
      </c>
      <c r="B185" s="12" t="s">
        <v>195</v>
      </c>
      <c r="C185" s="10" t="s">
        <v>213</v>
      </c>
      <c r="E185" s="5" t="str">
        <f t="shared" si="10"/>
        <v>{Гордеев;Клим;Егорович}</v>
      </c>
      <c r="K185" s="16" t="s">
        <v>412</v>
      </c>
      <c r="L185" s="5" t="str">
        <f t="shared" si="11"/>
        <v>Гордеев;Клим Егорович</v>
      </c>
    </row>
    <row r="186" spans="1:12" ht="18.600000000000001" thickBot="1">
      <c r="A186" s="5" t="str">
        <f t="shared" si="9"/>
        <v>Міністерство юстиції України&lt;Відділ режимно-секретної роботи&gt;{Ильин;Кондрат;Романович}</v>
      </c>
      <c r="B186" s="12" t="s">
        <v>195</v>
      </c>
      <c r="C186" s="10" t="s">
        <v>214</v>
      </c>
      <c r="E186" s="5" t="str">
        <f t="shared" si="10"/>
        <v>{Ильин;Кондрат;Романович}</v>
      </c>
      <c r="K186" s="16" t="s">
        <v>413</v>
      </c>
      <c r="L186" s="5" t="str">
        <f t="shared" si="11"/>
        <v>Ильин;Кондрат Романович</v>
      </c>
    </row>
    <row r="187" spans="1:12" ht="18.600000000000001" thickBot="1">
      <c r="A187" s="5" t="str">
        <f t="shared" si="9"/>
        <v>Міністерство юстиції України&lt;Департамент державної виконавчої служби&gt;{Белозёров;Вадим;Романович}</v>
      </c>
      <c r="B187" s="12" t="s">
        <v>195</v>
      </c>
      <c r="C187" s="10" t="s">
        <v>215</v>
      </c>
      <c r="E187" s="5" t="str">
        <f t="shared" si="10"/>
        <v>{Белозёров;Вадим;Романович}</v>
      </c>
      <c r="K187" s="16" t="s">
        <v>414</v>
      </c>
      <c r="L187" s="5" t="str">
        <f t="shared" si="11"/>
        <v>Белозёров;Вадим Романович</v>
      </c>
    </row>
    <row r="188" spans="1:12" ht="18.600000000000001" thickBot="1">
      <c r="A188" s="5" t="str">
        <f t="shared" si="9"/>
        <v>Міністерство юстиції України&lt;Адміністративно-господарський департамент&gt;{Лыткин;Тарас;Романович}</v>
      </c>
      <c r="B188" s="12" t="s">
        <v>195</v>
      </c>
      <c r="C188" s="10" t="s">
        <v>216</v>
      </c>
      <c r="E188" s="5" t="str">
        <f t="shared" si="10"/>
        <v>{Лыткин;Тарас;Романович}</v>
      </c>
      <c r="K188" s="16" t="s">
        <v>415</v>
      </c>
      <c r="L188" s="5" t="str">
        <f t="shared" si="11"/>
        <v>Лыткин;Тарас Романович</v>
      </c>
    </row>
    <row r="189" spans="1:12" ht="18.600000000000001" thickBot="1">
      <c r="A189" s="5" t="str">
        <f t="shared" si="9"/>
        <v>Міністерство юстиції України&lt;Відділ державних закупівель, договірної роботи та взаємовідносин з державними підприємствами&gt;{Дорофеев;Фрол;Степанович}</v>
      </c>
      <c r="B189" s="12" t="s">
        <v>195</v>
      </c>
      <c r="C189" s="10" t="s">
        <v>217</v>
      </c>
      <c r="E189" s="5" t="str">
        <f t="shared" si="10"/>
        <v>{Дорофеев;Фрол;Степанович}</v>
      </c>
      <c r="K189" s="16" t="s">
        <v>416</v>
      </c>
      <c r="L189" s="5" t="str">
        <f t="shared" si="11"/>
        <v>Дорофеев;Фрол Степанович</v>
      </c>
    </row>
    <row r="190" spans="1:12" ht="18.600000000000001" thickBot="1">
      <c r="A190" s="5" t="str">
        <f t="shared" si="9"/>
        <v>Міністерство юстиції України&lt;Департамент пробації&gt;{Гришин;Виктор;Германнович}</v>
      </c>
      <c r="B190" s="12" t="s">
        <v>195</v>
      </c>
      <c r="C190" s="17" t="s">
        <v>218</v>
      </c>
      <c r="E190" s="5" t="str">
        <f t="shared" si="10"/>
        <v>{Гришин;Виктор;Германнович}</v>
      </c>
      <c r="K190" s="16" t="s">
        <v>417</v>
      </c>
      <c r="L190" s="5" t="str">
        <f t="shared" si="11"/>
        <v>Гришин;Виктор Германнович</v>
      </c>
    </row>
    <row r="191" spans="1:12" ht="18.600000000000001" thickBot="1">
      <c r="A191" s="5" t="str">
        <f t="shared" si="9"/>
        <v>Міністерство юстиції України&lt;Департамент Державної кримінально-виконавчої служби України&gt;{Осипов;Александр;Ильяович}</v>
      </c>
      <c r="B191" s="12" t="s">
        <v>195</v>
      </c>
      <c r="C191" s="10" t="s">
        <v>219</v>
      </c>
      <c r="E191" s="5" t="str">
        <f t="shared" si="10"/>
        <v>{Осипов;Александр;Ильяович}</v>
      </c>
      <c r="K191" s="16" t="s">
        <v>418</v>
      </c>
      <c r="L191" s="5" t="str">
        <f t="shared" si="11"/>
        <v>Осипов;Александр Ильяович</v>
      </c>
    </row>
    <row r="192" spans="1:12" ht="18.600000000000001" thickBot="1">
      <c r="A192" s="5" t="str">
        <f t="shared" si="9"/>
        <v>Міністерство юстиції України&lt;Департамент ресурсного забезпечення Державної кримінально-виконавчої служби України&gt;{Стрелков;Роберт;Яковович}</v>
      </c>
      <c r="B192" s="12" t="s">
        <v>195</v>
      </c>
      <c r="C192" s="10" t="s">
        <v>220</v>
      </c>
      <c r="E192" s="5" t="str">
        <f t="shared" si="10"/>
        <v>{Стрелков;Роберт;Яковович}</v>
      </c>
      <c r="K192" s="16" t="s">
        <v>419</v>
      </c>
      <c r="L192" s="5" t="str">
        <f t="shared" si="11"/>
        <v>Стрелков;Роберт Яковович</v>
      </c>
    </row>
    <row r="193" spans="1:12" ht="18.600000000000001" thickBot="1">
      <c r="A193" s="5" t="str">
        <f t="shared" si="9"/>
        <v>Міністерство юстиції України&lt;Департамент внутрішнього аудиту&gt;{Доронин;Андрей;Витальевич}</v>
      </c>
      <c r="B193" s="12" t="s">
        <v>195</v>
      </c>
      <c r="C193" s="10" t="s">
        <v>221</v>
      </c>
      <c r="E193" s="5" t="str">
        <f t="shared" si="10"/>
        <v>{Доронин;Андрей;Витальевич}</v>
      </c>
      <c r="K193" s="16" t="s">
        <v>420</v>
      </c>
      <c r="L193" s="5" t="str">
        <f t="shared" si="11"/>
        <v>Доронин;Андрей Витальевич</v>
      </c>
    </row>
    <row r="194" spans="1:12" ht="18.600000000000001" thickBot="1">
      <c r="A194" s="5" t="str">
        <f t="shared" si="9"/>
        <v>Міністерство юстиції України&lt;Сектор мобілізаційної роботи та територіальної оборони&gt;{Белов;Артур;Михаилович}</v>
      </c>
      <c r="B194" s="12" t="s">
        <v>195</v>
      </c>
      <c r="C194" s="10" t="s">
        <v>222</v>
      </c>
      <c r="E194" s="5" t="str">
        <f t="shared" si="10"/>
        <v>{Белов;Артур;Михаилович}</v>
      </c>
      <c r="K194" s="16" t="s">
        <v>421</v>
      </c>
      <c r="L194" s="5" t="str">
        <f t="shared" ref="L194:L198" si="12">REPLACE(K194,SEARCH(" ",K194,1),1,";")</f>
        <v>Белов;Артур Михаилович</v>
      </c>
    </row>
    <row r="195" spans="1:12" ht="18.600000000000001" thickBot="1">
      <c r="A195" s="5" t="str">
        <f t="shared" ref="A195:A198" si="13">B195&amp; "&lt;" &amp;C195  &amp;"&gt;" &amp; D195&amp; E195</f>
        <v>Міністерство юстиції України&lt;Управління медичного забезпечення&gt;{Селиверстов;Артур;Якунович}</v>
      </c>
      <c r="B195" s="12" t="s">
        <v>195</v>
      </c>
      <c r="C195" s="10" t="s">
        <v>223</v>
      </c>
      <c r="E195" s="5" t="str">
        <f t="shared" ref="E195:E198" si="14">"{" &amp; REPLACE(L195,SEARCH(" ",L195,1),1,";") &amp; "}"</f>
        <v>{Селиверстов;Артур;Якунович}</v>
      </c>
      <c r="K195" s="16" t="s">
        <v>422</v>
      </c>
      <c r="L195" s="5" t="str">
        <f t="shared" si="12"/>
        <v>Селиверстов;Артур Якунович</v>
      </c>
    </row>
    <row r="196" spans="1:12" ht="18.600000000000001" thickBot="1">
      <c r="A196" s="5" t="str">
        <f t="shared" si="13"/>
        <v>Міністерство юстиції України&lt;Відділ інспектування дотримання прав людини в пенітенціарних закладах&gt;{Лихачёв;Юлий;Романович}</v>
      </c>
      <c r="B196" s="12" t="s">
        <v>195</v>
      </c>
      <c r="C196" s="10" t="s">
        <v>224</v>
      </c>
      <c r="E196" s="5" t="str">
        <f t="shared" si="14"/>
        <v>{Лихачёв;Юлий;Романович}</v>
      </c>
      <c r="K196" s="16" t="s">
        <v>423</v>
      </c>
      <c r="L196" s="5" t="str">
        <f t="shared" si="12"/>
        <v>Лихачёв;Юлий Романович</v>
      </c>
    </row>
    <row r="197" spans="1:12" ht="18.600000000000001" thickBot="1">
      <c r="A197" s="5" t="str">
        <f t="shared" si="13"/>
        <v>Міністерство юстиції України&lt;Директорат з прав людини, доступу до правосуддя та правової обізнаності&gt;{Наумов;Илларион;Германнович}</v>
      </c>
      <c r="B197" s="12" t="s">
        <v>195</v>
      </c>
      <c r="C197" s="10" t="s">
        <v>225</v>
      </c>
      <c r="E197" s="5" t="str">
        <f t="shared" si="14"/>
        <v>{Наумов;Илларион;Германнович}</v>
      </c>
      <c r="K197" s="16" t="s">
        <v>424</v>
      </c>
      <c r="L197" s="5" t="str">
        <f t="shared" si="12"/>
        <v>Наумов;Илларион Германнович</v>
      </c>
    </row>
    <row r="198" spans="1:12" ht="18.600000000000001" thickBot="1">
      <c r="A198" s="5" t="str">
        <f t="shared" si="13"/>
        <v>Міністерство юстиції України&lt;Директорат стратегічного планування та європейської інтеграції&gt;{Тарасов;Вальтер;Ильяович}</v>
      </c>
      <c r="B198" s="12" t="s">
        <v>195</v>
      </c>
      <c r="C198" s="10" t="s">
        <v>226</v>
      </c>
      <c r="E198" s="5" t="str">
        <f t="shared" si="14"/>
        <v>{Тарасов;Вальтер;Ильяович}</v>
      </c>
      <c r="K198" s="16" t="s">
        <v>425</v>
      </c>
      <c r="L198" s="5" t="str">
        <f t="shared" si="12"/>
        <v>Тарасов;Вальтер Ильяович</v>
      </c>
    </row>
    <row r="199" spans="1:12">
      <c r="K199" s="16" t="s">
        <v>426</v>
      </c>
    </row>
    <row r="200" spans="1:12">
      <c r="K200" s="16" t="s">
        <v>427</v>
      </c>
    </row>
    <row r="201" spans="1:12">
      <c r="K201" s="16" t="s">
        <v>428</v>
      </c>
    </row>
    <row r="202" spans="1:12">
      <c r="K202" s="16" t="s">
        <v>429</v>
      </c>
    </row>
    <row r="203" spans="1:12">
      <c r="K203" s="16" t="s">
        <v>430</v>
      </c>
    </row>
    <row r="204" spans="1:12">
      <c r="K204" s="16" t="s">
        <v>431</v>
      </c>
    </row>
    <row r="205" spans="1:12">
      <c r="K205" s="16" t="s">
        <v>432</v>
      </c>
    </row>
    <row r="206" spans="1:12">
      <c r="K206" s="5" t="s">
        <v>433</v>
      </c>
    </row>
    <row r="207" spans="1:12">
      <c r="K207" s="5" t="s">
        <v>434</v>
      </c>
    </row>
    <row r="208" spans="1:12">
      <c r="K208" s="5" t="s">
        <v>435</v>
      </c>
    </row>
    <row r="209" spans="11:11">
      <c r="K209" s="5" t="s">
        <v>436</v>
      </c>
    </row>
    <row r="210" spans="11:11">
      <c r="K210" s="5" t="s">
        <v>437</v>
      </c>
    </row>
    <row r="211" spans="11:11">
      <c r="K211" s="5" t="s">
        <v>438</v>
      </c>
    </row>
    <row r="212" spans="11:11">
      <c r="K212" s="5" t="s">
        <v>439</v>
      </c>
    </row>
    <row r="213" spans="11:11">
      <c r="K213" s="5" t="s">
        <v>440</v>
      </c>
    </row>
    <row r="214" spans="11:11">
      <c r="K214" s="5" t="s">
        <v>441</v>
      </c>
    </row>
    <row r="215" spans="11:11">
      <c r="K215" s="5" t="s">
        <v>442</v>
      </c>
    </row>
    <row r="216" spans="11:11">
      <c r="K216" s="5" t="s">
        <v>443</v>
      </c>
    </row>
    <row r="217" spans="11:11">
      <c r="K217" s="5" t="s">
        <v>444</v>
      </c>
    </row>
    <row r="218" spans="11:11">
      <c r="K218" s="5" t="s">
        <v>445</v>
      </c>
    </row>
    <row r="219" spans="11:11">
      <c r="K219" s="5" t="s">
        <v>446</v>
      </c>
    </row>
    <row r="220" spans="11:11">
      <c r="K220" s="5" t="s">
        <v>447</v>
      </c>
    </row>
    <row r="221" spans="11:11">
      <c r="K221" s="5" t="s">
        <v>448</v>
      </c>
    </row>
    <row r="222" spans="11:11">
      <c r="K222" s="5" t="s">
        <v>449</v>
      </c>
    </row>
    <row r="223" spans="11:11">
      <c r="K223" s="5" t="s">
        <v>450</v>
      </c>
    </row>
    <row r="224" spans="11:11">
      <c r="K224" s="5" t="s">
        <v>451</v>
      </c>
    </row>
    <row r="225" spans="11:11">
      <c r="K225" s="5" t="s">
        <v>452</v>
      </c>
    </row>
    <row r="226" spans="11:11">
      <c r="K226" s="5" t="s">
        <v>453</v>
      </c>
    </row>
    <row r="227" spans="11:11">
      <c r="K227" s="5" t="s">
        <v>454</v>
      </c>
    </row>
    <row r="228" spans="11:11">
      <c r="K228" s="5" t="s">
        <v>455</v>
      </c>
    </row>
    <row r="229" spans="11:11">
      <c r="K229" s="5" t="s">
        <v>456</v>
      </c>
    </row>
    <row r="230" spans="11:11">
      <c r="K230" s="5" t="s">
        <v>457</v>
      </c>
    </row>
    <row r="231" spans="11:11">
      <c r="K231" s="5" t="s">
        <v>458</v>
      </c>
    </row>
    <row r="232" spans="11:11">
      <c r="K232" s="5" t="s">
        <v>459</v>
      </c>
    </row>
    <row r="233" spans="11:11">
      <c r="K233" s="5" t="s">
        <v>460</v>
      </c>
    </row>
    <row r="234" spans="11:11">
      <c r="K234" s="5" t="s">
        <v>461</v>
      </c>
    </row>
    <row r="235" spans="11:11">
      <c r="K235" s="5" t="s">
        <v>462</v>
      </c>
    </row>
    <row r="236" spans="11:11">
      <c r="K236" s="5" t="s">
        <v>463</v>
      </c>
    </row>
    <row r="237" spans="11:11">
      <c r="K237" s="5" t="s">
        <v>464</v>
      </c>
    </row>
    <row r="238" spans="11:11">
      <c r="K238" s="5" t="s">
        <v>465</v>
      </c>
    </row>
    <row r="239" spans="11:11">
      <c r="K239" s="5" t="s">
        <v>466</v>
      </c>
    </row>
    <row r="240" spans="11:11">
      <c r="K240" s="5" t="s">
        <v>467</v>
      </c>
    </row>
    <row r="241" spans="11:11">
      <c r="K241" s="5" t="s">
        <v>468</v>
      </c>
    </row>
  </sheetData>
  <hyperlinks>
    <hyperlink ref="C2" r:id="rId1" display="https://menr.gov.ua/content/derzhavna-ekologichna-inspekciya-ukraini.html" xr:uid="{CCEBD1A7-34E7-4E42-B961-4D6E82178A15}"/>
    <hyperlink ref="C22" r:id="rId2" display="https://menr.gov.ua/content/derzhavne-agentstvo-ukraini-z-upravlinnya-zonoyu-vidchuzhennya.html" xr:uid="{65074442-F1ED-48E8-9444-BD1E7BAAB629}"/>
    <hyperlink ref="C33" r:id="rId3" display="https://menr.gov.ua/content/derzhavna-sluzhba-geologii-ta-nadr.html" xr:uid="{FF5D22F1-ED47-422B-B347-13AB9739A7A2}"/>
    <hyperlink ref="D136" r:id="rId4" tooltip="Імунобіологічні препарати" display="https://uk.wikipedia.org/wiki/%D0%86%D0%BC%D1%83%D0%BD%D0%BE%D0%B1%D1%96%D0%BE%D0%BB%D0%BE%D0%B3%D1%96%D1%87%D0%BD%D1%96_%D0%BF%D1%80%D0%B5%D0%BF%D0%B0%D1%80%D0%B0%D1%82%D0%B8" xr:uid="{D561F361-3346-4C5D-8C09-827825734C52}"/>
    <hyperlink ref="D140" r:id="rId5" tooltip="Воєнний стан в Україні" display="https://uk.wikipedia.org/wiki/%D0%92%D0%BE%D1%94%D0%BD%D0%BD%D0%B8%D0%B9_%D1%81%D1%82%D0%B0%D0%BD_%D0%B2_%D0%A3%D0%BA%D1%80%D0%B0%D1%97%D0%BD%D1%96" xr:uid="{BE1575B2-9C37-4B5E-AA46-881BB3A67B44}"/>
    <hyperlink ref="C190" r:id="rId6" tooltip="Пробація в Україні" display="https://uk.wikipedia.org/wiki/%D0%9F%D1%80%D0%BE%D0%B1%D0%B0%D1%86%D1%96%D1%8F_%D0%B2_%D0%A3%D0%BA%D1%80%D0%B0%D1%97%D0%BD%D1%96" xr:uid="{C57F3931-97E7-42E9-8C3F-5AB113C4AE72}"/>
    <hyperlink ref="C3:C21" r:id="rId7" display="https://menr.gov.ua/content/derzhavna-ekologichna-inspekciya-ukraini.html" xr:uid="{73F0E10D-D4AC-4C9F-A2AD-F6910425F936}"/>
    <hyperlink ref="C23:C32" r:id="rId8" display="https://menr.gov.ua/content/derzhavne-agentstvo-ukraini-z-upravlinnya-zonoyu-vidchuzhennya.html" xr:uid="{17BCB60B-635A-4158-98D0-A09D11091030}"/>
    <hyperlink ref="C47" r:id="rId9" display="https://menr.gov.ua/content/derzhavne-agentstvo-vodnih-resursiv.html" xr:uid="{0A01B509-04AF-4AF0-B3A9-DA8DE9DD2F23}"/>
    <hyperlink ref="C34:C46" r:id="rId10" display="https://menr.gov.ua/content/derzhavna-sluzhba-geologii-ta-nadr.html" xr:uid="{C2A9ABA8-1C76-4C6A-9F66-5C72B7D94E95}"/>
    <hyperlink ref="C48:C56" r:id="rId11" display="https://menr.gov.ua/content/derzhavne-agentstvo-vodnih-resursiv.html" xr:uid="{23779558-6B8B-4BD0-BA9F-BDEFC14A208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</dc:creator>
  <cp:lastModifiedBy>Alina</cp:lastModifiedBy>
  <dcterms:created xsi:type="dcterms:W3CDTF">2019-06-16T14:14:31Z</dcterms:created>
  <dcterms:modified xsi:type="dcterms:W3CDTF">2019-06-17T06:40:49Z</dcterms:modified>
</cp:coreProperties>
</file>