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" sheetId="1" r:id="rId4"/>
    <sheet state="visible" name="RQ2" sheetId="2" r:id="rId5"/>
    <sheet state="visible" name="RQ3" sheetId="3" r:id="rId6"/>
    <sheet state="visible" name="RQ4" sheetId="4" r:id="rId7"/>
    <sheet state="visible" name="RQ5" sheetId="5" r:id="rId8"/>
  </sheets>
  <definedNames/>
  <calcPr/>
</workbook>
</file>

<file path=xl/sharedStrings.xml><?xml version="1.0" encoding="utf-8"?>
<sst xmlns="http://schemas.openxmlformats.org/spreadsheetml/2006/main" count="72" uniqueCount="69">
  <si>
    <t>Techniques</t>
  </si>
  <si>
    <t>total</t>
  </si>
  <si>
    <t>Model checking</t>
  </si>
  <si>
    <t>PS4, PS6, PS7, PS9, PS14, PS15, PS16, PS18, PS21, PS22, PS24, PS26, PS27, PS28, PS29, PS30, PS32, PS33, PS34, PS35, PS36, PS37</t>
  </si>
  <si>
    <t>Theorem proving</t>
  </si>
  <si>
    <t>PS3, PS6, PS9, PS14, PS16, PS21, PS22, PS26, PS30, PS32, PS33, PS35, PS36</t>
  </si>
  <si>
    <t>Abstract interpretation</t>
  </si>
  <si>
    <t>PS12, PS17, PS20, PS33</t>
  </si>
  <si>
    <t>Runtime verification</t>
  </si>
  <si>
    <t>PS10, PS19, PS21</t>
  </si>
  <si>
    <t>SAT/SMT solver</t>
  </si>
  <si>
    <t>PS8, PS9, PS12, PS17, PS19, PS19</t>
  </si>
  <si>
    <t>Formal specification languages</t>
  </si>
  <si>
    <t>PS6, PS14, PS16, PS21, PS23, PS34, PS35</t>
  </si>
  <si>
    <t>PS1: PS24 PS2: PS8 PS3: PS20 PS4: PS7 PS5: PS25 PS6: PS13 PS7: PS10 PS8: PS21 PS9: PS27 PS10: PS19 PS11: PS1 PS12: PS17 PS13: PS14 PS14: PS26 PS15: PS30 PS16: PS22 PS17: PS9 PS18: PS31 PS19: PS4 PS20: PS11 PS21: PS34 PS22: PS16 PS23: PS3 PS24: PS28 PS25: PS32 PS26: PS12 PS27: PS35 PS28: PS6 PS29: PS36 PS30: PS5 PS31: PS37 PS32: PS29 PS33: PS23 PS34: PS33 PS35: PS15 PS36: PS18 PS37: PS2</t>
  </si>
  <si>
    <t>Benefits</t>
  </si>
  <si>
    <t>Exhaustiveness</t>
  </si>
  <si>
    <t>PS4, PS6, PS9, PS10, PS12, PS14, PS19, PS22, PS23, PS24, PS26, PS32, PS36, PS37</t>
  </si>
  <si>
    <t>Detection of Inconsistencies and Failures</t>
  </si>
  <si>
    <t>PS2, PS4, PS6, PS8, PS11, PS13, PS15, PS16, PS20, PS22, PS24, PS26, PS27, PS30, PS31, PS34, PS35, PS37</t>
  </si>
  <si>
    <t>Explainability</t>
  </si>
  <si>
    <t>PS3, PS7, PS16, PS17, PS20, PS25, PS31, PS32</t>
  </si>
  <si>
    <t>Robustness and Reliability</t>
  </si>
  <si>
    <t>PS2, PS3, PS5, PS8, PS11, PS12, PS16, PS17, PS18, PS20, PS21, PS25, PS28, PS32, PS33, PS35</t>
  </si>
  <si>
    <t>Rigorous Guarantees</t>
  </si>
  <si>
    <t>PS4, PS6, PS7, PS14, PS15, PS21, PS25, PS29, PS30, PS31, PS33, PS34, PS36</t>
  </si>
  <si>
    <t>Challenges</t>
  </si>
  <si>
    <t>Complexity</t>
  </si>
  <si>
    <t>PS3, PS4, PS5, PS8, PS9, PS10, PS11, PS12, PS13, PS14, PS16, PS17, PS18, PS19, PS20, PS21, PS22, PS23, PS24, PS26, PS28, PS29, PS31, PS32, PS33, PS34, PS35, PS36, PS37</t>
  </si>
  <si>
    <t>Scalability</t>
  </si>
  <si>
    <t>PS1, PS4, PS6, PS7, PS8, PS11, PS12, PS14, PS15, PS16, PS19, PS20, PS21, PS22, PS24, PS25, PS26, PS27, PS29, PS32, PS35, PS36, PS37</t>
  </si>
  <si>
    <t>Integration Issues</t>
  </si>
  <si>
    <t>PS4, PS5, PS6, PS9, PS13, PS14, PS15, PS16, PS17, PS21, PS22, PS28, PS29, PS30, PS32, PS35, PS36</t>
  </si>
  <si>
    <t>Lack of Expertise</t>
  </si>
  <si>
    <t>PS3, PS14, PS16, PS18, PS21, PS22, PS26, PS34, PS35</t>
  </si>
  <si>
    <t>Cost</t>
  </si>
  <si>
    <t>PS3, PS6, PS7, PS12, PS30, PS31, PS33</t>
  </si>
  <si>
    <t>RAI definitions</t>
  </si>
  <si>
    <t>No explicit definition</t>
  </si>
  <si>
    <t>Robustness, reliability, and safety</t>
  </si>
  <si>
    <t>PS1, PS4, PS7, PS20, PS21, PS23, PS24, PS25, PS27, PS31, PS34, PS36, PS37</t>
  </si>
  <si>
    <t>Transparency and explainability</t>
  </si>
  <si>
    <t>PS1, PS7, PS10, PS13, PS19, PS20, PS21, PS25, PS27</t>
  </si>
  <si>
    <t>Ethical considerations</t>
  </si>
  <si>
    <t>PS37</t>
  </si>
  <si>
    <t>TOTAL</t>
  </si>
  <si>
    <t>PS1, PS4, PS7, PS8, PS13, PS19, PS20, PS21, PS23, PS24, PS25, PS27, PS31, PS34, PS36, PS37</t>
  </si>
  <si>
    <t>Definitions</t>
  </si>
  <si>
    <t>PS2, PS5, PS6, PS9, PS11, PS12, PS14, PS15, PS16, PS17, PS18, PS22, PS26, PS28, PS29, PS32, PS33, PS35</t>
  </si>
  <si>
    <t>Safety and reliability</t>
  </si>
  <si>
    <t>PS2, PS5, PS6, PS14, PS15, PS16, PS18, PS22, PS26, PS29, PS33</t>
  </si>
  <si>
    <t>Transparency</t>
  </si>
  <si>
    <t>PS2, PS3, PS9, PS17, PS18, PS30, PS32, PS33, PS35</t>
  </si>
  <si>
    <t>Accountability</t>
  </si>
  <si>
    <t>PS2, PS9, PS11, PS17, PS18, PS28, PS30</t>
  </si>
  <si>
    <t>Inclusivity</t>
  </si>
  <si>
    <t>PS6, PS9, PS14, PS16, PS28, PS33</t>
  </si>
  <si>
    <t>PS2, PS3, PS5, PS6, PS11, PS12, PS14, PS15, PS16, PS17, PS18, PS22, PS26, PS28, PS29, PS30, PS32, PS33, PS35</t>
  </si>
  <si>
    <t>Trends</t>
  </si>
  <si>
    <t>Tools Robustness and Integration with AI</t>
  </si>
  <si>
    <t>PS1, PS2, PS3, PS4, PS5, PS6, PS7, PS9, PS10, PS11, PS12, PS13, PS14, PS15, PS16, PS17, PS18, PS19, PS21, PS22, PS23, PS24, PS25, PS26, PS27, PS28, PS29, PS30, PS31, PS33, PS34, PS36, PS37</t>
  </si>
  <si>
    <t>Explainability, Ethical aspects, and Responsibility</t>
  </si>
  <si>
    <t>PS1, PS3, PS5, PS6, PS11, PS13, PS14, PS16, PS17, PS20, PS21, PS22, PS25, PS30, PS31, PS32, PS33, PS35</t>
  </si>
  <si>
    <t>Adoption of Formal Methods</t>
  </si>
  <si>
    <t>PS2, PS3, PS6, PS8, PS9, PS14, PS16, PS20, PS22, PS26, PS28, PS29, PS30, PS34, PS37</t>
  </si>
  <si>
    <t>Collaboration Across Disciplines</t>
  </si>
  <si>
    <t>PS3, PS6, PS9, PS14, PS16, PS17, PS21, PS25, PS29, PS32, PS33</t>
  </si>
  <si>
    <t>Automation</t>
  </si>
  <si>
    <t>PS7, PS20, PS26, PS31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</si>
</sst>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65.25"/>
  </cols>
  <sheetData>
    <row r="1">
      <c r="A1" s="1" t="s">
        <v>0</v>
      </c>
      <c r="B1" s="2"/>
      <c r="C1" s="3" t="s">
        <v>1</v>
      </c>
    </row>
    <row r="2">
      <c r="A2" s="3" t="s">
        <v>2</v>
      </c>
      <c r="B2" s="4" t="s">
        <v>3</v>
      </c>
      <c r="C2" s="5" t="str">
        <f t="shared" ref="C2:C7" si="1">contarElementos(B2)</f>
        <v>#NAME?</v>
      </c>
    </row>
    <row r="3">
      <c r="A3" s="3" t="s">
        <v>4</v>
      </c>
      <c r="B3" s="4" t="s">
        <v>5</v>
      </c>
      <c r="C3" s="5" t="str">
        <f t="shared" si="1"/>
        <v>#NAME?</v>
      </c>
    </row>
    <row r="4">
      <c r="A4" s="3" t="s">
        <v>6</v>
      </c>
      <c r="B4" s="3" t="s">
        <v>7</v>
      </c>
      <c r="C4" s="5" t="str">
        <f t="shared" si="1"/>
        <v>#NAME?</v>
      </c>
    </row>
    <row r="5">
      <c r="A5" s="3" t="s">
        <v>8</v>
      </c>
      <c r="B5" s="3" t="s">
        <v>9</v>
      </c>
      <c r="C5" s="5" t="str">
        <f t="shared" si="1"/>
        <v>#NAME?</v>
      </c>
    </row>
    <row r="6">
      <c r="A6" s="3" t="s">
        <v>10</v>
      </c>
      <c r="B6" s="3" t="s">
        <v>11</v>
      </c>
      <c r="C6" s="5" t="str">
        <f t="shared" si="1"/>
        <v>#NAME?</v>
      </c>
    </row>
    <row r="7">
      <c r="A7" s="3" t="s">
        <v>12</v>
      </c>
      <c r="B7" s="3" t="s">
        <v>13</v>
      </c>
      <c r="C7" s="5" t="str">
        <f t="shared" si="1"/>
        <v>#NAME?</v>
      </c>
    </row>
    <row r="13">
      <c r="A13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8.25"/>
  </cols>
  <sheetData>
    <row r="1">
      <c r="A1" s="1" t="s">
        <v>15</v>
      </c>
      <c r="B1" s="1"/>
    </row>
    <row r="2">
      <c r="A2" s="3" t="s">
        <v>16</v>
      </c>
      <c r="B2" s="4" t="s">
        <v>17</v>
      </c>
      <c r="C2" s="5" t="str">
        <f t="shared" ref="C2:C6" si="1">contarElementos(B2)</f>
        <v>#NAME?</v>
      </c>
    </row>
    <row r="3">
      <c r="A3" s="3" t="s">
        <v>18</v>
      </c>
      <c r="B3" s="4" t="s">
        <v>19</v>
      </c>
      <c r="C3" s="5" t="str">
        <f t="shared" si="1"/>
        <v>#NAME?</v>
      </c>
    </row>
    <row r="4">
      <c r="A4" s="3" t="s">
        <v>20</v>
      </c>
      <c r="B4" s="3" t="s">
        <v>21</v>
      </c>
      <c r="C4" s="5" t="str">
        <f t="shared" si="1"/>
        <v>#NAME?</v>
      </c>
    </row>
    <row r="5">
      <c r="A5" s="3" t="s">
        <v>22</v>
      </c>
      <c r="B5" s="4" t="s">
        <v>23</v>
      </c>
      <c r="C5" s="5" t="str">
        <f t="shared" si="1"/>
        <v>#NAME?</v>
      </c>
    </row>
    <row r="6">
      <c r="A6" s="3" t="s">
        <v>24</v>
      </c>
      <c r="B6" s="4" t="s">
        <v>25</v>
      </c>
      <c r="C6" s="5" t="str">
        <f t="shared" si="1"/>
        <v>#NAME?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5.13"/>
  </cols>
  <sheetData>
    <row r="1">
      <c r="A1" s="1" t="s">
        <v>26</v>
      </c>
      <c r="B1" s="1"/>
    </row>
    <row r="2">
      <c r="A2" s="3" t="s">
        <v>27</v>
      </c>
      <c r="B2" s="4" t="s">
        <v>28</v>
      </c>
      <c r="C2" s="5" t="str">
        <f t="shared" ref="C2:C6" si="1">contarElementos(B2)</f>
        <v>#NAME?</v>
      </c>
    </row>
    <row r="3">
      <c r="A3" s="3" t="s">
        <v>29</v>
      </c>
      <c r="B3" s="4" t="s">
        <v>30</v>
      </c>
      <c r="C3" s="5" t="str">
        <f t="shared" si="1"/>
        <v>#NAME?</v>
      </c>
    </row>
    <row r="4">
      <c r="A4" s="3" t="s">
        <v>31</v>
      </c>
      <c r="B4" s="4" t="s">
        <v>32</v>
      </c>
      <c r="C4" s="5" t="str">
        <f t="shared" si="1"/>
        <v>#NAME?</v>
      </c>
    </row>
    <row r="5">
      <c r="A5" s="3" t="s">
        <v>33</v>
      </c>
      <c r="B5" s="3" t="s">
        <v>34</v>
      </c>
      <c r="C5" s="5" t="str">
        <f t="shared" si="1"/>
        <v>#NAME?</v>
      </c>
    </row>
    <row r="6">
      <c r="A6" s="3" t="s">
        <v>35</v>
      </c>
      <c r="B6" s="3" t="s">
        <v>36</v>
      </c>
      <c r="C6" s="5" t="str">
        <f t="shared" si="1"/>
        <v>#NAME?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46.88"/>
  </cols>
  <sheetData>
    <row r="1">
      <c r="A1" s="1" t="s">
        <v>37</v>
      </c>
      <c r="B1" s="1" t="s">
        <v>38</v>
      </c>
    </row>
    <row r="2">
      <c r="A2" s="3" t="s">
        <v>39</v>
      </c>
      <c r="B2" s="4" t="s">
        <v>40</v>
      </c>
      <c r="C2" s="5" t="str">
        <f t="shared" ref="C2:C5" si="1">contarElementos(B2)</f>
        <v>#NAME?</v>
      </c>
    </row>
    <row r="3">
      <c r="A3" s="3" t="s">
        <v>41</v>
      </c>
      <c r="B3" s="3" t="s">
        <v>42</v>
      </c>
      <c r="C3" s="5" t="str">
        <f t="shared" si="1"/>
        <v>#NAME?</v>
      </c>
    </row>
    <row r="4">
      <c r="A4" s="3" t="s">
        <v>43</v>
      </c>
      <c r="B4" s="3" t="s">
        <v>44</v>
      </c>
      <c r="C4" s="5" t="str">
        <f t="shared" si="1"/>
        <v>#NAME?</v>
      </c>
    </row>
    <row r="5">
      <c r="A5" s="3" t="s">
        <v>45</v>
      </c>
      <c r="B5" s="4" t="s">
        <v>46</v>
      </c>
      <c r="C5" s="5" t="str">
        <f t="shared" si="1"/>
        <v>#NAME?</v>
      </c>
    </row>
    <row r="7">
      <c r="A7" s="1" t="s">
        <v>37</v>
      </c>
      <c r="B7" s="1" t="s">
        <v>47</v>
      </c>
    </row>
    <row r="8">
      <c r="A8" s="3" t="s">
        <v>43</v>
      </c>
      <c r="B8" s="4" t="s">
        <v>48</v>
      </c>
      <c r="C8" s="5" t="str">
        <f t="shared" ref="C8:C13" si="2">contarElementos(B8)</f>
        <v>#NAME?</v>
      </c>
    </row>
    <row r="9">
      <c r="A9" s="3" t="s">
        <v>49</v>
      </c>
      <c r="B9" s="4" t="s">
        <v>50</v>
      </c>
      <c r="C9" s="5" t="str">
        <f t="shared" si="2"/>
        <v>#NAME?</v>
      </c>
    </row>
    <row r="10">
      <c r="A10" s="3" t="s">
        <v>51</v>
      </c>
      <c r="B10" s="3" t="s">
        <v>52</v>
      </c>
      <c r="C10" s="5" t="str">
        <f t="shared" si="2"/>
        <v>#NAME?</v>
      </c>
    </row>
    <row r="11">
      <c r="A11" s="3" t="s">
        <v>53</v>
      </c>
      <c r="B11" s="3" t="s">
        <v>54</v>
      </c>
      <c r="C11" s="5" t="str">
        <f t="shared" si="2"/>
        <v>#NAME?</v>
      </c>
    </row>
    <row r="12">
      <c r="A12" s="3" t="s">
        <v>55</v>
      </c>
      <c r="B12" s="3" t="s">
        <v>56</v>
      </c>
      <c r="C12" s="5" t="str">
        <f t="shared" si="2"/>
        <v>#NAME?</v>
      </c>
    </row>
    <row r="13">
      <c r="A13" s="3" t="s">
        <v>45</v>
      </c>
      <c r="B13" s="4" t="s">
        <v>57</v>
      </c>
      <c r="C13" s="5" t="str">
        <f t="shared" si="2"/>
        <v>#NAME?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46.88"/>
  </cols>
  <sheetData>
    <row r="1">
      <c r="A1" s="1" t="s">
        <v>58</v>
      </c>
      <c r="B1" s="2"/>
    </row>
    <row r="2">
      <c r="A2" s="3" t="s">
        <v>59</v>
      </c>
      <c r="B2" s="4" t="s">
        <v>60</v>
      </c>
      <c r="C2" s="5" t="str">
        <f t="shared" ref="C2:C6" si="1">contarElementos(B2)</f>
        <v>#NAME?</v>
      </c>
    </row>
    <row r="3">
      <c r="A3" s="3" t="s">
        <v>61</v>
      </c>
      <c r="B3" s="4" t="s">
        <v>62</v>
      </c>
      <c r="C3" s="5" t="str">
        <f t="shared" si="1"/>
        <v>#NAME?</v>
      </c>
    </row>
    <row r="4">
      <c r="A4" s="3" t="s">
        <v>63</v>
      </c>
      <c r="B4" s="4" t="s">
        <v>64</v>
      </c>
      <c r="C4" s="5" t="str">
        <f t="shared" si="1"/>
        <v>#NAME?</v>
      </c>
    </row>
    <row r="5">
      <c r="A5" s="3" t="s">
        <v>65</v>
      </c>
      <c r="B5" s="4" t="s">
        <v>66</v>
      </c>
      <c r="C5" s="5" t="str">
        <f t="shared" si="1"/>
        <v>#NAME?</v>
      </c>
    </row>
    <row r="6">
      <c r="A6" s="3" t="s">
        <v>67</v>
      </c>
      <c r="B6" s="3" t="s">
        <v>68</v>
      </c>
      <c r="C6" s="5" t="str">
        <f t="shared" si="1"/>
        <v>#NAME?</v>
      </c>
    </row>
  </sheetData>
  <drawing r:id="rId1"/>
</worksheet>
</file>