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B1hlkWyHdap15my8Uced8qTg3w+dHv8muZG2RWSIWns="/>
    </ext>
  </extLst>
</workbook>
</file>

<file path=xl/sharedStrings.xml><?xml version="1.0" encoding="utf-8"?>
<sst xmlns="http://schemas.openxmlformats.org/spreadsheetml/2006/main" count="122" uniqueCount="94">
  <si>
    <t>Database</t>
  </si>
  <si>
    <t>last 5 years</t>
  </si>
  <si>
    <t>last 10 years</t>
  </si>
  <si>
    <t>last 15 years</t>
  </si>
  <si>
    <t>last 20 years</t>
  </si>
  <si>
    <t>Accepted</t>
  </si>
  <si>
    <t>Available</t>
  </si>
  <si>
    <t>String: "responsible" AND "AI" AND "formal methods"</t>
  </si>
  <si>
    <t>IEEE</t>
  </si>
  <si>
    <t>CSV</t>
  </si>
  <si>
    <t>ACM</t>
  </si>
  <si>
    <t>BIB</t>
  </si>
  <si>
    <t>research articles</t>
  </si>
  <si>
    <t>Springer</t>
  </si>
  <si>
    <t>article, research article and conference</t>
  </si>
  <si>
    <t>article</t>
  </si>
  <si>
    <t>Science Direct</t>
  </si>
  <si>
    <t>Total</t>
  </si>
  <si>
    <t>Number of pulications</t>
  </si>
  <si>
    <t>Conferences</t>
  </si>
  <si>
    <t>Journals</t>
  </si>
  <si>
    <t>total</t>
  </si>
  <si>
    <r>
      <rPr>
        <rFont val="&quot;Open Sans&quot;, sans-serif"/>
        <color rgb="FF1155CC"/>
        <sz val="11.0"/>
        <u/>
      </rPr>
      <t>ARES '24: Proceedings of the 19th International Conference on Availability, Reliability and Security</t>
    </r>
  </si>
  <si>
    <r>
      <rPr>
        <color rgb="FF1155CC"/>
        <u/>
      </rPr>
      <t>ESEC/FSE 2020: Proceedings of the 28th ACM Joint Meeting on European Software Engineering Conference and Symposium on the Foundations of Software Engineering</t>
    </r>
  </si>
  <si>
    <t>15th IFAC Workshop on Discrete Event Systems WODES 2020</t>
  </si>
  <si>
    <t>Seventh Information Systems International Conference (ISICO 2023)</t>
  </si>
  <si>
    <t>2022 IEEE Symposium on Security and Privacy (SP)</t>
  </si>
  <si>
    <t>2023 IEEE 47th Annual Computers, Software, and Applications Conference (COMPSAC)</t>
  </si>
  <si>
    <t>2023 IEEE 32nd Asian Test Symposium (ATS)</t>
  </si>
  <si>
    <t>2022 4th International Conference on Pattern Analysis and Intelligent Systems (PAIS)</t>
  </si>
  <si>
    <t>2021 International Bhurban Conference on Applied Sciences and Technologies (IBCAST)</t>
  </si>
  <si>
    <t>2021 IEEE International Midwest Symposium on Circuits and Systems (MWSCAS)</t>
  </si>
  <si>
    <t>2023 IEEE 23rd International Conference on Software Quality, Reliability, and Security Companion (QRS-C)</t>
  </si>
  <si>
    <t>2020 IEEE 23rd International Conference on Intelligent Transportation Systems (ITSC)</t>
  </si>
  <si>
    <t>Journal</t>
  </si>
  <si>
    <t>Neural Comput. Appl.</t>
  </si>
  <si>
    <t>International Journal on Software Tools for Technology Transfer</t>
  </si>
  <si>
    <t>Autonomous Agents and Multi-Agent Systems</t>
  </si>
  <si>
    <t>AI Soc.</t>
  </si>
  <si>
    <t>Artificial Intelligence Review</t>
  </si>
  <si>
    <t>Formal Methods in System Design</t>
  </si>
  <si>
    <t>Journal of Intelligent &amp; Robotic Systems</t>
  </si>
  <si>
    <r>
      <rPr>
        <color rgb="FF1155CC"/>
        <u/>
      </rPr>
      <t>International Journal on Software Tools for Technology Transfer</t>
    </r>
  </si>
  <si>
    <r>
      <rPr>
        <color rgb="FF1155CC"/>
        <u/>
      </rPr>
      <t>International Journal on Software Tools for Technology Transfer</t>
    </r>
  </si>
  <si>
    <t>Auton. Robots</t>
  </si>
  <si>
    <t>Software Quality Journal</t>
  </si>
  <si>
    <t>Computer Methods and Programs in Biomedicine</t>
  </si>
  <si>
    <t>Future Gener. Comput. Syst.</t>
  </si>
  <si>
    <t>Journal of Systems and Software</t>
  </si>
  <si>
    <t>Electric Power Systems Research</t>
  </si>
  <si>
    <t>J. Syst. Softw.</t>
  </si>
  <si>
    <t>Artificial Intelligence</t>
  </si>
  <si>
    <t>Information Fusion</t>
  </si>
  <si>
    <t>IEEE Access</t>
  </si>
  <si>
    <t>IEEE Journal on Emerging and Selected Topics in Circuits and Systems</t>
  </si>
  <si>
    <t>Publications</t>
  </si>
  <si>
    <t>YEAR</t>
  </si>
  <si>
    <t>NUMBER</t>
  </si>
  <si>
    <t>THEME</t>
  </si>
  <si>
    <t>Autonomos vehicles</t>
  </si>
  <si>
    <t>Frameworks</t>
  </si>
  <si>
    <t>IoT systems</t>
  </si>
  <si>
    <t>Healthcare applications</t>
  </si>
  <si>
    <t>others</t>
  </si>
  <si>
    <t>Model checking</t>
  </si>
  <si>
    <t>Theorem proving</t>
  </si>
  <si>
    <t>Formal specification languages</t>
  </si>
  <si>
    <t>SAT/SMT solver</t>
  </si>
  <si>
    <t>Abstract interpretation</t>
  </si>
  <si>
    <t>Runtime verification</t>
  </si>
  <si>
    <t>Detection of Inconsistencies and Failures</t>
  </si>
  <si>
    <t>Robustness and Reliability</t>
  </si>
  <si>
    <t>Exhaustiveness</t>
  </si>
  <si>
    <t>Rigorous Guarantees</t>
  </si>
  <si>
    <t>Explainability</t>
  </si>
  <si>
    <t>Complexity</t>
  </si>
  <si>
    <t>Scalability</t>
  </si>
  <si>
    <t>Integration Issues</t>
  </si>
  <si>
    <t>Lack of Expertise</t>
  </si>
  <si>
    <t>Cost</t>
  </si>
  <si>
    <t>No</t>
  </si>
  <si>
    <t>Yes</t>
  </si>
  <si>
    <t>Robustness, reliability, and safety</t>
  </si>
  <si>
    <t>Transparency and explainability</t>
  </si>
  <si>
    <t>Ethical considerations</t>
  </si>
  <si>
    <t>Safety and reliability</t>
  </si>
  <si>
    <t>Transparency</t>
  </si>
  <si>
    <t>Accountability</t>
  </si>
  <si>
    <t>Inclusivity</t>
  </si>
  <si>
    <t>Tools Robustness and Integration with AI</t>
  </si>
  <si>
    <t>Explainability, Ethical aspects, and Responsibility</t>
  </si>
  <si>
    <t>Adoption of Formal Methods</t>
  </si>
  <si>
    <t>Collaboration Across Disciplines</t>
  </si>
  <si>
    <t>Automation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</si>
</sst>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Georgia"/>
      <scheme val="minor"/>
    </font>
    <font>
      <color theme="1"/>
      <name val="Arial"/>
    </font>
    <font>
      <u/>
      <sz val="11.0"/>
      <color rgb="FF6B6B6B"/>
      <name val="Open Sans"/>
    </font>
    <font>
      <u/>
      <color rgb="FF0000FF"/>
    </font>
    <font>
      <b/>
      <sz val="14.0"/>
      <color rgb="FF333333"/>
      <name val="Helvetica Neue"/>
    </font>
    <font>
      <color theme="1"/>
      <name val="Georgia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3" fontId="1" numFmtId="0" xfId="0" applyFill="1" applyFont="1"/>
    <xf borderId="0" fillId="4" fontId="2" numFmtId="0" xfId="0" applyFill="1" applyFont="1"/>
    <xf borderId="0" fillId="0" fontId="3" numFmtId="0" xfId="0" applyFont="1"/>
    <xf borderId="0" fillId="4" fontId="4" numFmtId="0" xfId="0" applyFont="1"/>
    <xf borderId="0" fillId="0" fontId="5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2" fontId="1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readingOrder="0"/>
    </xf>
    <xf borderId="1" fillId="2" fontId="5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'Página1'!$A$2:$A$5</c:f>
            </c:strRef>
          </c:cat>
          <c:val>
            <c:numRef>
              <c:f>'Página1'!$B$2:$B$5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'Página1'!$A$2:$A$5</c:f>
            </c:strRef>
          </c:cat>
          <c:val>
            <c:numRef>
              <c:f>'Página1'!$C$2:$C$5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'Página1'!$A$2:$A$5</c:f>
            </c:strRef>
          </c:cat>
          <c:val>
            <c:numRef>
              <c:f>'Página1'!$D$2:$D$5</c:f>
              <c:numCache/>
            </c:numRef>
          </c:val>
        </c:ser>
        <c:ser>
          <c:idx val="3"/>
          <c:order val="3"/>
          <c:tx>
            <c:strRef>
              <c:f>'Página1'!$E$1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'Página1'!$A$2:$A$5</c:f>
            </c:strRef>
          </c:cat>
          <c:val>
            <c:numRef>
              <c:f>'Página1'!$E$2:$E$5</c:f>
              <c:numCache/>
            </c:numRef>
          </c:val>
        </c:ser>
        <c:overlap val="100"/>
        <c:axId val="289960301"/>
        <c:axId val="919604495"/>
      </c:barChart>
      <c:catAx>
        <c:axId val="289960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Database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19604495"/>
      </c:catAx>
      <c:valAx>
        <c:axId val="919604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899603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80000"/>
              </a:solidFill>
            </c:spPr>
          </c:dPt>
          <c:dPt>
            <c:idx val="1"/>
            <c:spPr>
              <a:solidFill>
                <a:srgbClr val="790011"/>
              </a:solidFill>
            </c:spPr>
          </c:dPt>
          <c:dPt>
            <c:idx val="2"/>
            <c:spPr>
              <a:solidFill>
                <a:srgbClr val="99202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'Página1'!$A$255:$A$257</c:f>
            </c:strRef>
          </c:cat>
          <c:val>
            <c:numRef>
              <c:f>'Página1'!$B$255:$B$257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80000"/>
              </a:solidFill>
            </c:spPr>
          </c:dPt>
          <c:dPt>
            <c:idx val="1"/>
            <c:spPr>
              <a:solidFill>
                <a:srgbClr val="790011"/>
              </a:solidFill>
            </c:spPr>
          </c:dPt>
          <c:dPt>
            <c:idx val="2"/>
            <c:spPr>
              <a:solidFill>
                <a:srgbClr val="99202A"/>
              </a:solidFill>
            </c:spPr>
          </c:dPt>
          <c:dPt>
            <c:idx val="3"/>
            <c:spPr>
              <a:solidFill>
                <a:srgbClr val="E75560"/>
              </a:solidFill>
            </c:spPr>
          </c:dPt>
          <c:dPt>
            <c:idx val="4"/>
            <c:spPr>
              <a:solidFill>
                <a:srgbClr val="FFF3C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'Página1'!$A$275:$A$279</c:f>
            </c:strRef>
          </c:cat>
          <c:val>
            <c:numRef>
              <c:f>'Página1'!$B$275:$B$279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80000"/>
              </a:solidFill>
            </c:spPr>
          </c:dPt>
          <c:dPt>
            <c:idx val="1"/>
            <c:spPr>
              <a:solidFill>
                <a:srgbClr val="790011"/>
              </a:solidFill>
            </c:spPr>
          </c:dPt>
          <c:dPt>
            <c:idx val="2"/>
            <c:spPr>
              <a:solidFill>
                <a:srgbClr val="99202A"/>
              </a:solidFill>
            </c:spPr>
          </c:dPt>
          <c:dPt>
            <c:idx val="3"/>
            <c:spPr>
              <a:solidFill>
                <a:srgbClr val="E75560"/>
              </a:solidFill>
            </c:spPr>
          </c:dPt>
          <c:dPt>
            <c:idx val="4"/>
            <c:spPr>
              <a:solidFill>
                <a:srgbClr val="FFF3C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'Página1'!$A$296:$A$300</c:f>
            </c:strRef>
          </c:cat>
          <c:val>
            <c:numRef>
              <c:f>'Página1'!$B$296:$B$300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99202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'Página1'!$A$40:$F$40</c:f>
            </c:strRef>
          </c:cat>
          <c:val>
            <c:numRef>
              <c:f>'Página1'!$A$41:$F$41</c:f>
              <c:numCache/>
            </c:numRef>
          </c:val>
          <c:smooth val="0"/>
        </c:ser>
        <c:axId val="2115061613"/>
        <c:axId val="963868494"/>
      </c:lineChart>
      <c:catAx>
        <c:axId val="2115061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3868494"/>
      </c:catAx>
      <c:valAx>
        <c:axId val="963868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50616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'Página1'!$A$64:$B$64</c:f>
            </c:strRef>
          </c:cat>
          <c:val>
            <c:numRef>
              <c:f>'Página1'!$A$65:$B$65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'Página1'!$A$145</c:f>
            </c:strRef>
          </c:tx>
          <c:spPr>
            <a:solidFill>
              <a:srgbClr val="99202A"/>
            </a:solidFill>
            <a:ln cmpd="sng">
              <a:solidFill>
                <a:srgbClr val="000000"/>
              </a:solidFill>
            </a:ln>
          </c:spPr>
          <c:cat>
            <c:strRef>
              <c:f>'Página1'!$B$144:$F$144</c:f>
            </c:strRef>
          </c:cat>
          <c:val>
            <c:numRef>
              <c:f>'Página1'!$B$145:$F$145</c:f>
              <c:numCache/>
            </c:numRef>
          </c:val>
        </c:ser>
        <c:axId val="84705157"/>
        <c:axId val="1436652241"/>
      </c:barChart>
      <c:catAx>
        <c:axId val="84705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436652241"/>
      </c:catAx>
      <c:valAx>
        <c:axId val="1436652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84705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'Página1'!$A$164</c:f>
            </c:strRef>
          </c:tx>
          <c:dPt>
            <c:idx val="0"/>
            <c:spPr>
              <a:solidFill>
                <a:srgbClr val="48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'Página1'!$B$163:$F$163</c:f>
            </c:strRef>
          </c:cat>
          <c:val>
            <c:numRef>
              <c:f>'Página1'!$B$164:$F$164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'Página1'!$A$178</c:f>
            </c:strRef>
          </c:tx>
          <c:dPt>
            <c:idx val="0"/>
            <c:spPr>
              <a:solidFill>
                <a:srgbClr val="48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'Página1'!$B$177:$G$177</c:f>
            </c:strRef>
          </c:cat>
          <c:val>
            <c:numRef>
              <c:f>'Página1'!$B$178:$G$178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'Página1'!$A$197</c:f>
            </c:strRef>
          </c:tx>
          <c:dPt>
            <c:idx val="0"/>
            <c:spPr>
              <a:solidFill>
                <a:srgbClr val="48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'Página1'!$B$196:$G$196</c:f>
            </c:strRef>
          </c:cat>
          <c:val>
            <c:numRef>
              <c:f>'Página1'!$B$197:$G$197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80000"/>
              </a:solidFill>
            </c:spPr>
          </c:dPt>
          <c:dPt>
            <c:idx val="1"/>
            <c:spPr>
              <a:solidFill>
                <a:srgbClr val="790011"/>
              </a:solidFill>
            </c:spPr>
          </c:dPt>
          <c:dPt>
            <c:idx val="2"/>
            <c:spPr>
              <a:solidFill>
                <a:srgbClr val="99202A"/>
              </a:solidFill>
            </c:spPr>
          </c:dPt>
          <c:dPt>
            <c:idx val="3"/>
            <c:spPr>
              <a:solidFill>
                <a:srgbClr val="E75560"/>
              </a:solidFill>
            </c:spPr>
          </c:dPt>
          <c:dPt>
            <c:idx val="4"/>
            <c:spPr>
              <a:solidFill>
                <a:srgbClr val="FFF3C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'Página1'!$A$215:$A$219</c:f>
            </c:strRef>
          </c:cat>
          <c:val>
            <c:numRef>
              <c:f>'Página1'!$B$215:$B$219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80000"/>
              </a:solidFill>
            </c:spPr>
          </c:dPt>
          <c:dPt>
            <c:idx val="1"/>
            <c:spPr>
              <a:solidFill>
                <a:srgbClr val="79001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'Página1'!$A$237:$A$238</c:f>
            </c:strRef>
          </c:cat>
          <c:val>
            <c:numRef>
              <c:f>'Página1'!$B$237:$B$238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0.xml"/><Relationship Id="rId10" Type="http://schemas.openxmlformats.org/officeDocument/2006/relationships/chart" Target="../charts/chart9.xml"/><Relationship Id="rId13" Type="http://schemas.openxmlformats.org/officeDocument/2006/relationships/chart" Target="../charts/chart12.xml"/><Relationship Id="rId12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Chart4.png"/><Relationship Id="rId9" Type="http://schemas.openxmlformats.org/officeDocument/2006/relationships/chart" Target="../charts/chart8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9</xdr:row>
      <xdr:rowOff>104775</xdr:rowOff>
    </xdr:from>
    <xdr:ext cx="5715000" cy="3533775"/>
    <xdr:graphicFrame>
      <xdr:nvGraphicFramePr>
        <xdr:cNvPr id="143549365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42</xdr:row>
      <xdr:rowOff>161925</xdr:rowOff>
    </xdr:from>
    <xdr:ext cx="5715000" cy="3533775"/>
    <xdr:graphicFrame>
      <xdr:nvGraphicFramePr>
        <xdr:cNvPr id="92615985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66</xdr:row>
      <xdr:rowOff>47625</xdr:rowOff>
    </xdr:from>
    <xdr:ext cx="5715000" cy="3533775"/>
    <xdr:graphicFrame>
      <xdr:nvGraphicFramePr>
        <xdr:cNvPr id="186575442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1123950</xdr:colOff>
      <xdr:row>66</xdr:row>
      <xdr:rowOff>47625</xdr:rowOff>
    </xdr:from>
    <xdr:ext cx="5715000" cy="3533775"/>
    <xdr:pic>
      <xdr:nvPicPr>
        <xdr:cNvPr id="203163452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135</xdr:row>
      <xdr:rowOff>180975</xdr:rowOff>
    </xdr:from>
    <xdr:ext cx="5715000" cy="3533775"/>
    <xdr:graphicFrame>
      <xdr:nvGraphicFramePr>
        <xdr:cNvPr id="142299949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666750</xdr:colOff>
      <xdr:row>155</xdr:row>
      <xdr:rowOff>142875</xdr:rowOff>
    </xdr:from>
    <xdr:ext cx="5715000" cy="3533775"/>
    <xdr:graphicFrame>
      <xdr:nvGraphicFramePr>
        <xdr:cNvPr id="551354572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600075</xdr:colOff>
      <xdr:row>173</xdr:row>
      <xdr:rowOff>180975</xdr:rowOff>
    </xdr:from>
    <xdr:ext cx="5715000" cy="3533775"/>
    <xdr:graphicFrame>
      <xdr:nvGraphicFramePr>
        <xdr:cNvPr id="764660424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685800</xdr:colOff>
      <xdr:row>194</xdr:row>
      <xdr:rowOff>76200</xdr:rowOff>
    </xdr:from>
    <xdr:ext cx="8743950" cy="3533775"/>
    <xdr:graphicFrame>
      <xdr:nvGraphicFramePr>
        <xdr:cNvPr id="1343231920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209550</xdr:colOff>
      <xdr:row>213</xdr:row>
      <xdr:rowOff>161925</xdr:rowOff>
    </xdr:from>
    <xdr:ext cx="5715000" cy="3533775"/>
    <xdr:graphicFrame>
      <xdr:nvGraphicFramePr>
        <xdr:cNvPr id="751489227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990600</xdr:colOff>
      <xdr:row>233</xdr:row>
      <xdr:rowOff>123825</xdr:rowOff>
    </xdr:from>
    <xdr:ext cx="5715000" cy="3533775"/>
    <xdr:graphicFrame>
      <xdr:nvGraphicFramePr>
        <xdr:cNvPr id="245605125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990600</xdr:colOff>
      <xdr:row>253</xdr:row>
      <xdr:rowOff>152400</xdr:rowOff>
    </xdr:from>
    <xdr:ext cx="5715000" cy="3533775"/>
    <xdr:graphicFrame>
      <xdr:nvGraphicFramePr>
        <xdr:cNvPr id="429704608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723900</xdr:colOff>
      <xdr:row>273</xdr:row>
      <xdr:rowOff>104775</xdr:rowOff>
    </xdr:from>
    <xdr:ext cx="5715000" cy="3533775"/>
    <xdr:graphicFrame>
      <xdr:nvGraphicFramePr>
        <xdr:cNvPr id="1515140283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</xdr:col>
      <xdr:colOff>723900</xdr:colOff>
      <xdr:row>293</xdr:row>
      <xdr:rowOff>152400</xdr:rowOff>
    </xdr:from>
    <xdr:ext cx="8953500" cy="3533775"/>
    <xdr:graphicFrame>
      <xdr:nvGraphicFramePr>
        <xdr:cNvPr id="331868762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480000"/>
      </a:accent1>
      <a:accent2>
        <a:srgbClr val="790011"/>
      </a:accent2>
      <a:accent3>
        <a:srgbClr val="99202A"/>
      </a:accent3>
      <a:accent4>
        <a:srgbClr val="E75560"/>
      </a:accent4>
      <a:accent5>
        <a:srgbClr val="FFF3C7"/>
      </a:accent5>
      <a:accent6>
        <a:srgbClr val="E3C096"/>
      </a:accent6>
      <a:hlink>
        <a:srgbClr val="B09068"/>
      </a:hlink>
      <a:folHlink>
        <a:srgbClr val="B09068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l.acm.org/doi/proceedings/10.1145/3664476" TargetMode="External"/><Relationship Id="rId2" Type="http://schemas.openxmlformats.org/officeDocument/2006/relationships/hyperlink" Target="https://dl.acm.org/doi/proceedings/10.1145/3368089" TargetMode="External"/><Relationship Id="rId3" Type="http://schemas.openxmlformats.org/officeDocument/2006/relationships/hyperlink" Target="https://link.springer.com/journal/10009" TargetMode="External"/><Relationship Id="rId4" Type="http://schemas.openxmlformats.org/officeDocument/2006/relationships/hyperlink" Target="https://link.springer.com/journal/10009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2.63"/>
    <col customWidth="1" min="3" max="3" width="13.38"/>
    <col customWidth="1" min="4" max="5" width="12.63"/>
    <col customWidth="1" min="6" max="6" width="17.75"/>
    <col customWidth="1" min="7" max="8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 t="s">
        <v>5</v>
      </c>
      <c r="H1" s="2" t="s">
        <v>6</v>
      </c>
      <c r="I1" s="2" t="s">
        <v>7</v>
      </c>
    </row>
    <row r="2" ht="15.75" customHeight="1">
      <c r="A2" s="3" t="s">
        <v>8</v>
      </c>
      <c r="B2" s="4">
        <v>214.0</v>
      </c>
      <c r="C2" s="3">
        <v>45.0</v>
      </c>
      <c r="D2" s="3">
        <v>27.0</v>
      </c>
      <c r="E2" s="3">
        <v>19.0</v>
      </c>
      <c r="F2" s="2" t="s">
        <v>9</v>
      </c>
      <c r="G2" s="2">
        <v>24.0</v>
      </c>
      <c r="H2" s="2">
        <v>24.0</v>
      </c>
    </row>
    <row r="3" ht="15.75" customHeight="1">
      <c r="A3" s="3" t="s">
        <v>10</v>
      </c>
      <c r="B3" s="4">
        <v>163.0</v>
      </c>
      <c r="C3" s="3">
        <v>145.0</v>
      </c>
      <c r="D3" s="3">
        <v>68.0</v>
      </c>
      <c r="E3" s="3">
        <v>16.0</v>
      </c>
      <c r="F3" s="2" t="s">
        <v>11</v>
      </c>
      <c r="G3" s="2">
        <v>3.0</v>
      </c>
      <c r="H3" s="2">
        <v>3.0</v>
      </c>
      <c r="I3" s="2" t="s">
        <v>12</v>
      </c>
    </row>
    <row r="4" ht="15.75" customHeight="1">
      <c r="A4" s="3" t="s">
        <v>13</v>
      </c>
      <c r="B4" s="3">
        <v>165.0</v>
      </c>
      <c r="C4" s="3">
        <v>54.0</v>
      </c>
      <c r="D4" s="3">
        <v>42.0</v>
      </c>
      <c r="E4" s="3">
        <v>41.0</v>
      </c>
      <c r="F4" s="2" t="s">
        <v>9</v>
      </c>
      <c r="G4" s="2">
        <v>56.0</v>
      </c>
      <c r="H4" s="2">
        <v>17.0</v>
      </c>
      <c r="I4" s="2" t="s">
        <v>14</v>
      </c>
      <c r="L4" s="2" t="s">
        <v>15</v>
      </c>
    </row>
    <row r="5" ht="15.75" customHeight="1">
      <c r="A5" s="3" t="s">
        <v>16</v>
      </c>
      <c r="B5" s="3">
        <v>139.0</v>
      </c>
      <c r="C5" s="3">
        <v>38.0</v>
      </c>
      <c r="D5" s="3">
        <v>37.0</v>
      </c>
      <c r="E5" s="3">
        <v>35.0</v>
      </c>
      <c r="F5" s="2" t="s">
        <v>11</v>
      </c>
      <c r="G5" s="2">
        <v>24.0</v>
      </c>
      <c r="H5" s="2">
        <v>24.0</v>
      </c>
      <c r="I5" s="2" t="s">
        <v>12</v>
      </c>
    </row>
    <row r="6" ht="15.75" customHeight="1">
      <c r="A6" s="3"/>
      <c r="B6" s="3"/>
      <c r="C6" s="3">
        <v>0.0</v>
      </c>
      <c r="D6" s="3">
        <v>0.0</v>
      </c>
      <c r="E6" s="3">
        <v>0.0</v>
      </c>
    </row>
    <row r="7" ht="15.75" customHeight="1">
      <c r="A7" s="3" t="s">
        <v>17</v>
      </c>
      <c r="B7" s="3">
        <f>SUM(B2:B5)</f>
        <v>681</v>
      </c>
      <c r="C7" s="3">
        <v>282.0</v>
      </c>
      <c r="D7" s="3">
        <v>174.0</v>
      </c>
      <c r="E7" s="3">
        <v>111.0</v>
      </c>
      <c r="G7" s="2">
        <f t="shared" ref="G7:H7" si="1">SUM(G2:G6)</f>
        <v>107</v>
      </c>
      <c r="H7" s="2">
        <f t="shared" si="1"/>
        <v>68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</row>
    <row r="31" ht="15.75" customHeight="1">
      <c r="A31" s="3" t="s">
        <v>8</v>
      </c>
      <c r="B31" s="3">
        <v>207.0</v>
      </c>
      <c r="C31" s="3">
        <v>252.0</v>
      </c>
      <c r="D31" s="3">
        <v>279.0</v>
      </c>
      <c r="E31" s="3">
        <v>298.0</v>
      </c>
    </row>
    <row r="32" ht="15.75" customHeight="1">
      <c r="A32" s="3" t="s">
        <v>10</v>
      </c>
      <c r="B32" s="3">
        <v>173.0</v>
      </c>
      <c r="C32" s="3">
        <v>318.0</v>
      </c>
      <c r="D32" s="3">
        <v>386.0</v>
      </c>
      <c r="E32" s="3">
        <v>402.0</v>
      </c>
    </row>
    <row r="33" ht="15.75" customHeight="1">
      <c r="A33" s="3" t="s">
        <v>13</v>
      </c>
      <c r="B33" s="3">
        <v>165.0</v>
      </c>
      <c r="C33" s="3">
        <v>219.0</v>
      </c>
      <c r="D33" s="3">
        <v>261.0</v>
      </c>
      <c r="E33" s="3">
        <v>302.0</v>
      </c>
    </row>
    <row r="34" ht="15.75" customHeight="1">
      <c r="A34" s="3" t="s">
        <v>16</v>
      </c>
      <c r="B34" s="3">
        <v>139.0</v>
      </c>
      <c r="C34" s="3">
        <v>177.0</v>
      </c>
      <c r="D34" s="3">
        <v>214.0</v>
      </c>
      <c r="E34" s="3">
        <v>249.0</v>
      </c>
    </row>
    <row r="35" ht="15.75" customHeight="1">
      <c r="A35" s="3"/>
      <c r="B35" s="3"/>
      <c r="C35" s="3"/>
      <c r="D35" s="3"/>
      <c r="E35" s="3"/>
    </row>
    <row r="36" ht="15.75" customHeight="1">
      <c r="A36" s="3" t="s">
        <v>17</v>
      </c>
      <c r="B36" s="3">
        <f t="shared" ref="B36:E36" si="2">SUM(B31:B34)</f>
        <v>684</v>
      </c>
      <c r="C36" s="3">
        <f t="shared" si="2"/>
        <v>966</v>
      </c>
      <c r="D36" s="3">
        <f t="shared" si="2"/>
        <v>1140</v>
      </c>
      <c r="E36" s="3">
        <f t="shared" si="2"/>
        <v>1251</v>
      </c>
    </row>
    <row r="37" ht="15.75" customHeight="1"/>
    <row r="38" ht="15.75" customHeight="1"/>
    <row r="39" ht="15.75" customHeight="1">
      <c r="A39" s="2" t="s">
        <v>18</v>
      </c>
    </row>
    <row r="40" ht="15.75" customHeight="1">
      <c r="A40" s="1">
        <v>2020.0</v>
      </c>
      <c r="B40" s="1">
        <v>2021.0</v>
      </c>
      <c r="C40" s="1">
        <v>2022.0</v>
      </c>
      <c r="D40" s="1">
        <v>2023.0</v>
      </c>
      <c r="E40" s="1">
        <v>2024.0</v>
      </c>
      <c r="F40" s="2"/>
    </row>
    <row r="41" ht="15.75" customHeight="1">
      <c r="A41" s="3">
        <v>5.0</v>
      </c>
      <c r="B41" s="3">
        <v>4.0</v>
      </c>
      <c r="C41" s="3">
        <v>6.0</v>
      </c>
      <c r="D41" s="3">
        <v>8.0</v>
      </c>
      <c r="E41" s="4">
        <v>14.0</v>
      </c>
      <c r="F41" s="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A64" s="3" t="s">
        <v>19</v>
      </c>
      <c r="B64" s="3" t="s">
        <v>20</v>
      </c>
      <c r="C64" s="2" t="s">
        <v>21</v>
      </c>
      <c r="F64" s="3" t="s">
        <v>19</v>
      </c>
      <c r="G64" s="3" t="s">
        <v>20</v>
      </c>
    </row>
    <row r="65" ht="15.75" customHeight="1">
      <c r="A65" s="3">
        <v>12.0</v>
      </c>
      <c r="B65" s="3">
        <v>25.0</v>
      </c>
      <c r="C65" s="2">
        <v>37.0</v>
      </c>
      <c r="F65" s="3">
        <v>12.0</v>
      </c>
      <c r="G65" s="4">
        <v>25.0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>
      <c r="A87" s="5" t="s">
        <v>19</v>
      </c>
    </row>
    <row r="88" ht="15.75" customHeight="1">
      <c r="A88" s="6" t="s">
        <v>22</v>
      </c>
    </row>
    <row r="89" ht="15.75" customHeight="1">
      <c r="A89" s="7" t="s">
        <v>23</v>
      </c>
    </row>
    <row r="90" ht="15.75" customHeight="1">
      <c r="A90" s="2" t="s">
        <v>24</v>
      </c>
    </row>
    <row r="91" ht="15.75" customHeight="1">
      <c r="A91" s="2" t="s">
        <v>25</v>
      </c>
    </row>
    <row r="92" ht="15.75" customHeight="1">
      <c r="A92" s="8" t="s">
        <v>26</v>
      </c>
    </row>
    <row r="93" ht="15.75" customHeight="1">
      <c r="A93" s="2" t="s">
        <v>27</v>
      </c>
    </row>
    <row r="94" ht="15.75" customHeight="1">
      <c r="A94" s="2" t="s">
        <v>28</v>
      </c>
    </row>
    <row r="95" ht="15.75" customHeight="1">
      <c r="A95" s="2" t="s">
        <v>29</v>
      </c>
    </row>
    <row r="96" ht="15.75" customHeight="1">
      <c r="A96" s="2" t="s">
        <v>30</v>
      </c>
    </row>
    <row r="97" ht="15.75" customHeight="1">
      <c r="A97" s="2" t="s">
        <v>31</v>
      </c>
    </row>
    <row r="98" ht="15.75" customHeight="1">
      <c r="A98" s="2" t="s">
        <v>30</v>
      </c>
    </row>
    <row r="99" ht="15.75" customHeight="1">
      <c r="A99" s="2" t="s">
        <v>32</v>
      </c>
    </row>
    <row r="100" ht="15.75" customHeight="1">
      <c r="A100" s="2" t="s">
        <v>33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>
      <c r="A113" s="5" t="s">
        <v>34</v>
      </c>
    </row>
    <row r="114" ht="15.75" customHeight="1">
      <c r="A114" s="2" t="s">
        <v>35</v>
      </c>
    </row>
    <row r="115" ht="15.75" customHeight="1">
      <c r="A115" s="2" t="s">
        <v>36</v>
      </c>
    </row>
    <row r="116" ht="15.75" customHeight="1">
      <c r="A116" s="2" t="s">
        <v>37</v>
      </c>
    </row>
    <row r="117" ht="15.75" customHeight="1">
      <c r="A117" s="2" t="s">
        <v>38</v>
      </c>
    </row>
    <row r="118" ht="15.75" customHeight="1">
      <c r="A118" s="2" t="s">
        <v>39</v>
      </c>
    </row>
    <row r="119" ht="15.75" customHeight="1">
      <c r="A119" s="2" t="s">
        <v>40</v>
      </c>
    </row>
    <row r="120" ht="15.75" customHeight="1">
      <c r="A120" s="2" t="s">
        <v>41</v>
      </c>
    </row>
    <row r="121" ht="15.75" customHeight="1">
      <c r="A121" s="2" t="s">
        <v>36</v>
      </c>
    </row>
    <row r="122" ht="15.75" customHeight="1">
      <c r="A122" s="7" t="s">
        <v>42</v>
      </c>
    </row>
    <row r="123" ht="15.75" customHeight="1">
      <c r="A123" s="7" t="s">
        <v>43</v>
      </c>
    </row>
    <row r="124" ht="15.75" customHeight="1">
      <c r="A124" s="2" t="s">
        <v>44</v>
      </c>
    </row>
    <row r="125" ht="15.75" customHeight="1">
      <c r="A125" s="2" t="s">
        <v>45</v>
      </c>
    </row>
    <row r="126" ht="15.75" customHeight="1">
      <c r="A126" s="2" t="s">
        <v>46</v>
      </c>
    </row>
    <row r="127" ht="15.75" customHeight="1">
      <c r="A127" s="2" t="s">
        <v>47</v>
      </c>
    </row>
    <row r="128" ht="15.75" customHeight="1">
      <c r="A128" s="2" t="s">
        <v>48</v>
      </c>
    </row>
    <row r="129" ht="15.75" customHeight="1">
      <c r="A129" s="2" t="s">
        <v>47</v>
      </c>
    </row>
    <row r="130" ht="15.75" customHeight="1">
      <c r="A130" s="2" t="s">
        <v>49</v>
      </c>
    </row>
    <row r="131" ht="15.75" customHeight="1">
      <c r="A131" s="2" t="s">
        <v>50</v>
      </c>
    </row>
    <row r="132" ht="15.75" customHeight="1">
      <c r="A132" s="2" t="s">
        <v>51</v>
      </c>
    </row>
    <row r="133" ht="15.75" customHeight="1">
      <c r="A133" s="2" t="s">
        <v>52</v>
      </c>
    </row>
    <row r="134" ht="15.75" customHeight="1">
      <c r="A134" s="2" t="s">
        <v>53</v>
      </c>
    </row>
    <row r="135" ht="15.75" customHeight="1">
      <c r="A135" s="2" t="s">
        <v>54</v>
      </c>
    </row>
    <row r="136" ht="15.75" customHeight="1">
      <c r="A136" s="2" t="s">
        <v>53</v>
      </c>
    </row>
    <row r="137" ht="15.75" customHeight="1">
      <c r="A137" s="2" t="s">
        <v>53</v>
      </c>
    </row>
    <row r="138" ht="15.75" customHeight="1">
      <c r="A138" s="2" t="s">
        <v>53</v>
      </c>
    </row>
    <row r="139" ht="15.75" customHeight="1"/>
    <row r="140" ht="15.75" customHeight="1"/>
    <row r="141" ht="15.75" customHeight="1"/>
    <row r="142" ht="15.75" customHeight="1">
      <c r="A142" s="9" t="s">
        <v>55</v>
      </c>
    </row>
    <row r="143" ht="15.75" customHeight="1"/>
    <row r="144" ht="15.75" customHeight="1">
      <c r="A144" s="10" t="s">
        <v>56</v>
      </c>
      <c r="B144" s="4">
        <v>2020.0</v>
      </c>
      <c r="C144" s="4">
        <v>2021.0</v>
      </c>
      <c r="D144" s="4">
        <v>2022.0</v>
      </c>
      <c r="E144" s="4">
        <v>2023.0</v>
      </c>
      <c r="F144" s="11">
        <v>2024.0</v>
      </c>
    </row>
    <row r="145" ht="15.75" customHeight="1">
      <c r="A145" s="10" t="s">
        <v>57</v>
      </c>
      <c r="B145" s="4">
        <v>5.0</v>
      </c>
      <c r="C145" s="4">
        <v>4.0</v>
      </c>
      <c r="D145" s="4">
        <v>6.0</v>
      </c>
      <c r="E145" s="4">
        <v>8.0</v>
      </c>
      <c r="F145" s="11">
        <v>14.0</v>
      </c>
    </row>
    <row r="146" ht="15.75" customHeight="1">
      <c r="A146" s="2"/>
      <c r="B146" s="2"/>
      <c r="C146" s="2"/>
      <c r="D146" s="2"/>
      <c r="E146" s="2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>
      <c r="A163" s="10" t="s">
        <v>58</v>
      </c>
      <c r="B163" s="12" t="s">
        <v>59</v>
      </c>
      <c r="C163" s="13" t="s">
        <v>60</v>
      </c>
      <c r="D163" s="10" t="s">
        <v>61</v>
      </c>
      <c r="E163" s="14" t="s">
        <v>62</v>
      </c>
      <c r="F163" s="13" t="s">
        <v>63</v>
      </c>
    </row>
    <row r="164" ht="15.75" customHeight="1">
      <c r="A164" s="4" t="s">
        <v>57</v>
      </c>
      <c r="B164" s="4">
        <v>7.0</v>
      </c>
      <c r="C164" s="11">
        <v>7.0</v>
      </c>
      <c r="D164" s="4">
        <v>3.0</v>
      </c>
      <c r="E164" s="11">
        <v>2.0</v>
      </c>
      <c r="F164" s="11">
        <v>16.0</v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>
      <c r="A177" s="10" t="s">
        <v>58</v>
      </c>
      <c r="B177" s="12" t="s">
        <v>64</v>
      </c>
      <c r="C177" s="13" t="s">
        <v>65</v>
      </c>
      <c r="D177" s="14" t="s">
        <v>66</v>
      </c>
      <c r="E177" s="13" t="s">
        <v>67</v>
      </c>
      <c r="F177" s="14" t="s">
        <v>68</v>
      </c>
      <c r="G177" s="14" t="s">
        <v>69</v>
      </c>
    </row>
    <row r="178" ht="15.75" customHeight="1">
      <c r="A178" s="4" t="s">
        <v>57</v>
      </c>
      <c r="B178" s="4">
        <v>22.0</v>
      </c>
      <c r="C178" s="4">
        <v>13.0</v>
      </c>
      <c r="D178" s="11">
        <v>7.0</v>
      </c>
      <c r="E178" s="11">
        <v>6.0</v>
      </c>
      <c r="F178" s="11">
        <v>4.0</v>
      </c>
      <c r="G178" s="11">
        <v>3.0</v>
      </c>
    </row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>
      <c r="A196" s="10" t="s">
        <v>58</v>
      </c>
      <c r="B196" s="14" t="s">
        <v>70</v>
      </c>
      <c r="C196" s="14" t="s">
        <v>71</v>
      </c>
      <c r="D196" s="13" t="s">
        <v>72</v>
      </c>
      <c r="E196" s="14" t="s">
        <v>73</v>
      </c>
      <c r="F196" s="13" t="s">
        <v>74</v>
      </c>
    </row>
    <row r="197" ht="15.75" customHeight="1">
      <c r="A197" s="4" t="s">
        <v>57</v>
      </c>
      <c r="B197" s="4">
        <v>18.0</v>
      </c>
      <c r="C197" s="4">
        <v>16.0</v>
      </c>
      <c r="D197" s="11">
        <v>14.0</v>
      </c>
      <c r="E197" s="11">
        <v>13.0</v>
      </c>
      <c r="F197" s="11">
        <v>8.0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>
      <c r="A215" s="15" t="s">
        <v>75</v>
      </c>
      <c r="B215" s="11">
        <v>29.0</v>
      </c>
    </row>
    <row r="216" ht="15.75" customHeight="1">
      <c r="A216" s="15" t="s">
        <v>76</v>
      </c>
      <c r="B216" s="11">
        <v>23.0</v>
      </c>
    </row>
    <row r="217" ht="15.75" customHeight="1">
      <c r="A217" s="15" t="s">
        <v>77</v>
      </c>
      <c r="B217" s="11">
        <v>17.0</v>
      </c>
    </row>
    <row r="218" ht="15.75" customHeight="1">
      <c r="A218" s="15" t="s">
        <v>78</v>
      </c>
      <c r="B218" s="11">
        <v>9.0</v>
      </c>
    </row>
    <row r="219" ht="15.75" customHeight="1">
      <c r="A219" s="15" t="s">
        <v>79</v>
      </c>
      <c r="B219" s="11">
        <v>7.0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>
      <c r="A237" s="13" t="s">
        <v>80</v>
      </c>
      <c r="B237" s="11">
        <v>16.0</v>
      </c>
    </row>
    <row r="238" ht="15.75" customHeight="1">
      <c r="A238" s="13" t="s">
        <v>81</v>
      </c>
      <c r="B238" s="11">
        <v>19.0</v>
      </c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>
      <c r="A255" s="16" t="s">
        <v>82</v>
      </c>
      <c r="B255" s="11">
        <v>13.0</v>
      </c>
    </row>
    <row r="256" ht="15.75" customHeight="1">
      <c r="A256" s="16" t="s">
        <v>83</v>
      </c>
      <c r="B256" s="11">
        <v>9.0</v>
      </c>
    </row>
    <row r="257" ht="15.75" customHeight="1">
      <c r="A257" s="17" t="s">
        <v>84</v>
      </c>
      <c r="B257" s="11">
        <v>1.0</v>
      </c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>
      <c r="A275" s="15" t="s">
        <v>84</v>
      </c>
      <c r="B275" s="11">
        <v>18.0</v>
      </c>
    </row>
    <row r="276" ht="15.75" customHeight="1">
      <c r="A276" s="15" t="s">
        <v>85</v>
      </c>
      <c r="B276" s="11">
        <v>11.0</v>
      </c>
    </row>
    <row r="277" ht="15.75" customHeight="1">
      <c r="A277" s="15" t="s">
        <v>86</v>
      </c>
      <c r="B277" s="11">
        <v>9.0</v>
      </c>
    </row>
    <row r="278" ht="15.75" customHeight="1">
      <c r="A278" s="15" t="s">
        <v>87</v>
      </c>
      <c r="B278" s="11">
        <v>7.0</v>
      </c>
    </row>
    <row r="279" ht="15.75" customHeight="1">
      <c r="A279" s="15" t="s">
        <v>88</v>
      </c>
      <c r="B279" s="11">
        <v>6.0</v>
      </c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>
      <c r="A296" s="17" t="s">
        <v>89</v>
      </c>
      <c r="B296" s="11">
        <v>33.0</v>
      </c>
    </row>
    <row r="297" ht="15.75" customHeight="1">
      <c r="A297" s="17" t="s">
        <v>90</v>
      </c>
      <c r="B297" s="11">
        <v>18.0</v>
      </c>
    </row>
    <row r="298" ht="15.75" customHeight="1">
      <c r="A298" s="17" t="s">
        <v>91</v>
      </c>
      <c r="B298" s="11">
        <v>15.0</v>
      </c>
    </row>
    <row r="299" ht="15.75" customHeight="1">
      <c r="A299" s="17" t="s">
        <v>92</v>
      </c>
      <c r="B299" s="11">
        <v>11.0</v>
      </c>
    </row>
    <row r="300" ht="15.75" customHeight="1">
      <c r="A300" s="17" t="s">
        <v>93</v>
      </c>
      <c r="B300" s="11">
        <v>4.0</v>
      </c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88"/>
    <hyperlink r:id="rId2" ref="A89"/>
    <hyperlink r:id="rId3" ref="A122"/>
    <hyperlink r:id="rId4" ref="A123"/>
  </hyperlinks>
  <drawing r:id="rId5"/>
</worksheet>
</file>