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quivo BK" sheetId="1" r:id="rId4"/>
    <sheet state="visible" name="Traffic - Modelos" sheetId="2" r:id="rId5"/>
    <sheet state="visible" name="Traffic - Forecast" sheetId="3" r:id="rId6"/>
    <sheet state="visible" name="Traffic - Gráficos" sheetId="4" r:id="rId7"/>
    <sheet state="visible" name="Sales - Modelos" sheetId="5" r:id="rId8"/>
    <sheet state="visible" name="Sales - Forecast" sheetId="6" r:id="rId9"/>
    <sheet state="visible" name="Sales - Gráficos" sheetId="7" r:id="rId10"/>
  </sheets>
  <definedNames/>
  <calcPr/>
  <extLst>
    <ext uri="GoogleSheetsCustomDataVersion1">
      <go:sheetsCustomData xmlns:go="http://customooxmlschemas.google.com/" r:id="rId11" roundtripDataSignature="AMtx7mivj4i1dCjCY3Rn3VgW+zjSzz4hdg=="/>
    </ext>
  </extLst>
</workbook>
</file>

<file path=xl/sharedStrings.xml><?xml version="1.0" encoding="utf-8"?>
<sst xmlns="http://schemas.openxmlformats.org/spreadsheetml/2006/main" count="288" uniqueCount="108">
  <si>
    <t>Data</t>
  </si>
  <si>
    <t>Abertura</t>
  </si>
  <si>
    <t>Ano</t>
  </si>
  <si>
    <t>Sales</t>
  </si>
  <si>
    <t>Traffic</t>
  </si>
  <si>
    <t>Sales Proj.</t>
  </si>
  <si>
    <t>Traffic Proj.</t>
  </si>
  <si>
    <t>Dias Trabalho</t>
  </si>
  <si>
    <t>Comp. 20/19</t>
  </si>
  <si>
    <t>20/07/05</t>
  </si>
  <si>
    <t>Training Set</t>
  </si>
  <si>
    <t>Test Set</t>
  </si>
  <si>
    <t>x</t>
  </si>
  <si>
    <t>#VALOR!</t>
  </si>
  <si>
    <t>2015-2019</t>
  </si>
  <si>
    <t>Jarque Bera</t>
  </si>
  <si>
    <t>Ljung-Box</t>
  </si>
  <si>
    <t>Modelo</t>
  </si>
  <si>
    <t>adf</t>
  </si>
  <si>
    <t>kpss</t>
  </si>
  <si>
    <t>pp</t>
  </si>
  <si>
    <t>Dickey-Fuller</t>
  </si>
  <si>
    <t>Alternative Hypothesis</t>
  </si>
  <si>
    <t>MAPE</t>
  </si>
  <si>
    <t>X-squared</t>
  </si>
  <si>
    <t>df</t>
  </si>
  <si>
    <t>p-value</t>
  </si>
  <si>
    <t>Q*</t>
  </si>
  <si>
    <t>Gráficos</t>
  </si>
  <si>
    <t>Forecast</t>
  </si>
  <si>
    <t>(1,0,1) (0,0,1) [12]
Auto Arima</t>
  </si>
  <si>
    <t>-4.1634
-7.0498
-6.7415</t>
  </si>
  <si>
    <t>(0) stationary 0.03408
(1) stationaty 0.01
(2) stationaty 0.01317</t>
  </si>
  <si>
    <t xml:space="preserve">Autoplot c/ maior 
deslocamento no final </t>
  </si>
  <si>
    <t>(1,1, 1) (0,0,1)</t>
  </si>
  <si>
    <t>Autoplot deslocado, erra no final</t>
  </si>
  <si>
    <t>(0,1, 0) (1,0,1)</t>
  </si>
  <si>
    <t>Autoplot pouco deslocado</t>
  </si>
  <si>
    <t>Realizado</t>
  </si>
  <si>
    <t>(1,0,1) (0,0,1)</t>
  </si>
  <si>
    <t xml:space="preserve">% </t>
  </si>
  <si>
    <t>Jan</t>
  </si>
  <si>
    <t>Fev</t>
  </si>
  <si>
    <t>Mar</t>
  </si>
  <si>
    <t>Abr</t>
  </si>
  <si>
    <t>Mai</t>
  </si>
  <si>
    <t>Jun</t>
  </si>
  <si>
    <t>Jul</t>
  </si>
  <si>
    <t>Ago</t>
  </si>
  <si>
    <t>TOTAL</t>
  </si>
  <si>
    <t>Série de Tempo</t>
  </si>
  <si>
    <t>PLOT</t>
  </si>
  <si>
    <t>DECOMPOSE</t>
  </si>
  <si>
    <t>ACF</t>
  </si>
  <si>
    <t>ACF DIFF</t>
  </si>
  <si>
    <t>ACF DIFF 2</t>
  </si>
  <si>
    <t>PACF</t>
  </si>
  <si>
    <t>PACF DIFF</t>
  </si>
  <si>
    <t>PACF DIFF 2</t>
  </si>
  <si>
    <t>Modelos</t>
  </si>
  <si>
    <t>HISTOGRAM</t>
  </si>
  <si>
    <t>QQ NORM</t>
  </si>
  <si>
    <t>CHECK</t>
  </si>
  <si>
    <t>RESIDUALS</t>
  </si>
  <si>
    <t>FORECAST</t>
  </si>
  <si>
    <t>CÍRCULO</t>
  </si>
  <si>
    <t>UNITÁRIO</t>
  </si>
  <si>
    <t>AUTOPLOT</t>
  </si>
  <si>
    <t>(1,0,3)(0,0,1)[12]
 Auto Arima</t>
  </si>
  <si>
    <t>-4.7059
-9.4315
-6.746</t>
  </si>
  <si>
    <t>Não passou no Jarque Bera</t>
  </si>
  <si>
    <t>(2,1, 2) (2,1,1)</t>
  </si>
  <si>
    <t>(2,1, 2) (3,1,3)</t>
  </si>
  <si>
    <t>Autoplot pouco deslocado, mas ok</t>
  </si>
  <si>
    <t>(1,0,3) (0,0,1)</t>
  </si>
  <si>
    <t>%</t>
  </si>
  <si>
    <t>126300,27</t>
  </si>
  <si>
    <t>156692,10</t>
  </si>
  <si>
    <t>127298,20</t>
  </si>
  <si>
    <t>128550,60</t>
  </si>
  <si>
    <t>127679,69</t>
  </si>
  <si>
    <t>159116,10</t>
  </si>
  <si>
    <t>110498,80</t>
  </si>
  <si>
    <t>104328,90</t>
  </si>
  <si>
    <t>137931,46</t>
  </si>
  <si>
    <t>164795,00</t>
  </si>
  <si>
    <t>147002,00</t>
  </si>
  <si>
    <t>144723,30</t>
  </si>
  <si>
    <t>201516,83</t>
  </si>
  <si>
    <t>160852,50</t>
  </si>
  <si>
    <t>140368,20</t>
  </si>
  <si>
    <t>139412,90</t>
  </si>
  <si>
    <t>198572,52</t>
  </si>
  <si>
    <t>167534,30</t>
  </si>
  <si>
    <t>147600,50</t>
  </si>
  <si>
    <t>147832,00</t>
  </si>
  <si>
    <t>201844,11</t>
  </si>
  <si>
    <t>163604,60</t>
  </si>
  <si>
    <t>165052,20</t>
  </si>
  <si>
    <t>167924,00</t>
  </si>
  <si>
    <t>199736,59</t>
  </si>
  <si>
    <t>166397,20</t>
  </si>
  <si>
    <t>148376,10</t>
  </si>
  <si>
    <t>155410,60</t>
  </si>
  <si>
    <t>188052,81</t>
  </si>
  <si>
    <t>167716,90</t>
  </si>
  <si>
    <t>130946,60</t>
  </si>
  <si>
    <t>139670,40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</si>
</sst>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9">
    <font>
      <sz val="11.0"/>
      <color theme="1"/>
      <name val="Arial"/>
    </font>
    <font>
      <b/>
      <sz val="14.0"/>
      <color rgb="FFFFFFFF"/>
      <name val="Calibri"/>
    </font>
    <font>
      <sz val="14.0"/>
      <color rgb="FF000000"/>
      <name val="Calibri"/>
    </font>
    <font>
      <b/>
      <color theme="1"/>
      <name val="Calibri"/>
    </font>
    <font>
      <sz val="11.0"/>
      <color theme="1"/>
      <name val="Calibri"/>
    </font>
    <font/>
    <font>
      <color theme="1"/>
      <name val="Calibri"/>
    </font>
    <font>
      <b/>
      <sz val="11.0"/>
      <color theme="1"/>
      <name val="Calibri"/>
    </font>
    <font>
      <b/>
      <color rgb="FFFFFFFF"/>
      <name val="Calibri"/>
    </font>
    <font>
      <color rgb="FFFFFFFF"/>
      <name val="Calibri"/>
    </font>
    <font>
      <sz val="11.0"/>
      <color rgb="FFFFFFFF"/>
      <name val="Calibri"/>
    </font>
    <font>
      <b/>
      <sz val="12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sz val="11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808080"/>
        <bgColor rgb="FF808080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45818E"/>
        <bgColor rgb="FF45818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4" fontId="2" numFmtId="0" xfId="0" applyAlignment="1" applyFill="1" applyFont="1">
      <alignment horizontal="right" readingOrder="0"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0" fillId="5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6" fontId="2" numFmtId="0" xfId="0" applyAlignment="1" applyFill="1" applyFont="1">
      <alignment horizontal="right"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shrinkToFit="0" wrapText="0"/>
    </xf>
    <xf borderId="2" fillId="0" fontId="4" numFmtId="0" xfId="0" applyAlignment="1" applyBorder="1" applyFont="1">
      <alignment horizontal="center" shrinkToFit="0" wrapText="0"/>
    </xf>
    <xf borderId="3" fillId="0" fontId="5" numFmtId="0" xfId="0" applyBorder="1" applyFont="1"/>
    <xf borderId="4" fillId="0" fontId="5" numFmtId="0" xfId="0" applyBorder="1" applyFont="1"/>
    <xf borderId="2" fillId="0" fontId="6" numFmtId="0" xfId="0" applyAlignment="1" applyBorder="1" applyFont="1">
      <alignment horizontal="center"/>
    </xf>
    <xf borderId="1" fillId="0" fontId="4" numFmtId="0" xfId="0" applyBorder="1" applyFont="1"/>
    <xf borderId="1" fillId="0" fontId="6" numFmtId="0" xfId="0" applyBorder="1" applyFont="1"/>
    <xf borderId="1" fillId="0" fontId="4" numFmtId="0" xfId="0" applyAlignment="1" applyBorder="1" applyFont="1">
      <alignment readingOrder="0"/>
    </xf>
    <xf borderId="1" fillId="0" fontId="4" numFmtId="11" xfId="0" applyBorder="1" applyFont="1" applyNumberFormat="1"/>
    <xf borderId="1" fillId="0" fontId="7" numFmtId="0" xfId="0" applyBorder="1" applyFont="1"/>
    <xf borderId="1" fillId="0" fontId="3" numFmtId="0" xfId="0" applyBorder="1" applyFont="1"/>
    <xf borderId="1" fillId="0" fontId="7" numFmtId="11" xfId="0" applyBorder="1" applyFont="1" applyNumberFormat="1"/>
    <xf borderId="1" fillId="0" fontId="3" numFmtId="0" xfId="0" applyAlignment="1" applyBorder="1" applyFont="1">
      <alignment readingOrder="0"/>
    </xf>
    <xf borderId="0" fillId="7" fontId="3" numFmtId="0" xfId="0" applyFill="1" applyFont="1"/>
    <xf borderId="0" fillId="0" fontId="6" numFmtId="0" xfId="0" applyFont="1"/>
    <xf borderId="0" fillId="0" fontId="4" numFmtId="0" xfId="0" applyFont="1"/>
    <xf borderId="0" fillId="0" fontId="7" numFmtId="0" xfId="0" applyFont="1"/>
    <xf borderId="0" fillId="0" fontId="3" numFmtId="0" xfId="0" applyFont="1"/>
    <xf borderId="0" fillId="8" fontId="3" numFmtId="0" xfId="0" applyAlignment="1" applyFill="1" applyFont="1">
      <alignment readingOrder="0"/>
    </xf>
    <xf borderId="0" fillId="8" fontId="6" numFmtId="0" xfId="0" applyFont="1"/>
    <xf borderId="0" fillId="9" fontId="6" numFmtId="0" xfId="0" applyFill="1" applyFont="1"/>
    <xf borderId="0" fillId="9" fontId="8" numFmtId="0" xfId="0" applyAlignment="1" applyFont="1">
      <alignment readingOrder="0"/>
    </xf>
    <xf borderId="0" fillId="9" fontId="9" numFmtId="0" xfId="0" applyFont="1"/>
    <xf borderId="0" fillId="9" fontId="8" numFmtId="0" xfId="0" applyFont="1"/>
    <xf borderId="0" fillId="8" fontId="8" numFmtId="0" xfId="0" applyFont="1"/>
    <xf borderId="0" fillId="5" fontId="3" numFmtId="0" xfId="0" applyAlignment="1" applyFont="1">
      <alignment readingOrder="0"/>
    </xf>
    <xf borderId="0" fillId="5" fontId="6" numFmtId="0" xfId="0" applyFont="1"/>
    <xf borderId="0" fillId="10" fontId="9" numFmtId="0" xfId="0" applyFill="1" applyFont="1"/>
    <xf borderId="0" fillId="10" fontId="9" numFmtId="0" xfId="0" applyFont="1"/>
    <xf borderId="0" fillId="5" fontId="9" numFmtId="0" xfId="0" applyFont="1"/>
    <xf borderId="0" fillId="10" fontId="10" numFmtId="0" xfId="0" applyFont="1"/>
    <xf borderId="0" fillId="10" fontId="11" numFmtId="0" xfId="0" applyFont="1"/>
    <xf borderId="0" fillId="5" fontId="7" numFmtId="0" xfId="0" applyAlignment="1" applyFont="1">
      <alignment readingOrder="0"/>
    </xf>
    <xf borderId="0" fillId="5" fontId="4" numFmtId="0" xfId="0" applyFont="1"/>
    <xf borderId="0" fillId="10" fontId="6" numFmtId="0" xfId="0" applyFont="1"/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2" fillId="0" fontId="13" numFmtId="0" xfId="0" applyAlignment="1" applyBorder="1" applyFont="1">
      <alignment horizontal="center" readingOrder="0" shrinkToFit="0" vertical="bottom" wrapText="0"/>
    </xf>
    <xf borderId="3" fillId="0" fontId="13" numFmtId="0" xfId="0" applyAlignment="1" applyBorder="1" applyFont="1">
      <alignment horizontal="center" readingOrder="0" shrinkToFit="0" vertical="bottom" wrapText="0"/>
    </xf>
    <xf borderId="1" fillId="0" fontId="13" numFmtId="0" xfId="0" applyAlignment="1" applyBorder="1" applyFont="1">
      <alignment readingOrder="0" shrinkToFit="0" vertical="bottom" wrapText="0"/>
    </xf>
    <xf borderId="4" fillId="0" fontId="13" numFmtId="0" xfId="0" applyAlignment="1" applyBorder="1" applyFont="1">
      <alignment readingOrder="0" shrinkToFit="0" vertical="bottom" wrapText="0"/>
    </xf>
    <xf borderId="5" fillId="0" fontId="13" numFmtId="0" xfId="0" applyAlignment="1" applyBorder="1" applyFont="1">
      <alignment readingOrder="0" shrinkToFit="0" vertical="bottom" wrapText="0"/>
    </xf>
    <xf borderId="6" fillId="0" fontId="13" numFmtId="0" xfId="0" applyAlignment="1" applyBorder="1" applyFont="1">
      <alignment readingOrder="0" shrinkToFit="0" vertical="bottom" wrapText="0"/>
    </xf>
    <xf borderId="5" fillId="0" fontId="13" numFmtId="0" xfId="0" applyAlignment="1" applyBorder="1" applyFont="1">
      <alignment horizontal="right" readingOrder="0" shrinkToFit="0" vertical="bottom" wrapText="0"/>
    </xf>
    <xf borderId="5" fillId="0" fontId="13" numFmtId="0" xfId="0" applyAlignment="1" applyBorder="1" applyFont="1">
      <alignment readingOrder="0" vertical="bottom"/>
    </xf>
    <xf borderId="6" fillId="0" fontId="12" numFmtId="0" xfId="0" applyAlignment="1" applyBorder="1" applyFont="1">
      <alignment readingOrder="0" shrinkToFit="0" vertical="bottom" wrapText="0"/>
    </xf>
    <xf borderId="5" fillId="0" fontId="12" numFmtId="0" xfId="0" applyAlignment="1" applyBorder="1" applyFont="1">
      <alignment horizontal="right" readingOrder="0" shrinkToFit="0" vertical="bottom" wrapText="0"/>
    </xf>
    <xf borderId="5" fillId="0" fontId="12" numFmtId="0" xfId="0" applyAlignment="1" applyBorder="1" applyFont="1">
      <alignment readingOrder="0" vertical="bottom"/>
    </xf>
    <xf borderId="5" fillId="0" fontId="12" numFmtId="11" xfId="0" applyAlignment="1" applyBorder="1" applyFont="1" applyNumberFormat="1">
      <alignment readingOrder="0" vertical="bottom"/>
    </xf>
    <xf borderId="5" fillId="0" fontId="12" numFmtId="0" xfId="0" applyAlignment="1" applyBorder="1" applyFont="1">
      <alignment readingOrder="0" shrinkToFit="0" vertical="bottom" wrapText="0"/>
    </xf>
    <xf borderId="0" fillId="7" fontId="12" numFmtId="0" xfId="0" applyAlignment="1" applyFont="1">
      <alignment horizontal="right" readingOrder="0" shrinkToFit="0" vertical="bottom" wrapText="0"/>
    </xf>
    <xf borderId="0" fillId="7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wrapText="0"/>
    </xf>
    <xf borderId="0" fillId="0" fontId="13" numFmtId="3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2" numFmtId="3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shrinkToFit="0" wrapText="0"/>
    </xf>
    <xf borderId="0" fillId="8" fontId="16" numFmtId="0" xfId="0" applyAlignment="1" applyFont="1">
      <alignment readingOrder="0" shrinkToFit="0" vertical="bottom" wrapText="0"/>
    </xf>
    <xf borderId="0" fillId="8" fontId="0" numFmtId="0" xfId="0" applyAlignment="1" applyFont="1">
      <alignment shrinkToFit="0" vertical="bottom" wrapText="0"/>
    </xf>
    <xf borderId="0" fillId="9" fontId="0" numFmtId="0" xfId="0" applyAlignment="1" applyFont="1">
      <alignment shrinkToFit="0" vertical="bottom" wrapText="0"/>
    </xf>
    <xf borderId="0" fillId="9" fontId="17" numFmtId="0" xfId="0" applyAlignment="1" applyFont="1">
      <alignment readingOrder="0" shrinkToFit="0" vertical="bottom" wrapText="0"/>
    </xf>
    <xf borderId="0" fillId="9" fontId="18" numFmtId="0" xfId="0" applyAlignment="1" applyFont="1">
      <alignment shrinkToFit="0" vertical="bottom" wrapText="0"/>
    </xf>
    <xf borderId="0" fillId="9" fontId="17" numFmtId="0" xfId="0" applyAlignment="1" applyFont="1">
      <alignment shrinkToFit="0" vertical="bottom" wrapText="0"/>
    </xf>
    <xf borderId="0" fillId="8" fontId="17" numFmtId="0" xfId="0" applyAlignment="1" applyFont="1">
      <alignment shrinkToFit="0" vertical="bottom" wrapText="0"/>
    </xf>
    <xf borderId="0" fillId="5" fontId="16" numFmtId="0" xfId="0" applyAlignment="1" applyFont="1">
      <alignment readingOrder="0" shrinkToFit="0" vertical="bottom" wrapText="0"/>
    </xf>
    <xf borderId="0" fillId="5" fontId="0" numFmtId="0" xfId="0" applyAlignment="1" applyFont="1">
      <alignment shrinkToFit="0" vertical="bottom" wrapText="0"/>
    </xf>
    <xf borderId="0" fillId="10" fontId="18" numFmtId="0" xfId="0" applyAlignment="1" applyFont="1">
      <alignment shrinkToFit="0" vertical="bottom" wrapText="0"/>
    </xf>
    <xf borderId="0" fillId="10" fontId="10" numFmtId="0" xfId="0" applyAlignment="1" applyFont="1">
      <alignment readingOrder="0" shrinkToFit="0" vertical="bottom" wrapText="0"/>
    </xf>
    <xf borderId="0" fillId="5" fontId="18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1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_rels/drawing4.xml.rels><?xml version="1.0" encoding="UTF-8" standalone="yes"?><Relationships xmlns="http://schemas.openxmlformats.org/package/2006/relationships"><Relationship Id="rId20" Type="http://schemas.openxmlformats.org/officeDocument/2006/relationships/image" Target="../media/image25.png"/><Relationship Id="rId22" Type="http://schemas.openxmlformats.org/officeDocument/2006/relationships/image" Target="../media/image21.png"/><Relationship Id="rId21" Type="http://schemas.openxmlformats.org/officeDocument/2006/relationships/image" Target="../media/image6.png"/><Relationship Id="rId24" Type="http://schemas.openxmlformats.org/officeDocument/2006/relationships/image" Target="../media/image4.png"/><Relationship Id="rId23" Type="http://schemas.openxmlformats.org/officeDocument/2006/relationships/image" Target="../media/image22.png"/><Relationship Id="rId1" Type="http://schemas.openxmlformats.org/officeDocument/2006/relationships/image" Target="../media/image19.png"/><Relationship Id="rId2" Type="http://schemas.openxmlformats.org/officeDocument/2006/relationships/image" Target="../media/image10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9" Type="http://schemas.openxmlformats.org/officeDocument/2006/relationships/image" Target="../media/image5.png"/><Relationship Id="rId26" Type="http://schemas.openxmlformats.org/officeDocument/2006/relationships/image" Target="../media/image24.png"/><Relationship Id="rId25" Type="http://schemas.openxmlformats.org/officeDocument/2006/relationships/image" Target="../media/image16.png"/><Relationship Id="rId5" Type="http://schemas.openxmlformats.org/officeDocument/2006/relationships/image" Target="../media/image14.png"/><Relationship Id="rId6" Type="http://schemas.openxmlformats.org/officeDocument/2006/relationships/image" Target="../media/image18.png"/><Relationship Id="rId7" Type="http://schemas.openxmlformats.org/officeDocument/2006/relationships/image" Target="../media/image12.png"/><Relationship Id="rId8" Type="http://schemas.openxmlformats.org/officeDocument/2006/relationships/image" Target="../media/image27.png"/><Relationship Id="rId11" Type="http://schemas.openxmlformats.org/officeDocument/2006/relationships/image" Target="../media/image3.png"/><Relationship Id="rId10" Type="http://schemas.openxmlformats.org/officeDocument/2006/relationships/image" Target="../media/image13.png"/><Relationship Id="rId13" Type="http://schemas.openxmlformats.org/officeDocument/2006/relationships/image" Target="../media/image1.png"/><Relationship Id="rId12" Type="http://schemas.openxmlformats.org/officeDocument/2006/relationships/image" Target="../media/image11.png"/><Relationship Id="rId15" Type="http://schemas.openxmlformats.org/officeDocument/2006/relationships/image" Target="../media/image7.png"/><Relationship Id="rId14" Type="http://schemas.openxmlformats.org/officeDocument/2006/relationships/image" Target="../media/image17.png"/><Relationship Id="rId17" Type="http://schemas.openxmlformats.org/officeDocument/2006/relationships/image" Target="../media/image23.png"/><Relationship Id="rId16" Type="http://schemas.openxmlformats.org/officeDocument/2006/relationships/image" Target="../media/image20.png"/><Relationship Id="rId19" Type="http://schemas.openxmlformats.org/officeDocument/2006/relationships/image" Target="../media/image15.png"/><Relationship Id="rId18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image" Target="../media/image43.png"/><Relationship Id="rId22" Type="http://schemas.openxmlformats.org/officeDocument/2006/relationships/image" Target="../media/image36.png"/><Relationship Id="rId21" Type="http://schemas.openxmlformats.org/officeDocument/2006/relationships/image" Target="../media/image47.png"/><Relationship Id="rId24" Type="http://schemas.openxmlformats.org/officeDocument/2006/relationships/image" Target="../media/image40.png"/><Relationship Id="rId23" Type="http://schemas.openxmlformats.org/officeDocument/2006/relationships/image" Target="../media/image48.png"/><Relationship Id="rId1" Type="http://schemas.openxmlformats.org/officeDocument/2006/relationships/image" Target="../media/image28.png"/><Relationship Id="rId2" Type="http://schemas.openxmlformats.org/officeDocument/2006/relationships/image" Target="../media/image33.png"/><Relationship Id="rId3" Type="http://schemas.openxmlformats.org/officeDocument/2006/relationships/image" Target="../media/image38.png"/><Relationship Id="rId4" Type="http://schemas.openxmlformats.org/officeDocument/2006/relationships/image" Target="../media/image26.png"/><Relationship Id="rId9" Type="http://schemas.openxmlformats.org/officeDocument/2006/relationships/image" Target="../media/image49.png"/><Relationship Id="rId26" Type="http://schemas.openxmlformats.org/officeDocument/2006/relationships/image" Target="../media/image52.png"/><Relationship Id="rId25" Type="http://schemas.openxmlformats.org/officeDocument/2006/relationships/image" Target="../media/image51.png"/><Relationship Id="rId5" Type="http://schemas.openxmlformats.org/officeDocument/2006/relationships/image" Target="../media/image37.png"/><Relationship Id="rId6" Type="http://schemas.openxmlformats.org/officeDocument/2006/relationships/image" Target="../media/image45.png"/><Relationship Id="rId7" Type="http://schemas.openxmlformats.org/officeDocument/2006/relationships/image" Target="../media/image46.png"/><Relationship Id="rId8" Type="http://schemas.openxmlformats.org/officeDocument/2006/relationships/image" Target="../media/image34.png"/><Relationship Id="rId11" Type="http://schemas.openxmlformats.org/officeDocument/2006/relationships/image" Target="../media/image30.png"/><Relationship Id="rId10" Type="http://schemas.openxmlformats.org/officeDocument/2006/relationships/image" Target="../media/image41.png"/><Relationship Id="rId13" Type="http://schemas.openxmlformats.org/officeDocument/2006/relationships/image" Target="../media/image31.png"/><Relationship Id="rId12" Type="http://schemas.openxmlformats.org/officeDocument/2006/relationships/image" Target="../media/image29.png"/><Relationship Id="rId15" Type="http://schemas.openxmlformats.org/officeDocument/2006/relationships/image" Target="../media/image44.png"/><Relationship Id="rId14" Type="http://schemas.openxmlformats.org/officeDocument/2006/relationships/image" Target="../media/image32.png"/><Relationship Id="rId17" Type="http://schemas.openxmlformats.org/officeDocument/2006/relationships/image" Target="../media/image39.png"/><Relationship Id="rId16" Type="http://schemas.openxmlformats.org/officeDocument/2006/relationships/image" Target="../media/image35.png"/><Relationship Id="rId19" Type="http://schemas.openxmlformats.org/officeDocument/2006/relationships/image" Target="../media/image50.png"/><Relationship Id="rId18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</xdr:row>
      <xdr:rowOff>190500</xdr:rowOff>
    </xdr:from>
    <xdr:ext cx="3333750" cy="3228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59</xdr:row>
      <xdr:rowOff>190500</xdr:rowOff>
    </xdr:from>
    <xdr:ext cx="3333750" cy="3228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3</xdr:row>
      <xdr:rowOff>-190500</xdr:rowOff>
    </xdr:from>
    <xdr:ext cx="3333750" cy="322897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22</xdr:row>
      <xdr:rowOff>-190500</xdr:rowOff>
    </xdr:from>
    <xdr:ext cx="3333750" cy="3228975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41</xdr:row>
      <xdr:rowOff>-190500</xdr:rowOff>
    </xdr:from>
    <xdr:ext cx="3333750" cy="3228975"/>
    <xdr:pic>
      <xdr:nvPicPr>
        <xdr:cNvPr id="0" name="image1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22</xdr:row>
      <xdr:rowOff>-190500</xdr:rowOff>
    </xdr:from>
    <xdr:ext cx="3333750" cy="3228975"/>
    <xdr:pic>
      <xdr:nvPicPr>
        <xdr:cNvPr id="0" name="image18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41</xdr:row>
      <xdr:rowOff>-190500</xdr:rowOff>
    </xdr:from>
    <xdr:ext cx="3333750" cy="3228975"/>
    <xdr:pic>
      <xdr:nvPicPr>
        <xdr:cNvPr id="0" name="image1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20</xdr:row>
      <xdr:rowOff>190500</xdr:rowOff>
    </xdr:from>
    <xdr:ext cx="3238500" cy="3133725"/>
    <xdr:pic>
      <xdr:nvPicPr>
        <xdr:cNvPr id="0" name="image2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41</xdr:row>
      <xdr:rowOff>-190500</xdr:rowOff>
    </xdr:from>
    <xdr:ext cx="3333750" cy="3228975"/>
    <xdr:pic>
      <xdr:nvPicPr>
        <xdr:cNvPr id="0" name="image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61</xdr:row>
      <xdr:rowOff>-190500</xdr:rowOff>
    </xdr:from>
    <xdr:ext cx="3333750" cy="3228975"/>
    <xdr:pic>
      <xdr:nvPicPr>
        <xdr:cNvPr id="0" name="image13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80</xdr:row>
      <xdr:rowOff>-190500</xdr:rowOff>
    </xdr:from>
    <xdr:ext cx="3238500" cy="3133725"/>
    <xdr:pic>
      <xdr:nvPicPr>
        <xdr:cNvPr id="0" name="image3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98</xdr:row>
      <xdr:rowOff>-190500</xdr:rowOff>
    </xdr:from>
    <xdr:ext cx="3333750" cy="3228975"/>
    <xdr:pic>
      <xdr:nvPicPr>
        <xdr:cNvPr id="0" name="image1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117</xdr:row>
      <xdr:rowOff>-190500</xdr:rowOff>
    </xdr:from>
    <xdr:ext cx="3333750" cy="3228975"/>
    <xdr:pic>
      <xdr:nvPicPr>
        <xdr:cNvPr id="0" name="image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153</xdr:row>
      <xdr:rowOff>190500</xdr:rowOff>
    </xdr:from>
    <xdr:ext cx="3333750" cy="3228975"/>
    <xdr:pic>
      <xdr:nvPicPr>
        <xdr:cNvPr id="0" name="image17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61</xdr:row>
      <xdr:rowOff>-190500</xdr:rowOff>
    </xdr:from>
    <xdr:ext cx="3333750" cy="3228975"/>
    <xdr:pic>
      <xdr:nvPicPr>
        <xdr:cNvPr id="0" name="image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80</xdr:row>
      <xdr:rowOff>-190500</xdr:rowOff>
    </xdr:from>
    <xdr:ext cx="3238500" cy="3133725"/>
    <xdr:pic>
      <xdr:nvPicPr>
        <xdr:cNvPr id="0" name="image20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98</xdr:row>
      <xdr:rowOff>-190500</xdr:rowOff>
    </xdr:from>
    <xdr:ext cx="3238500" cy="3133725"/>
    <xdr:pic>
      <xdr:nvPicPr>
        <xdr:cNvPr id="0" name="image23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117</xdr:row>
      <xdr:rowOff>-190500</xdr:rowOff>
    </xdr:from>
    <xdr:ext cx="3238500" cy="3133725"/>
    <xdr:pic>
      <xdr:nvPicPr>
        <xdr:cNvPr id="0" name="image2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136</xdr:row>
      <xdr:rowOff>-190500</xdr:rowOff>
    </xdr:from>
    <xdr:ext cx="3333750" cy="3228975"/>
    <xdr:pic>
      <xdr:nvPicPr>
        <xdr:cNvPr id="0" name="image15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155</xdr:row>
      <xdr:rowOff>-190500</xdr:rowOff>
    </xdr:from>
    <xdr:ext cx="3238500" cy="3133725"/>
    <xdr:pic>
      <xdr:nvPicPr>
        <xdr:cNvPr id="0" name="image25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98</xdr:row>
      <xdr:rowOff>-190500</xdr:rowOff>
    </xdr:from>
    <xdr:ext cx="3333750" cy="3228975"/>
    <xdr:pic>
      <xdr:nvPicPr>
        <xdr:cNvPr id="0" name="image6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80</xdr:row>
      <xdr:rowOff>-190500</xdr:rowOff>
    </xdr:from>
    <xdr:ext cx="3238500" cy="3133725"/>
    <xdr:pic>
      <xdr:nvPicPr>
        <xdr:cNvPr id="0" name="image2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117</xdr:row>
      <xdr:rowOff>-190500</xdr:rowOff>
    </xdr:from>
    <xdr:ext cx="3333750" cy="3228975"/>
    <xdr:pic>
      <xdr:nvPicPr>
        <xdr:cNvPr id="0" name="image2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136</xdr:row>
      <xdr:rowOff>-190500</xdr:rowOff>
    </xdr:from>
    <xdr:ext cx="3333750" cy="3228975"/>
    <xdr:pic>
      <xdr:nvPicPr>
        <xdr:cNvPr id="0" name="image4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155</xdr:row>
      <xdr:rowOff>-190500</xdr:rowOff>
    </xdr:from>
    <xdr:ext cx="3333750" cy="3228975"/>
    <xdr:pic>
      <xdr:nvPicPr>
        <xdr:cNvPr id="0" name="image16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136</xdr:row>
      <xdr:rowOff>-190500</xdr:rowOff>
    </xdr:from>
    <xdr:ext cx="3333750" cy="3228975"/>
    <xdr:pic>
      <xdr:nvPicPr>
        <xdr:cNvPr id="0" name="image24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3705225" cy="30003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5210175" cy="3028950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390900" cy="3076575"/>
    <xdr:pic>
      <xdr:nvPicPr>
        <xdr:cNvPr id="0" name="image3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3505200" cy="3133725"/>
    <xdr:pic>
      <xdr:nvPicPr>
        <xdr:cNvPr id="0" name="image2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3810000" cy="3181350"/>
    <xdr:pic>
      <xdr:nvPicPr>
        <xdr:cNvPr id="0" name="image3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409950" cy="3219450"/>
    <xdr:pic>
      <xdr:nvPicPr>
        <xdr:cNvPr id="0" name="image4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3562350" cy="3219450"/>
    <xdr:pic>
      <xdr:nvPicPr>
        <xdr:cNvPr id="0" name="image4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40</xdr:row>
      <xdr:rowOff>0</xdr:rowOff>
    </xdr:from>
    <xdr:ext cx="3819525" cy="3190875"/>
    <xdr:pic>
      <xdr:nvPicPr>
        <xdr:cNvPr id="0" name="image3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419475" cy="3200400"/>
    <xdr:pic>
      <xdr:nvPicPr>
        <xdr:cNvPr id="0" name="image4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60</xdr:row>
      <xdr:rowOff>0</xdr:rowOff>
    </xdr:from>
    <xdr:ext cx="3629025" cy="3228975"/>
    <xdr:pic>
      <xdr:nvPicPr>
        <xdr:cNvPr id="0" name="image4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60</xdr:row>
      <xdr:rowOff>0</xdr:rowOff>
    </xdr:from>
    <xdr:ext cx="3857625" cy="3248025"/>
    <xdr:pic>
      <xdr:nvPicPr>
        <xdr:cNvPr id="0" name="image3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438525" cy="3009900"/>
    <xdr:pic>
      <xdr:nvPicPr>
        <xdr:cNvPr id="0" name="image2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79</xdr:row>
      <xdr:rowOff>0</xdr:rowOff>
    </xdr:from>
    <xdr:ext cx="3648075" cy="3038475"/>
    <xdr:pic>
      <xdr:nvPicPr>
        <xdr:cNvPr id="0" name="image31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79</xdr:row>
      <xdr:rowOff>0</xdr:rowOff>
    </xdr:from>
    <xdr:ext cx="3810000" cy="3038475"/>
    <xdr:pic>
      <xdr:nvPicPr>
        <xdr:cNvPr id="0" name="image3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562350" cy="3219450"/>
    <xdr:pic>
      <xdr:nvPicPr>
        <xdr:cNvPr id="0" name="image44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97</xdr:row>
      <xdr:rowOff>0</xdr:rowOff>
    </xdr:from>
    <xdr:ext cx="3638550" cy="3238500"/>
    <xdr:pic>
      <xdr:nvPicPr>
        <xdr:cNvPr id="0" name="image35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97</xdr:row>
      <xdr:rowOff>0</xdr:rowOff>
    </xdr:from>
    <xdr:ext cx="3810000" cy="3219450"/>
    <xdr:pic>
      <xdr:nvPicPr>
        <xdr:cNvPr id="0" name="image39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590925" cy="3200400"/>
    <xdr:pic>
      <xdr:nvPicPr>
        <xdr:cNvPr id="0" name="image42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116</xdr:row>
      <xdr:rowOff>0</xdr:rowOff>
    </xdr:from>
    <xdr:ext cx="3657600" cy="3219450"/>
    <xdr:pic>
      <xdr:nvPicPr>
        <xdr:cNvPr id="0" name="image50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116</xdr:row>
      <xdr:rowOff>0</xdr:rowOff>
    </xdr:from>
    <xdr:ext cx="3867150" cy="3209925"/>
    <xdr:pic>
      <xdr:nvPicPr>
        <xdr:cNvPr id="0" name="image43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648075" cy="3200400"/>
    <xdr:pic>
      <xdr:nvPicPr>
        <xdr:cNvPr id="0" name="image47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135</xdr:row>
      <xdr:rowOff>0</xdr:rowOff>
    </xdr:from>
    <xdr:ext cx="3667125" cy="3257550"/>
    <xdr:pic>
      <xdr:nvPicPr>
        <xdr:cNvPr id="0" name="image36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135</xdr:row>
      <xdr:rowOff>0</xdr:rowOff>
    </xdr:from>
    <xdr:ext cx="3848100" cy="3219450"/>
    <xdr:pic>
      <xdr:nvPicPr>
        <xdr:cNvPr id="0" name="image48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648075" cy="3238500"/>
    <xdr:pic>
      <xdr:nvPicPr>
        <xdr:cNvPr id="0" name="image40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154</xdr:row>
      <xdr:rowOff>0</xdr:rowOff>
    </xdr:from>
    <xdr:ext cx="3657600" cy="3267075"/>
    <xdr:pic>
      <xdr:nvPicPr>
        <xdr:cNvPr id="0" name="image51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154</xdr:row>
      <xdr:rowOff>0</xdr:rowOff>
    </xdr:from>
    <xdr:ext cx="3819525" cy="3257550"/>
    <xdr:pic>
      <xdr:nvPicPr>
        <xdr:cNvPr id="0" name="image52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9.88"/>
    <col customWidth="1" min="3" max="3" width="5.75"/>
    <col customWidth="1" min="4" max="5" width="9.25"/>
    <col customWidth="1" min="6" max="6" width="11.0"/>
    <col customWidth="1" min="7" max="7" width="11.88"/>
    <col customWidth="1" min="8" max="8" width="14.13"/>
    <col customWidth="1" min="9" max="9" width="13.5"/>
    <col customWidth="1" min="13" max="13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</row>
    <row r="2">
      <c r="A2" s="4">
        <v>42005.0</v>
      </c>
      <c r="B2" s="5" t="s">
        <v>9</v>
      </c>
      <c r="C2" s="5">
        <v>2015.0</v>
      </c>
      <c r="D2" s="6">
        <v>219.801</v>
      </c>
      <c r="E2" s="6">
        <v>7.753</v>
      </c>
      <c r="F2" s="5">
        <v>219.801</v>
      </c>
      <c r="G2" s="5">
        <v>7.753</v>
      </c>
      <c r="H2" s="5">
        <v>31.0</v>
      </c>
      <c r="I2" s="5">
        <v>0.0</v>
      </c>
      <c r="J2" s="3"/>
      <c r="K2" s="2" t="s">
        <v>10</v>
      </c>
      <c r="L2" s="7"/>
    </row>
    <row r="3">
      <c r="A3" s="4">
        <v>42006.0</v>
      </c>
      <c r="B3" s="5" t="s">
        <v>9</v>
      </c>
      <c r="C3" s="5">
        <v>2015.0</v>
      </c>
      <c r="D3" s="6">
        <v>280.029</v>
      </c>
      <c r="E3" s="6">
        <v>10.483</v>
      </c>
      <c r="F3" s="5">
        <v>280.029</v>
      </c>
      <c r="G3" s="5">
        <v>10.483</v>
      </c>
      <c r="H3" s="5">
        <v>28.0</v>
      </c>
      <c r="I3" s="5">
        <v>0.0</v>
      </c>
      <c r="J3" s="3"/>
      <c r="K3" s="2" t="s">
        <v>11</v>
      </c>
      <c r="L3" s="8"/>
    </row>
    <row r="4">
      <c r="A4" s="4">
        <v>42007.0</v>
      </c>
      <c r="B4" s="5" t="s">
        <v>9</v>
      </c>
      <c r="C4" s="5">
        <v>2015.0</v>
      </c>
      <c r="D4" s="6">
        <v>269.274</v>
      </c>
      <c r="E4" s="6">
        <v>13.639</v>
      </c>
      <c r="F4" s="5">
        <v>269.274</v>
      </c>
      <c r="G4" s="5">
        <v>13.639</v>
      </c>
      <c r="H4" s="5">
        <v>31.0</v>
      </c>
      <c r="I4" s="5">
        <v>0.0</v>
      </c>
      <c r="J4" s="3"/>
      <c r="K4" s="3"/>
      <c r="L4" s="3"/>
    </row>
    <row r="5">
      <c r="A5" s="4">
        <v>42008.0</v>
      </c>
      <c r="B5" s="5" t="s">
        <v>9</v>
      </c>
      <c r="C5" s="5">
        <v>2015.0</v>
      </c>
      <c r="D5" s="6">
        <v>240.724</v>
      </c>
      <c r="E5" s="6">
        <v>13.021</v>
      </c>
      <c r="F5" s="5">
        <v>240.724</v>
      </c>
      <c r="G5" s="5">
        <v>13.021</v>
      </c>
      <c r="H5" s="5">
        <v>30.0</v>
      </c>
      <c r="I5" s="5">
        <v>0.0</v>
      </c>
      <c r="J5" s="3"/>
      <c r="K5" s="3"/>
      <c r="L5" s="3"/>
    </row>
    <row r="6">
      <c r="A6" s="4">
        <v>42009.0</v>
      </c>
      <c r="B6" s="5" t="s">
        <v>9</v>
      </c>
      <c r="C6" s="5">
        <v>2015.0</v>
      </c>
      <c r="D6" s="6">
        <v>280.303</v>
      </c>
      <c r="E6" s="6">
        <v>10.125</v>
      </c>
      <c r="F6" s="5">
        <v>280.303</v>
      </c>
      <c r="G6" s="5">
        <v>10.125</v>
      </c>
      <c r="H6" s="5">
        <v>31.0</v>
      </c>
      <c r="I6" s="5">
        <v>0.0</v>
      </c>
      <c r="J6" s="3"/>
      <c r="K6" s="3"/>
      <c r="L6" s="3"/>
    </row>
    <row r="7">
      <c r="A7" s="4">
        <v>42010.0</v>
      </c>
      <c r="B7" s="5" t="s">
        <v>9</v>
      </c>
      <c r="C7" s="5">
        <v>2015.0</v>
      </c>
      <c r="D7" s="6">
        <v>259.617</v>
      </c>
      <c r="E7" s="6">
        <v>9.433</v>
      </c>
      <c r="F7" s="5">
        <v>259.617</v>
      </c>
      <c r="G7" s="5">
        <v>9.433</v>
      </c>
      <c r="H7" s="5">
        <v>30.0</v>
      </c>
      <c r="I7" s="5">
        <v>0.0</v>
      </c>
      <c r="J7" s="3"/>
      <c r="K7" s="3"/>
      <c r="L7" s="3"/>
    </row>
    <row r="8">
      <c r="A8" s="4">
        <v>42011.0</v>
      </c>
      <c r="B8" s="5" t="s">
        <v>9</v>
      </c>
      <c r="C8" s="5">
        <v>2015.0</v>
      </c>
      <c r="D8" s="6">
        <v>238.172</v>
      </c>
      <c r="E8" s="6">
        <v>8.681</v>
      </c>
      <c r="F8" s="5">
        <v>238.172</v>
      </c>
      <c r="G8" s="5">
        <v>8.681</v>
      </c>
      <c r="H8" s="5">
        <v>31.0</v>
      </c>
      <c r="I8" s="5">
        <v>0.0</v>
      </c>
      <c r="J8" s="3"/>
      <c r="K8" s="3"/>
      <c r="L8" s="3"/>
    </row>
    <row r="9">
      <c r="A9" s="4">
        <v>42012.0</v>
      </c>
      <c r="B9" s="5" t="s">
        <v>9</v>
      </c>
      <c r="C9" s="5">
        <v>2015.0</v>
      </c>
      <c r="D9" s="6">
        <v>254.914</v>
      </c>
      <c r="E9" s="6">
        <v>9.261</v>
      </c>
      <c r="F9" s="5">
        <v>254.914</v>
      </c>
      <c r="G9" s="5">
        <v>9.261</v>
      </c>
      <c r="H9" s="5">
        <v>31.0</v>
      </c>
      <c r="I9" s="5">
        <v>0.0</v>
      </c>
      <c r="J9" s="3"/>
      <c r="K9" s="3"/>
      <c r="L9" s="3"/>
    </row>
    <row r="10">
      <c r="A10" s="4">
        <v>42013.0</v>
      </c>
      <c r="B10" s="5" t="s">
        <v>9</v>
      </c>
      <c r="C10" s="5">
        <v>2015.0</v>
      </c>
      <c r="D10" s="6">
        <v>232.047</v>
      </c>
      <c r="E10" s="6">
        <v>8.444</v>
      </c>
      <c r="F10" s="5">
        <v>232.047</v>
      </c>
      <c r="G10" s="5">
        <v>8.444</v>
      </c>
      <c r="H10" s="5">
        <v>30.0</v>
      </c>
      <c r="I10" s="5">
        <v>0.0</v>
      </c>
      <c r="J10" s="3"/>
      <c r="K10" s="3"/>
      <c r="L10" s="3"/>
    </row>
    <row r="11">
      <c r="A11" s="4">
        <v>42014.0</v>
      </c>
      <c r="B11" s="5" t="s">
        <v>9</v>
      </c>
      <c r="C11" s="5">
        <v>2015.0</v>
      </c>
      <c r="D11" s="6">
        <v>234.227</v>
      </c>
      <c r="E11" s="6">
        <v>8.342</v>
      </c>
      <c r="F11" s="5">
        <v>234.227</v>
      </c>
      <c r="G11" s="5">
        <v>8.342</v>
      </c>
      <c r="H11" s="5">
        <v>31.0</v>
      </c>
      <c r="I11" s="5">
        <v>0.0</v>
      </c>
      <c r="J11" s="3"/>
      <c r="K11" s="3"/>
      <c r="L11" s="3"/>
    </row>
    <row r="12">
      <c r="A12" s="4">
        <v>42015.0</v>
      </c>
      <c r="B12" s="5" t="s">
        <v>9</v>
      </c>
      <c r="C12" s="5">
        <v>2015.0</v>
      </c>
      <c r="D12" s="6">
        <v>242.452</v>
      </c>
      <c r="E12" s="6">
        <v>8.389</v>
      </c>
      <c r="F12" s="5">
        <v>242.452</v>
      </c>
      <c r="G12" s="5">
        <v>8.389</v>
      </c>
      <c r="H12" s="5">
        <v>30.0</v>
      </c>
      <c r="I12" s="5">
        <v>0.0</v>
      </c>
      <c r="J12" s="3"/>
      <c r="K12" s="3"/>
      <c r="L12" s="3"/>
    </row>
    <row r="13">
      <c r="A13" s="4">
        <v>42016.0</v>
      </c>
      <c r="B13" s="5" t="s">
        <v>9</v>
      </c>
      <c r="C13" s="5">
        <v>2015.0</v>
      </c>
      <c r="D13" s="6">
        <v>252.09</v>
      </c>
      <c r="E13" s="6">
        <v>8.868</v>
      </c>
      <c r="F13" s="5">
        <v>252.09</v>
      </c>
      <c r="G13" s="5">
        <v>8.868</v>
      </c>
      <c r="H13" s="5">
        <v>31.0</v>
      </c>
      <c r="I13" s="5">
        <v>0.0</v>
      </c>
      <c r="J13" s="3"/>
      <c r="K13" s="3"/>
      <c r="L13" s="3"/>
    </row>
    <row r="14">
      <c r="A14" s="4">
        <v>42370.0</v>
      </c>
      <c r="B14" s="5" t="s">
        <v>9</v>
      </c>
      <c r="C14" s="5">
        <v>2016.0</v>
      </c>
      <c r="D14" s="6">
        <v>215.698</v>
      </c>
      <c r="E14" s="6">
        <v>7.646</v>
      </c>
      <c r="F14" s="5">
        <v>215.698</v>
      </c>
      <c r="G14" s="5">
        <v>7.646</v>
      </c>
      <c r="H14" s="5">
        <v>31.0</v>
      </c>
      <c r="I14" s="5">
        <v>0.0</v>
      </c>
      <c r="J14" s="3"/>
      <c r="K14" s="3"/>
      <c r="L14" s="3"/>
    </row>
    <row r="15">
      <c r="A15" s="4">
        <v>42371.0</v>
      </c>
      <c r="B15" s="5" t="s">
        <v>9</v>
      </c>
      <c r="C15" s="5">
        <v>2016.0</v>
      </c>
      <c r="D15" s="6">
        <v>188.207</v>
      </c>
      <c r="E15" s="6">
        <v>6.999</v>
      </c>
      <c r="F15" s="5">
        <v>188.207</v>
      </c>
      <c r="G15" s="5">
        <v>6.999</v>
      </c>
      <c r="H15" s="5">
        <v>29.0</v>
      </c>
      <c r="I15" s="5">
        <v>0.0</v>
      </c>
      <c r="J15" s="3"/>
      <c r="K15" s="3"/>
      <c r="L15" s="3"/>
    </row>
    <row r="16">
      <c r="A16" s="4">
        <v>42372.0</v>
      </c>
      <c r="B16" s="5" t="s">
        <v>9</v>
      </c>
      <c r="C16" s="5">
        <v>2016.0</v>
      </c>
      <c r="D16" s="6">
        <v>228.368</v>
      </c>
      <c r="E16" s="6">
        <v>8.48</v>
      </c>
      <c r="F16" s="5">
        <v>228.368</v>
      </c>
      <c r="G16" s="5">
        <v>8.48</v>
      </c>
      <c r="H16" s="5">
        <v>31.0</v>
      </c>
      <c r="I16" s="5">
        <v>0.0</v>
      </c>
      <c r="J16" s="3"/>
      <c r="K16" s="3"/>
      <c r="L16" s="3"/>
    </row>
    <row r="17">
      <c r="A17" s="4">
        <v>42373.0</v>
      </c>
      <c r="B17" s="5" t="s">
        <v>9</v>
      </c>
      <c r="C17" s="5">
        <v>2016.0</v>
      </c>
      <c r="D17" s="6">
        <v>226.464</v>
      </c>
      <c r="E17" s="6">
        <v>8.264</v>
      </c>
      <c r="F17" s="5">
        <v>226.464</v>
      </c>
      <c r="G17" s="5">
        <v>8.264</v>
      </c>
      <c r="H17" s="5">
        <v>30.0</v>
      </c>
      <c r="I17" s="5">
        <v>0.0</v>
      </c>
      <c r="J17" s="3"/>
      <c r="K17" s="3"/>
      <c r="L17" s="3"/>
    </row>
    <row r="18">
      <c r="A18" s="4">
        <v>42374.0</v>
      </c>
      <c r="B18" s="5" t="s">
        <v>9</v>
      </c>
      <c r="C18" s="5">
        <v>2016.0</v>
      </c>
      <c r="D18" s="6">
        <v>246.315</v>
      </c>
      <c r="E18" s="6">
        <v>9.265</v>
      </c>
      <c r="F18" s="5">
        <v>246.315</v>
      </c>
      <c r="G18" s="5">
        <v>9.265</v>
      </c>
      <c r="H18" s="5">
        <v>31.0</v>
      </c>
      <c r="I18" s="5">
        <v>0.0</v>
      </c>
      <c r="J18" s="3"/>
      <c r="K18" s="3"/>
      <c r="L18" s="3"/>
    </row>
    <row r="19">
      <c r="A19" s="4">
        <v>42375.0</v>
      </c>
      <c r="B19" s="5" t="s">
        <v>9</v>
      </c>
      <c r="C19" s="5">
        <v>2016.0</v>
      </c>
      <c r="D19" s="6">
        <v>265.369</v>
      </c>
      <c r="E19" s="6">
        <v>9.764</v>
      </c>
      <c r="F19" s="5">
        <v>265.369</v>
      </c>
      <c r="G19" s="5">
        <v>9.764</v>
      </c>
      <c r="H19" s="5">
        <v>30.0</v>
      </c>
      <c r="I19" s="5">
        <v>0.0</v>
      </c>
      <c r="J19" s="3"/>
      <c r="K19" s="3"/>
      <c r="L19" s="3"/>
    </row>
    <row r="20">
      <c r="A20" s="4">
        <v>42376.0</v>
      </c>
      <c r="B20" s="5" t="s">
        <v>9</v>
      </c>
      <c r="C20" s="5">
        <v>2016.0</v>
      </c>
      <c r="D20" s="6">
        <v>262.709</v>
      </c>
      <c r="E20" s="6">
        <v>9.359</v>
      </c>
      <c r="F20" s="5">
        <v>262.709</v>
      </c>
      <c r="G20" s="5">
        <v>9.359</v>
      </c>
      <c r="H20" s="5">
        <v>31.0</v>
      </c>
      <c r="I20" s="5">
        <v>0.0</v>
      </c>
      <c r="J20" s="3"/>
      <c r="K20" s="3"/>
      <c r="L20" s="3"/>
    </row>
    <row r="21">
      <c r="A21" s="4">
        <v>42377.0</v>
      </c>
      <c r="B21" s="5" t="s">
        <v>9</v>
      </c>
      <c r="C21" s="5">
        <v>2016.0</v>
      </c>
      <c r="D21" s="6">
        <v>246.93</v>
      </c>
      <c r="E21" s="6">
        <v>8.77</v>
      </c>
      <c r="F21" s="5">
        <v>246.93</v>
      </c>
      <c r="G21" s="5">
        <v>8.77</v>
      </c>
      <c r="H21" s="5">
        <v>31.0</v>
      </c>
      <c r="I21" s="5">
        <v>0.0</v>
      </c>
      <c r="J21" s="3"/>
      <c r="K21" s="3"/>
      <c r="L21" s="3"/>
    </row>
    <row r="22">
      <c r="A22" s="4">
        <v>42378.0</v>
      </c>
      <c r="B22" s="5" t="s">
        <v>9</v>
      </c>
      <c r="C22" s="5">
        <v>2016.0</v>
      </c>
      <c r="D22" s="6">
        <v>253.005</v>
      </c>
      <c r="E22" s="6">
        <v>8.729</v>
      </c>
      <c r="F22" s="5">
        <v>253.005</v>
      </c>
      <c r="G22" s="5">
        <v>8.729</v>
      </c>
      <c r="H22" s="5">
        <v>30.0</v>
      </c>
      <c r="I22" s="5">
        <v>0.0</v>
      </c>
      <c r="J22" s="3"/>
      <c r="K22" s="3"/>
      <c r="L22" s="3"/>
    </row>
    <row r="23">
      <c r="A23" s="4">
        <v>42379.0</v>
      </c>
      <c r="B23" s="5" t="s">
        <v>9</v>
      </c>
      <c r="C23" s="5">
        <v>2016.0</v>
      </c>
      <c r="D23" s="6">
        <v>267.445</v>
      </c>
      <c r="E23" s="6">
        <v>9.442</v>
      </c>
      <c r="F23" s="5">
        <v>267.445</v>
      </c>
      <c r="G23" s="5">
        <v>9.442</v>
      </c>
      <c r="H23" s="5">
        <v>31.0</v>
      </c>
      <c r="I23" s="5">
        <v>0.0</v>
      </c>
      <c r="J23" s="3"/>
      <c r="K23" s="3"/>
      <c r="L23" s="3"/>
    </row>
    <row r="24">
      <c r="A24" s="4">
        <v>42380.0</v>
      </c>
      <c r="B24" s="5" t="s">
        <v>9</v>
      </c>
      <c r="C24" s="5">
        <v>2016.0</v>
      </c>
      <c r="D24" s="6">
        <v>249.64</v>
      </c>
      <c r="E24" s="6">
        <v>8.924</v>
      </c>
      <c r="F24" s="5">
        <v>249.64</v>
      </c>
      <c r="G24" s="5">
        <v>8.924</v>
      </c>
      <c r="H24" s="5">
        <v>30.0</v>
      </c>
      <c r="I24" s="5">
        <v>0.0</v>
      </c>
      <c r="J24" s="3"/>
      <c r="K24" s="3"/>
      <c r="L24" s="3"/>
    </row>
    <row r="25">
      <c r="A25" s="4">
        <v>42381.0</v>
      </c>
      <c r="B25" s="5" t="s">
        <v>9</v>
      </c>
      <c r="C25" s="5">
        <v>2016.0</v>
      </c>
      <c r="D25" s="6">
        <v>250.428</v>
      </c>
      <c r="E25" s="6">
        <v>8.724</v>
      </c>
      <c r="F25" s="5">
        <v>250.428</v>
      </c>
      <c r="G25" s="5">
        <v>8.724</v>
      </c>
      <c r="H25" s="5">
        <v>31.0</v>
      </c>
      <c r="I25" s="5">
        <v>0.0</v>
      </c>
      <c r="J25" s="3"/>
      <c r="K25" s="3"/>
      <c r="L25" s="3"/>
    </row>
    <row r="26">
      <c r="A26" s="4">
        <v>42736.0</v>
      </c>
      <c r="B26" s="5" t="s">
        <v>9</v>
      </c>
      <c r="C26" s="5">
        <v>2017.0</v>
      </c>
      <c r="D26" s="6">
        <v>232.934</v>
      </c>
      <c r="E26" s="6">
        <v>8.536</v>
      </c>
      <c r="F26" s="5">
        <v>232.934</v>
      </c>
      <c r="G26" s="5">
        <v>8.536</v>
      </c>
      <c r="H26" s="5">
        <v>31.0</v>
      </c>
      <c r="I26" s="5">
        <v>0.0</v>
      </c>
      <c r="J26" s="3"/>
      <c r="K26" s="3"/>
      <c r="L26" s="3"/>
    </row>
    <row r="27">
      <c r="A27" s="4">
        <v>42737.0</v>
      </c>
      <c r="B27" s="5" t="s">
        <v>9</v>
      </c>
      <c r="C27" s="5">
        <v>2017.0</v>
      </c>
      <c r="D27" s="6">
        <v>205.774</v>
      </c>
      <c r="E27" s="6">
        <v>7.731</v>
      </c>
      <c r="F27" s="5">
        <v>205.774</v>
      </c>
      <c r="G27" s="5">
        <v>7.731</v>
      </c>
      <c r="H27" s="5">
        <v>28.0</v>
      </c>
      <c r="I27" s="5">
        <v>0.0</v>
      </c>
      <c r="J27" s="3"/>
      <c r="K27" s="3"/>
      <c r="L27" s="3"/>
    </row>
    <row r="28">
      <c r="A28" s="4">
        <v>42738.0</v>
      </c>
      <c r="B28" s="5" t="s">
        <v>9</v>
      </c>
      <c r="C28" s="5">
        <v>2017.0</v>
      </c>
      <c r="D28" s="6">
        <v>233.233</v>
      </c>
      <c r="E28" s="6">
        <v>8.948</v>
      </c>
      <c r="F28" s="5">
        <v>233.233</v>
      </c>
      <c r="G28" s="5">
        <v>8.948</v>
      </c>
      <c r="H28" s="5">
        <v>31.0</v>
      </c>
      <c r="I28" s="5">
        <v>0.0</v>
      </c>
      <c r="J28" s="3"/>
      <c r="K28" s="3"/>
      <c r="L28" s="3"/>
    </row>
    <row r="29">
      <c r="A29" s="4">
        <v>42739.0</v>
      </c>
      <c r="B29" s="5" t="s">
        <v>9</v>
      </c>
      <c r="C29" s="5">
        <v>2017.0</v>
      </c>
      <c r="D29" s="6">
        <v>251.855</v>
      </c>
      <c r="E29" s="6">
        <v>9.39</v>
      </c>
      <c r="F29" s="5">
        <v>251.855</v>
      </c>
      <c r="G29" s="5">
        <v>9.39</v>
      </c>
      <c r="H29" s="5">
        <v>30.0</v>
      </c>
      <c r="I29" s="5">
        <v>0.0</v>
      </c>
      <c r="J29" s="3"/>
      <c r="K29" s="3"/>
      <c r="L29" s="3"/>
    </row>
    <row r="30">
      <c r="A30" s="4">
        <v>42740.0</v>
      </c>
      <c r="B30" s="5" t="s">
        <v>9</v>
      </c>
      <c r="C30" s="5">
        <v>2017.0</v>
      </c>
      <c r="D30" s="6">
        <v>252.917</v>
      </c>
      <c r="E30" s="6">
        <v>9.801</v>
      </c>
      <c r="F30" s="5">
        <v>252.917</v>
      </c>
      <c r="G30" s="5">
        <v>9.801</v>
      </c>
      <c r="H30" s="5">
        <v>31.0</v>
      </c>
      <c r="I30" s="5">
        <v>0.0</v>
      </c>
      <c r="J30" s="3"/>
      <c r="K30" s="3"/>
      <c r="L30" s="3"/>
    </row>
    <row r="31">
      <c r="A31" s="4">
        <v>42741.0</v>
      </c>
      <c r="B31" s="5" t="s">
        <v>9</v>
      </c>
      <c r="C31" s="5">
        <v>2017.0</v>
      </c>
      <c r="D31" s="6">
        <v>267.663</v>
      </c>
      <c r="E31" s="6">
        <v>10.281</v>
      </c>
      <c r="F31" s="5">
        <v>267.663</v>
      </c>
      <c r="G31" s="5">
        <v>10.281</v>
      </c>
      <c r="H31" s="5">
        <v>30.0</v>
      </c>
      <c r="I31" s="5">
        <v>0.0</v>
      </c>
      <c r="J31" s="3"/>
      <c r="K31" s="3"/>
      <c r="L31" s="3"/>
    </row>
    <row r="32">
      <c r="A32" s="4">
        <v>42742.0</v>
      </c>
      <c r="B32" s="5" t="s">
        <v>9</v>
      </c>
      <c r="C32" s="5">
        <v>2017.0</v>
      </c>
      <c r="D32" s="6">
        <v>248.713</v>
      </c>
      <c r="E32" s="6">
        <v>9.708</v>
      </c>
      <c r="F32" s="5">
        <v>248.713</v>
      </c>
      <c r="G32" s="5">
        <v>9.708</v>
      </c>
      <c r="H32" s="5">
        <v>31.0</v>
      </c>
      <c r="I32" s="5">
        <v>0.0</v>
      </c>
      <c r="J32" s="3"/>
      <c r="K32" s="3"/>
      <c r="L32" s="3"/>
    </row>
    <row r="33">
      <c r="A33" s="4">
        <v>42743.0</v>
      </c>
      <c r="B33" s="5" t="s">
        <v>9</v>
      </c>
      <c r="C33" s="5">
        <v>2017.0</v>
      </c>
      <c r="D33" s="6">
        <v>233.918</v>
      </c>
      <c r="E33" s="6">
        <v>9.309</v>
      </c>
      <c r="F33" s="5">
        <v>233.918</v>
      </c>
      <c r="G33" s="5">
        <v>9.309</v>
      </c>
      <c r="H33" s="5">
        <v>31.0</v>
      </c>
      <c r="I33" s="5">
        <v>0.0</v>
      </c>
      <c r="J33" s="3"/>
      <c r="K33" s="3"/>
      <c r="L33" s="3"/>
    </row>
    <row r="34">
      <c r="A34" s="4">
        <v>42744.0</v>
      </c>
      <c r="B34" s="5" t="s">
        <v>9</v>
      </c>
      <c r="C34" s="5">
        <v>2017.0</v>
      </c>
      <c r="D34" s="6">
        <v>215.253</v>
      </c>
      <c r="E34" s="6">
        <v>8.439</v>
      </c>
      <c r="F34" s="5">
        <v>215.253</v>
      </c>
      <c r="G34" s="5">
        <v>8.439</v>
      </c>
      <c r="H34" s="5">
        <v>30.0</v>
      </c>
      <c r="I34" s="5">
        <v>0.0</v>
      </c>
      <c r="J34" s="3"/>
      <c r="K34" s="3"/>
      <c r="L34" s="3"/>
    </row>
    <row r="35">
      <c r="A35" s="4">
        <v>42745.0</v>
      </c>
      <c r="B35" s="5" t="s">
        <v>9</v>
      </c>
      <c r="C35" s="5">
        <v>2017.0</v>
      </c>
      <c r="D35" s="6">
        <v>204.27</v>
      </c>
      <c r="E35" s="6">
        <v>8.15</v>
      </c>
      <c r="F35" s="5">
        <v>204.27</v>
      </c>
      <c r="G35" s="5">
        <v>8.15</v>
      </c>
      <c r="H35" s="5">
        <v>31.0</v>
      </c>
      <c r="I35" s="5">
        <v>0.0</v>
      </c>
      <c r="J35" s="3"/>
      <c r="K35" s="3"/>
      <c r="L35" s="3"/>
    </row>
    <row r="36">
      <c r="A36" s="4">
        <v>42746.0</v>
      </c>
      <c r="B36" s="5" t="s">
        <v>9</v>
      </c>
      <c r="C36" s="5">
        <v>2017.0</v>
      </c>
      <c r="D36" s="6">
        <v>231.404</v>
      </c>
      <c r="E36" s="6">
        <v>9.078</v>
      </c>
      <c r="F36" s="5">
        <v>231.404</v>
      </c>
      <c r="G36" s="5">
        <v>9.078</v>
      </c>
      <c r="H36" s="5">
        <v>30.0</v>
      </c>
      <c r="I36" s="5">
        <v>0.0</v>
      </c>
      <c r="J36" s="3"/>
      <c r="K36" s="3"/>
      <c r="L36" s="3"/>
    </row>
    <row r="37">
      <c r="A37" s="4">
        <v>42747.0</v>
      </c>
      <c r="B37" s="5" t="s">
        <v>9</v>
      </c>
      <c r="C37" s="5">
        <v>2017.0</v>
      </c>
      <c r="D37" s="6">
        <v>242.809</v>
      </c>
      <c r="E37" s="6">
        <v>9.334</v>
      </c>
      <c r="F37" s="5">
        <v>242.809</v>
      </c>
      <c r="G37" s="5">
        <v>9.334</v>
      </c>
      <c r="H37" s="5">
        <v>31.0</v>
      </c>
      <c r="I37" s="5">
        <v>0.0</v>
      </c>
      <c r="J37" s="3"/>
      <c r="K37" s="3"/>
      <c r="L37" s="3"/>
    </row>
    <row r="38">
      <c r="A38" s="4">
        <v>43101.0</v>
      </c>
      <c r="B38" s="5" t="s">
        <v>9</v>
      </c>
      <c r="C38" s="5">
        <v>2018.0</v>
      </c>
      <c r="D38" s="6">
        <v>195.208</v>
      </c>
      <c r="E38" s="6">
        <v>8.074</v>
      </c>
      <c r="F38" s="5">
        <v>195.208</v>
      </c>
      <c r="G38" s="5">
        <v>8.074</v>
      </c>
      <c r="H38" s="5">
        <v>31.0</v>
      </c>
      <c r="I38" s="5">
        <v>0.0</v>
      </c>
      <c r="J38" s="3"/>
      <c r="K38" s="3"/>
      <c r="L38" s="3"/>
    </row>
    <row r="39">
      <c r="A39" s="4">
        <v>43102.0</v>
      </c>
      <c r="B39" s="5" t="s">
        <v>9</v>
      </c>
      <c r="C39" s="5">
        <v>2018.0</v>
      </c>
      <c r="D39" s="6">
        <v>175.057</v>
      </c>
      <c r="E39" s="6">
        <v>7.226</v>
      </c>
      <c r="F39" s="5">
        <v>175.057</v>
      </c>
      <c r="G39" s="5">
        <v>7.226</v>
      </c>
      <c r="H39" s="5">
        <v>28.0</v>
      </c>
      <c r="I39" s="5">
        <v>0.0</v>
      </c>
      <c r="J39" s="3"/>
      <c r="K39" s="3"/>
      <c r="L39" s="3"/>
    </row>
    <row r="40">
      <c r="A40" s="4">
        <v>43103.0</v>
      </c>
      <c r="B40" s="5" t="s">
        <v>9</v>
      </c>
      <c r="C40" s="5">
        <v>2018.0</v>
      </c>
      <c r="D40" s="6">
        <v>201.68</v>
      </c>
      <c r="E40" s="6">
        <v>8.303</v>
      </c>
      <c r="F40" s="5">
        <v>201.68</v>
      </c>
      <c r="G40" s="5">
        <v>8.303</v>
      </c>
      <c r="H40" s="5">
        <v>31.0</v>
      </c>
      <c r="I40" s="5">
        <v>0.0</v>
      </c>
      <c r="J40" s="3"/>
      <c r="K40" s="3"/>
      <c r="L40" s="3"/>
    </row>
    <row r="41">
      <c r="A41" s="4">
        <v>43104.0</v>
      </c>
      <c r="B41" s="5" t="s">
        <v>9</v>
      </c>
      <c r="C41" s="5">
        <v>2018.0</v>
      </c>
      <c r="D41" s="6">
        <v>197.295</v>
      </c>
      <c r="E41" s="6">
        <v>8.004</v>
      </c>
      <c r="F41" s="5">
        <v>197.295</v>
      </c>
      <c r="G41" s="5">
        <v>8.004</v>
      </c>
      <c r="H41" s="5">
        <v>30.0</v>
      </c>
      <c r="I41" s="5">
        <v>0.0</v>
      </c>
      <c r="J41" s="3"/>
      <c r="K41" s="3"/>
      <c r="L41" s="3"/>
    </row>
    <row r="42">
      <c r="A42" s="4">
        <v>43105.0</v>
      </c>
      <c r="B42" s="5" t="s">
        <v>9</v>
      </c>
      <c r="C42" s="5">
        <v>2018.0</v>
      </c>
      <c r="D42" s="6">
        <v>180.94</v>
      </c>
      <c r="E42" s="6">
        <v>7.341</v>
      </c>
      <c r="F42" s="5">
        <v>180.94</v>
      </c>
      <c r="G42" s="5">
        <v>7.341</v>
      </c>
      <c r="H42" s="5">
        <v>31.0</v>
      </c>
      <c r="I42" s="5">
        <v>0.0</v>
      </c>
      <c r="J42" s="3"/>
      <c r="K42" s="3"/>
      <c r="L42" s="3"/>
    </row>
    <row r="43">
      <c r="A43" s="4">
        <v>43106.0</v>
      </c>
      <c r="B43" s="5" t="s">
        <v>9</v>
      </c>
      <c r="C43" s="5">
        <v>2018.0</v>
      </c>
      <c r="D43" s="6">
        <v>194.572</v>
      </c>
      <c r="E43" s="6">
        <v>7.696</v>
      </c>
      <c r="F43" s="5">
        <v>194.572</v>
      </c>
      <c r="G43" s="5">
        <v>7.696</v>
      </c>
      <c r="H43" s="5">
        <v>30.0</v>
      </c>
      <c r="I43" s="5">
        <v>0.0</v>
      </c>
      <c r="J43" s="3"/>
      <c r="K43" s="3"/>
      <c r="L43" s="3"/>
    </row>
    <row r="44">
      <c r="A44" s="4">
        <v>43107.0</v>
      </c>
      <c r="B44" s="5" t="s">
        <v>9</v>
      </c>
      <c r="C44" s="5">
        <v>2018.0</v>
      </c>
      <c r="D44" s="6">
        <v>179.942</v>
      </c>
      <c r="E44" s="6">
        <v>6.841</v>
      </c>
      <c r="F44" s="5">
        <v>179.942</v>
      </c>
      <c r="G44" s="5">
        <v>6.841</v>
      </c>
      <c r="H44" s="5">
        <v>31.0</v>
      </c>
      <c r="I44" s="5">
        <v>0.0</v>
      </c>
      <c r="J44" s="3"/>
      <c r="K44" s="3"/>
      <c r="L44" s="3"/>
    </row>
    <row r="45">
      <c r="A45" s="4">
        <v>43108.0</v>
      </c>
      <c r="B45" s="5" t="s">
        <v>9</v>
      </c>
      <c r="C45" s="5">
        <v>2018.0</v>
      </c>
      <c r="D45" s="6">
        <v>199.405</v>
      </c>
      <c r="E45" s="6">
        <v>7.804</v>
      </c>
      <c r="F45" s="5">
        <v>199.405</v>
      </c>
      <c r="G45" s="5">
        <v>7.804</v>
      </c>
      <c r="H45" s="5">
        <v>31.0</v>
      </c>
      <c r="I45" s="5">
        <v>0.0</v>
      </c>
      <c r="J45" s="3"/>
      <c r="K45" s="3"/>
      <c r="L45" s="3"/>
    </row>
    <row r="46">
      <c r="A46" s="4">
        <v>43109.0</v>
      </c>
      <c r="B46" s="5" t="s">
        <v>9</v>
      </c>
      <c r="C46" s="5">
        <v>2018.0</v>
      </c>
      <c r="D46" s="6">
        <v>190.456</v>
      </c>
      <c r="E46" s="6">
        <v>7.15</v>
      </c>
      <c r="F46" s="5">
        <v>190.456</v>
      </c>
      <c r="G46" s="5">
        <v>7.15</v>
      </c>
      <c r="H46" s="5">
        <v>30.0</v>
      </c>
      <c r="I46" s="5">
        <v>0.0</v>
      </c>
      <c r="J46" s="3"/>
      <c r="K46" s="3"/>
      <c r="L46" s="3"/>
    </row>
    <row r="47">
      <c r="A47" s="4">
        <v>43110.0</v>
      </c>
      <c r="B47" s="5" t="s">
        <v>9</v>
      </c>
      <c r="C47" s="5">
        <v>2018.0</v>
      </c>
      <c r="D47" s="6">
        <v>186.978</v>
      </c>
      <c r="E47" s="6">
        <v>7.224</v>
      </c>
      <c r="F47" s="5">
        <v>186.978</v>
      </c>
      <c r="G47" s="5">
        <v>7.224</v>
      </c>
      <c r="H47" s="5">
        <v>31.0</v>
      </c>
      <c r="I47" s="5">
        <v>0.0</v>
      </c>
      <c r="J47" s="3"/>
      <c r="K47" s="3"/>
      <c r="L47" s="3"/>
    </row>
    <row r="48">
      <c r="A48" s="4">
        <v>43111.0</v>
      </c>
      <c r="B48" s="5" t="s">
        <v>9</v>
      </c>
      <c r="C48" s="5">
        <v>2018.0</v>
      </c>
      <c r="D48" s="6">
        <v>206.22</v>
      </c>
      <c r="E48" s="6">
        <v>7.664</v>
      </c>
      <c r="F48" s="5">
        <v>206.22</v>
      </c>
      <c r="G48" s="5">
        <v>7.664</v>
      </c>
      <c r="H48" s="5">
        <v>30.0</v>
      </c>
      <c r="I48" s="5">
        <v>0.0</v>
      </c>
      <c r="J48" s="3"/>
      <c r="K48" s="3"/>
      <c r="L48" s="3"/>
    </row>
    <row r="49">
      <c r="A49" s="4">
        <v>43112.0</v>
      </c>
      <c r="B49" s="5" t="s">
        <v>9</v>
      </c>
      <c r="C49" s="5">
        <v>2018.0</v>
      </c>
      <c r="D49" s="6">
        <v>215.977</v>
      </c>
      <c r="E49" s="6">
        <v>7.984</v>
      </c>
      <c r="F49" s="5">
        <v>215.977</v>
      </c>
      <c r="G49" s="5">
        <v>7.984</v>
      </c>
      <c r="H49" s="5">
        <v>31.0</v>
      </c>
      <c r="I49" s="5">
        <v>0.0</v>
      </c>
      <c r="J49" s="3"/>
      <c r="K49" s="3"/>
      <c r="L49" s="3"/>
    </row>
    <row r="50">
      <c r="A50" s="4">
        <v>43466.0</v>
      </c>
      <c r="B50" s="5" t="s">
        <v>9</v>
      </c>
      <c r="C50" s="5">
        <v>2019.0</v>
      </c>
      <c r="D50" s="6">
        <v>161.049</v>
      </c>
      <c r="E50" s="6">
        <v>6.346</v>
      </c>
      <c r="F50" s="5">
        <v>161.049</v>
      </c>
      <c r="G50" s="5">
        <v>6.346</v>
      </c>
      <c r="H50" s="5">
        <v>31.0</v>
      </c>
      <c r="I50" s="5">
        <v>1.0</v>
      </c>
      <c r="J50" s="3"/>
      <c r="K50" s="3"/>
      <c r="L50" s="3"/>
    </row>
    <row r="51">
      <c r="A51" s="4">
        <v>43467.0</v>
      </c>
      <c r="B51" s="5" t="s">
        <v>9</v>
      </c>
      <c r="C51" s="5">
        <v>2019.0</v>
      </c>
      <c r="D51" s="6">
        <v>160.875</v>
      </c>
      <c r="E51" s="6">
        <v>6.246</v>
      </c>
      <c r="F51" s="5">
        <v>160.875</v>
      </c>
      <c r="G51" s="5">
        <v>6.246</v>
      </c>
      <c r="H51" s="5">
        <v>28.0</v>
      </c>
      <c r="I51" s="5">
        <v>1.0</v>
      </c>
      <c r="J51" s="3"/>
      <c r="K51" s="3"/>
      <c r="L51" s="3"/>
    </row>
    <row r="52">
      <c r="A52" s="4">
        <v>43468.0</v>
      </c>
      <c r="B52" s="5" t="s">
        <v>9</v>
      </c>
      <c r="C52" s="5">
        <v>2019.0</v>
      </c>
      <c r="D52" s="6">
        <v>177.049</v>
      </c>
      <c r="E52" s="6">
        <v>6.624</v>
      </c>
      <c r="F52" s="5">
        <v>177.049</v>
      </c>
      <c r="G52" s="5">
        <v>6.624</v>
      </c>
      <c r="H52" s="5">
        <v>31.0</v>
      </c>
      <c r="I52" s="5">
        <v>1.0</v>
      </c>
      <c r="J52" s="3"/>
      <c r="K52" s="3"/>
      <c r="L52" s="3"/>
    </row>
    <row r="53">
      <c r="A53" s="4">
        <v>43469.0</v>
      </c>
      <c r="B53" s="5" t="s">
        <v>9</v>
      </c>
      <c r="C53" s="5">
        <v>2019.0</v>
      </c>
      <c r="D53" s="6">
        <v>154.767</v>
      </c>
      <c r="E53" s="6">
        <v>5.95</v>
      </c>
      <c r="F53" s="5">
        <v>154.767</v>
      </c>
      <c r="G53" s="5">
        <v>5.95</v>
      </c>
      <c r="H53" s="5">
        <v>30.0</v>
      </c>
      <c r="I53" s="5">
        <v>1.0</v>
      </c>
      <c r="J53" s="3"/>
      <c r="K53" s="3"/>
      <c r="L53" s="3"/>
    </row>
    <row r="54">
      <c r="A54" s="4">
        <v>43470.0</v>
      </c>
      <c r="B54" s="5" t="s">
        <v>9</v>
      </c>
      <c r="C54" s="5">
        <v>2019.0</v>
      </c>
      <c r="D54" s="6">
        <v>162.628</v>
      </c>
      <c r="E54" s="6">
        <v>6.147</v>
      </c>
      <c r="F54" s="5">
        <v>162.628</v>
      </c>
      <c r="G54" s="5">
        <v>6.147</v>
      </c>
      <c r="H54" s="5">
        <v>31.0</v>
      </c>
      <c r="I54" s="5">
        <v>1.0</v>
      </c>
      <c r="J54" s="3"/>
      <c r="K54" s="3"/>
      <c r="L54" s="3"/>
    </row>
    <row r="55">
      <c r="A55" s="4">
        <v>43471.0</v>
      </c>
      <c r="B55" s="5" t="s">
        <v>9</v>
      </c>
      <c r="C55" s="5">
        <v>2019.0</v>
      </c>
      <c r="D55" s="6">
        <v>148.49</v>
      </c>
      <c r="E55" s="6">
        <v>5.577</v>
      </c>
      <c r="F55" s="5">
        <v>148.49</v>
      </c>
      <c r="G55" s="5">
        <v>5.577</v>
      </c>
      <c r="H55" s="5">
        <v>30.0</v>
      </c>
      <c r="I55" s="5">
        <v>1.0</v>
      </c>
      <c r="J55" s="3"/>
      <c r="K55" s="3"/>
      <c r="L55" s="3"/>
    </row>
    <row r="56">
      <c r="A56" s="4">
        <v>43472.0</v>
      </c>
      <c r="B56" s="5" t="s">
        <v>9</v>
      </c>
      <c r="C56" s="5">
        <v>2019.0</v>
      </c>
      <c r="D56" s="6">
        <v>148.308</v>
      </c>
      <c r="E56" s="6">
        <v>5.844</v>
      </c>
      <c r="F56" s="5">
        <v>148.308</v>
      </c>
      <c r="G56" s="5">
        <v>5.844</v>
      </c>
      <c r="H56" s="5">
        <v>31.0</v>
      </c>
      <c r="I56" s="5">
        <v>1.0</v>
      </c>
      <c r="J56" s="3"/>
      <c r="K56" s="3"/>
      <c r="L56" s="3"/>
    </row>
    <row r="57">
      <c r="A57" s="4">
        <v>43473.0</v>
      </c>
      <c r="B57" s="5" t="s">
        <v>9</v>
      </c>
      <c r="C57" s="5">
        <v>2019.0</v>
      </c>
      <c r="D57" s="6">
        <v>154.181</v>
      </c>
      <c r="E57" s="6">
        <v>6.166</v>
      </c>
      <c r="F57" s="5">
        <v>154.181</v>
      </c>
      <c r="G57" s="5">
        <v>6.166</v>
      </c>
      <c r="H57" s="5">
        <v>31.0</v>
      </c>
      <c r="I57" s="5">
        <v>1.0</v>
      </c>
      <c r="J57" s="3"/>
      <c r="K57" s="3"/>
      <c r="L57" s="3"/>
    </row>
    <row r="58">
      <c r="A58" s="4">
        <v>43474.0</v>
      </c>
      <c r="B58" s="5" t="s">
        <v>9</v>
      </c>
      <c r="C58" s="5">
        <v>2019.0</v>
      </c>
      <c r="D58" s="6">
        <v>168.712</v>
      </c>
      <c r="E58" s="6">
        <v>6.152</v>
      </c>
      <c r="F58" s="5">
        <v>168.712</v>
      </c>
      <c r="G58" s="5">
        <v>6.152</v>
      </c>
      <c r="H58" s="5">
        <v>30.0</v>
      </c>
      <c r="I58" s="5">
        <v>1.0</v>
      </c>
      <c r="J58" s="3"/>
      <c r="K58" s="3"/>
      <c r="L58" s="3"/>
    </row>
    <row r="59">
      <c r="A59" s="4">
        <v>43475.0</v>
      </c>
      <c r="B59" s="5" t="s">
        <v>9</v>
      </c>
      <c r="C59" s="5">
        <v>2019.0</v>
      </c>
      <c r="D59" s="6">
        <v>160.201</v>
      </c>
      <c r="E59" s="6">
        <v>6.201</v>
      </c>
      <c r="F59" s="5">
        <v>160.201</v>
      </c>
      <c r="G59" s="5">
        <v>6.201</v>
      </c>
      <c r="H59" s="5">
        <v>31.0</v>
      </c>
      <c r="I59" s="5">
        <v>0.0</v>
      </c>
      <c r="J59" s="3"/>
      <c r="K59" s="3"/>
      <c r="L59" s="3"/>
    </row>
    <row r="60">
      <c r="A60" s="4">
        <v>43476.0</v>
      </c>
      <c r="B60" s="5" t="s">
        <v>9</v>
      </c>
      <c r="C60" s="5">
        <v>2019.0</v>
      </c>
      <c r="D60" s="6">
        <v>152.578</v>
      </c>
      <c r="E60" s="6">
        <v>5.958</v>
      </c>
      <c r="F60" s="5">
        <v>152.578</v>
      </c>
      <c r="G60" s="5">
        <v>5.958</v>
      </c>
      <c r="H60" s="5">
        <v>30.0</v>
      </c>
      <c r="I60" s="5">
        <v>0.0</v>
      </c>
      <c r="J60" s="3"/>
      <c r="K60" s="3"/>
      <c r="L60" s="3"/>
    </row>
    <row r="61">
      <c r="A61" s="4">
        <v>43477.0</v>
      </c>
      <c r="B61" s="5" t="s">
        <v>9</v>
      </c>
      <c r="C61" s="5">
        <v>2019.0</v>
      </c>
      <c r="D61" s="6">
        <v>167.646</v>
      </c>
      <c r="E61" s="6">
        <v>6.146</v>
      </c>
      <c r="F61" s="5">
        <v>167.646</v>
      </c>
      <c r="G61" s="5">
        <v>6.146</v>
      </c>
      <c r="H61" s="5">
        <v>31.0</v>
      </c>
      <c r="I61" s="5">
        <v>0.0</v>
      </c>
      <c r="J61" s="3"/>
      <c r="K61" s="3"/>
      <c r="L61" s="3"/>
    </row>
    <row r="62">
      <c r="A62" s="4">
        <v>43831.0</v>
      </c>
      <c r="B62" s="5" t="s">
        <v>9</v>
      </c>
      <c r="C62" s="5">
        <v>2020.0</v>
      </c>
      <c r="D62" s="9">
        <v>126.3</v>
      </c>
      <c r="E62" s="9">
        <v>4.979</v>
      </c>
      <c r="F62" s="5">
        <v>126.3</v>
      </c>
      <c r="G62" s="5">
        <v>4.979</v>
      </c>
      <c r="H62" s="5">
        <v>31.0</v>
      </c>
      <c r="I62" s="5">
        <v>1.0</v>
      </c>
      <c r="J62" s="10"/>
      <c r="K62" s="10" t="s">
        <v>12</v>
      </c>
      <c r="L62" s="3"/>
    </row>
    <row r="63">
      <c r="A63" s="4">
        <v>43832.0</v>
      </c>
      <c r="B63" s="5" t="s">
        <v>9</v>
      </c>
      <c r="C63" s="5">
        <v>2020.0</v>
      </c>
      <c r="D63" s="9">
        <v>127.68</v>
      </c>
      <c r="E63" s="9">
        <v>5.037</v>
      </c>
      <c r="F63" s="5">
        <v>127.68</v>
      </c>
      <c r="G63" s="5">
        <v>5.037</v>
      </c>
      <c r="H63" s="5">
        <v>29.0</v>
      </c>
      <c r="I63" s="5">
        <v>1.0</v>
      </c>
      <c r="J63" s="10"/>
      <c r="K63" s="10" t="s">
        <v>12</v>
      </c>
      <c r="L63" s="3"/>
    </row>
    <row r="64">
      <c r="A64" s="4">
        <v>43833.0</v>
      </c>
      <c r="B64" s="5" t="s">
        <v>9</v>
      </c>
      <c r="C64" s="5">
        <v>2020.0</v>
      </c>
      <c r="D64" s="9">
        <v>137.931</v>
      </c>
      <c r="E64" s="9">
        <v>5.061</v>
      </c>
      <c r="F64" s="5">
        <v>137.931</v>
      </c>
      <c r="G64" s="5">
        <v>5.061</v>
      </c>
      <c r="H64" s="5">
        <v>31.0</v>
      </c>
      <c r="I64" s="5">
        <v>1.0</v>
      </c>
      <c r="J64" s="10"/>
      <c r="K64" s="10" t="s">
        <v>12</v>
      </c>
      <c r="L64" s="3"/>
    </row>
    <row r="65">
      <c r="A65" s="4">
        <v>43834.0</v>
      </c>
      <c r="B65" s="5" t="s">
        <v>9</v>
      </c>
      <c r="C65" s="5">
        <v>2020.0</v>
      </c>
      <c r="D65" s="9">
        <v>201.517</v>
      </c>
      <c r="E65" s="9">
        <v>6.218</v>
      </c>
      <c r="F65" s="5">
        <v>201.517</v>
      </c>
      <c r="G65" s="5">
        <v>6.218</v>
      </c>
      <c r="H65" s="5">
        <v>30.0</v>
      </c>
      <c r="I65" s="5">
        <v>1.0</v>
      </c>
      <c r="J65" s="10"/>
      <c r="K65" s="10" t="s">
        <v>12</v>
      </c>
      <c r="L65" s="3"/>
    </row>
    <row r="66">
      <c r="A66" s="4">
        <v>43835.0</v>
      </c>
      <c r="B66" s="5" t="s">
        <v>9</v>
      </c>
      <c r="C66" s="5">
        <v>2020.0</v>
      </c>
      <c r="D66" s="9">
        <v>198.573</v>
      </c>
      <c r="E66" s="9">
        <v>6.194</v>
      </c>
      <c r="F66" s="5">
        <v>198.573</v>
      </c>
      <c r="G66" s="5">
        <v>6.194</v>
      </c>
      <c r="H66" s="5">
        <v>31.0</v>
      </c>
      <c r="I66" s="5">
        <v>1.0</v>
      </c>
      <c r="J66" s="10"/>
      <c r="K66" s="10" t="s">
        <v>12</v>
      </c>
      <c r="L66" s="3"/>
    </row>
    <row r="67">
      <c r="A67" s="4">
        <v>43836.0</v>
      </c>
      <c r="B67" s="5" t="s">
        <v>9</v>
      </c>
      <c r="C67" s="5">
        <v>2020.0</v>
      </c>
      <c r="D67" s="9">
        <v>201.844</v>
      </c>
      <c r="E67" s="9">
        <v>6.399</v>
      </c>
      <c r="F67" s="5">
        <v>201.844</v>
      </c>
      <c r="G67" s="5">
        <v>6.399</v>
      </c>
      <c r="H67" s="5">
        <v>30.0</v>
      </c>
      <c r="I67" s="5">
        <v>1.0</v>
      </c>
      <c r="J67" s="10"/>
      <c r="K67" s="10" t="s">
        <v>12</v>
      </c>
      <c r="L67" s="3"/>
    </row>
    <row r="68">
      <c r="A68" s="4">
        <v>43837.0</v>
      </c>
      <c r="B68" s="5" t="s">
        <v>9</v>
      </c>
      <c r="C68" s="5">
        <v>2020.0</v>
      </c>
      <c r="D68" s="9">
        <v>199.737</v>
      </c>
      <c r="E68" s="9">
        <v>6.502</v>
      </c>
      <c r="F68" s="5">
        <v>199.737</v>
      </c>
      <c r="G68" s="5">
        <v>6.502</v>
      </c>
      <c r="H68" s="5">
        <v>31.0</v>
      </c>
      <c r="I68" s="11">
        <v>1.0</v>
      </c>
      <c r="J68" s="12"/>
      <c r="K68" s="12" t="s">
        <v>12</v>
      </c>
      <c r="L68" s="3"/>
    </row>
    <row r="69">
      <c r="A69" s="4">
        <v>43838.0</v>
      </c>
      <c r="B69" s="5" t="s">
        <v>9</v>
      </c>
      <c r="C69" s="5">
        <v>2020.0</v>
      </c>
      <c r="D69" s="9">
        <v>188.053</v>
      </c>
      <c r="E69" s="9">
        <v>6.186</v>
      </c>
      <c r="F69" s="5">
        <v>188.053</v>
      </c>
      <c r="G69" s="5">
        <v>6.186</v>
      </c>
      <c r="H69" s="5">
        <v>31.0</v>
      </c>
      <c r="I69" s="5">
        <v>1.0</v>
      </c>
      <c r="J69" s="10"/>
      <c r="K69" s="10" t="s">
        <v>12</v>
      </c>
      <c r="L69" s="3"/>
    </row>
    <row r="70">
      <c r="A70" s="4">
        <v>43839.0</v>
      </c>
      <c r="B70" s="5" t="s">
        <v>9</v>
      </c>
      <c r="C70" s="5">
        <v>2020.0</v>
      </c>
      <c r="D70" s="13" t="s">
        <v>13</v>
      </c>
      <c r="E70" s="13" t="s">
        <v>13</v>
      </c>
      <c r="F70" s="13" t="s">
        <v>13</v>
      </c>
      <c r="G70" s="13" t="s">
        <v>13</v>
      </c>
      <c r="H70" s="5">
        <v>30.0</v>
      </c>
      <c r="I70" s="5">
        <v>1.0</v>
      </c>
      <c r="J70" s="10"/>
      <c r="K70" s="10" t="s">
        <v>12</v>
      </c>
      <c r="L7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3.38"/>
    <col customWidth="1" min="3" max="3" width="4.25"/>
    <col customWidth="1" min="4" max="4" width="2.88"/>
    <col customWidth="1" min="5" max="5" width="10.5"/>
    <col customWidth="1" min="6" max="6" width="17.88"/>
    <col customWidth="1" min="7" max="7" width="8.38"/>
    <col customWidth="1" hidden="1" min="8" max="8" width="2.88"/>
    <col customWidth="1" min="9" max="9" width="8.5"/>
    <col customWidth="1" min="10" max="10" width="2.5"/>
    <col customWidth="1" min="11" max="11" width="9.75"/>
    <col customWidth="1" min="12" max="12" width="6.13"/>
    <col customWidth="1" min="13" max="13" width="2.5"/>
    <col customWidth="1" min="14" max="14" width="8.25"/>
    <col customWidth="1" min="15" max="15" width="26.5"/>
    <col customWidth="1" min="16" max="16" width="14.63"/>
    <col customWidth="1" min="17" max="23" width="7.63"/>
  </cols>
  <sheetData>
    <row r="1">
      <c r="A1" s="14" t="s">
        <v>4</v>
      </c>
    </row>
    <row r="2">
      <c r="A2" s="14" t="s">
        <v>14</v>
      </c>
      <c r="H2" s="15"/>
      <c r="I2" s="16" t="s">
        <v>15</v>
      </c>
      <c r="J2" s="17"/>
      <c r="K2" s="18"/>
      <c r="L2" s="19" t="s">
        <v>16</v>
      </c>
      <c r="M2" s="17"/>
      <c r="N2" s="18"/>
    </row>
    <row r="3">
      <c r="A3" s="20" t="s">
        <v>17</v>
      </c>
      <c r="B3" s="20" t="s">
        <v>18</v>
      </c>
      <c r="C3" s="20" t="s">
        <v>19</v>
      </c>
      <c r="D3" s="20" t="s">
        <v>20</v>
      </c>
      <c r="E3" s="20" t="s">
        <v>21</v>
      </c>
      <c r="F3" s="20" t="s">
        <v>22</v>
      </c>
      <c r="G3" s="20" t="s">
        <v>23</v>
      </c>
      <c r="H3" s="21" t="s">
        <v>24</v>
      </c>
      <c r="I3" s="21" t="s">
        <v>24</v>
      </c>
      <c r="J3" s="21" t="s">
        <v>25</v>
      </c>
      <c r="K3" s="21" t="s">
        <v>26</v>
      </c>
      <c r="L3" s="20" t="s">
        <v>27</v>
      </c>
      <c r="M3" s="20" t="s">
        <v>25</v>
      </c>
      <c r="N3" s="21" t="s">
        <v>26</v>
      </c>
      <c r="O3" s="20" t="s">
        <v>28</v>
      </c>
      <c r="P3" s="21" t="s">
        <v>29</v>
      </c>
    </row>
    <row r="4">
      <c r="A4" s="22" t="s">
        <v>30</v>
      </c>
      <c r="B4" s="20">
        <v>1.0</v>
      </c>
      <c r="C4" s="20">
        <v>1.0</v>
      </c>
      <c r="D4" s="20">
        <v>1.0</v>
      </c>
      <c r="E4" s="21" t="s">
        <v>31</v>
      </c>
      <c r="F4" s="20" t="s">
        <v>32</v>
      </c>
      <c r="G4" s="20">
        <v>7.397492</v>
      </c>
      <c r="H4" s="20">
        <v>1.0409</v>
      </c>
      <c r="I4" s="20">
        <v>17.004</v>
      </c>
      <c r="J4" s="20">
        <v>2.0</v>
      </c>
      <c r="K4" s="20">
        <v>2.031E-4</v>
      </c>
      <c r="L4" s="20">
        <v>8.1955</v>
      </c>
      <c r="M4" s="20">
        <v>8.0</v>
      </c>
      <c r="N4" s="20">
        <v>0.4146</v>
      </c>
      <c r="O4" s="20" t="s">
        <v>33</v>
      </c>
      <c r="P4" s="21">
        <v>19.47847051960616</v>
      </c>
    </row>
    <row r="5">
      <c r="A5" s="20" t="s">
        <v>34</v>
      </c>
      <c r="B5" s="20">
        <v>1.0</v>
      </c>
      <c r="C5" s="20">
        <v>1.0</v>
      </c>
      <c r="D5" s="20">
        <v>1.0</v>
      </c>
      <c r="E5" s="21" t="s">
        <v>31</v>
      </c>
      <c r="F5" s="20" t="s">
        <v>32</v>
      </c>
      <c r="G5" s="20">
        <v>6.94845</v>
      </c>
      <c r="H5" s="23"/>
      <c r="I5" s="23">
        <v>46.069</v>
      </c>
      <c r="J5" s="20">
        <v>2.0</v>
      </c>
      <c r="K5" s="23">
        <v>9.912E-11</v>
      </c>
      <c r="L5" s="21">
        <v>17.05</v>
      </c>
      <c r="M5" s="21">
        <v>9.0</v>
      </c>
      <c r="N5" s="21">
        <v>0.04794</v>
      </c>
      <c r="O5" s="21" t="s">
        <v>35</v>
      </c>
      <c r="P5" s="21">
        <v>9.202537857336848</v>
      </c>
    </row>
    <row r="6">
      <c r="A6" s="24" t="s">
        <v>36</v>
      </c>
      <c r="B6" s="24">
        <v>1.0</v>
      </c>
      <c r="C6" s="24">
        <v>1.0</v>
      </c>
      <c r="D6" s="24">
        <v>1.0</v>
      </c>
      <c r="E6" s="25" t="s">
        <v>31</v>
      </c>
      <c r="F6" s="24" t="s">
        <v>32</v>
      </c>
      <c r="G6" s="24">
        <v>7.220216</v>
      </c>
      <c r="H6" s="24"/>
      <c r="I6" s="24">
        <v>23.808</v>
      </c>
      <c r="J6" s="24">
        <v>2.0</v>
      </c>
      <c r="K6" s="26">
        <v>6.764E-6</v>
      </c>
      <c r="L6" s="24">
        <v>18.132</v>
      </c>
      <c r="M6" s="24">
        <v>10.0</v>
      </c>
      <c r="N6" s="24">
        <v>0.05278</v>
      </c>
      <c r="O6" s="27" t="s">
        <v>37</v>
      </c>
      <c r="P6" s="25">
        <v>10.705098275514228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2">
    <mergeCell ref="I2:K2"/>
    <mergeCell ref="L2:N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8.13"/>
    <col customWidth="1" min="3" max="3" width="11.0"/>
    <col customWidth="1" min="4" max="4" width="10.75"/>
    <col customWidth="1" min="5" max="5" width="11.5"/>
    <col customWidth="1" min="6" max="6" width="7.63"/>
    <col customWidth="1" min="7" max="7" width="11.5"/>
    <col customWidth="1" min="8" max="8" width="7.63"/>
  </cols>
  <sheetData>
    <row r="1">
      <c r="A1" s="28">
        <v>2020.0</v>
      </c>
      <c r="B1" s="28" t="s">
        <v>38</v>
      </c>
      <c r="C1" s="29" t="s">
        <v>39</v>
      </c>
      <c r="D1" s="29" t="s">
        <v>40</v>
      </c>
      <c r="E1" s="30" t="s">
        <v>34</v>
      </c>
      <c r="F1" s="29" t="s">
        <v>40</v>
      </c>
      <c r="G1" s="31" t="s">
        <v>36</v>
      </c>
      <c r="H1" s="29" t="s">
        <v>40</v>
      </c>
    </row>
    <row r="2">
      <c r="A2" s="28" t="s">
        <v>41</v>
      </c>
      <c r="B2" s="28">
        <v>4979.0</v>
      </c>
      <c r="C2" s="29">
        <v>6119.263</v>
      </c>
      <c r="D2" s="29">
        <f t="shared" ref="D2:D9" si="1">ABS(($B2-C2)/$B2*100)</f>
        <v>22.90144607</v>
      </c>
      <c r="E2" s="29">
        <v>5855.577</v>
      </c>
      <c r="F2" s="29">
        <f t="shared" ref="F2:F9" si="2">ABS(($B2-E2)/$B2*100)</f>
        <v>17.60548303</v>
      </c>
      <c r="G2" s="29">
        <v>5876.362</v>
      </c>
      <c r="H2" s="29">
        <f t="shared" ref="H2:H9" si="3">ABS(($B2-G2)/$B2*100)</f>
        <v>18.02293633</v>
      </c>
    </row>
    <row r="3">
      <c r="A3" s="28" t="s">
        <v>42</v>
      </c>
      <c r="B3" s="28">
        <v>5037.0</v>
      </c>
      <c r="C3" s="29">
        <v>6584.238</v>
      </c>
      <c r="D3" s="29">
        <f t="shared" si="1"/>
        <v>30.71745086</v>
      </c>
      <c r="E3" s="29">
        <v>6016.898</v>
      </c>
      <c r="F3" s="29">
        <f t="shared" si="2"/>
        <v>19.4540004</v>
      </c>
      <c r="G3" s="29">
        <v>6037.425</v>
      </c>
      <c r="H3" s="29">
        <f t="shared" si="3"/>
        <v>19.86152472</v>
      </c>
    </row>
    <row r="4">
      <c r="A4" s="28" t="s">
        <v>43</v>
      </c>
      <c r="B4" s="28">
        <v>5061.0</v>
      </c>
      <c r="C4" s="29">
        <v>6895.488</v>
      </c>
      <c r="D4" s="29">
        <f t="shared" si="1"/>
        <v>36.24754001</v>
      </c>
      <c r="E4" s="29">
        <v>6133.906</v>
      </c>
      <c r="F4" s="29">
        <f t="shared" si="2"/>
        <v>21.19948627</v>
      </c>
      <c r="G4" s="29">
        <v>6092.951</v>
      </c>
      <c r="H4" s="29">
        <f t="shared" si="3"/>
        <v>20.39025884</v>
      </c>
    </row>
    <row r="5">
      <c r="A5" s="28" t="s">
        <v>44</v>
      </c>
      <c r="B5" s="28">
        <v>6218.0</v>
      </c>
      <c r="C5" s="29">
        <v>6885.808</v>
      </c>
      <c r="D5" s="29">
        <f t="shared" si="1"/>
        <v>10.73991637</v>
      </c>
      <c r="E5" s="29">
        <v>6002.039</v>
      </c>
      <c r="F5" s="29">
        <f t="shared" si="2"/>
        <v>3.473158572</v>
      </c>
      <c r="G5" s="29">
        <v>5966.387</v>
      </c>
      <c r="H5" s="29">
        <f t="shared" si="3"/>
        <v>4.046526214</v>
      </c>
    </row>
    <row r="6">
      <c r="A6" s="28" t="s">
        <v>45</v>
      </c>
      <c r="B6" s="28">
        <v>6194.0</v>
      </c>
      <c r="C6" s="29">
        <v>7185.257</v>
      </c>
      <c r="D6" s="29">
        <f t="shared" si="1"/>
        <v>16.00350339</v>
      </c>
      <c r="E6" s="29">
        <v>6187.531</v>
      </c>
      <c r="F6" s="29">
        <f t="shared" si="2"/>
        <v>0.1044397804</v>
      </c>
      <c r="G6" s="29">
        <v>6062.685</v>
      </c>
      <c r="H6" s="29">
        <f t="shared" si="3"/>
        <v>2.120035518</v>
      </c>
    </row>
    <row r="7">
      <c r="A7" s="28" t="s">
        <v>46</v>
      </c>
      <c r="B7" s="28">
        <v>6399.0</v>
      </c>
      <c r="C7" s="29">
        <v>6994.923</v>
      </c>
      <c r="D7" s="29">
        <f t="shared" si="1"/>
        <v>9.312751992</v>
      </c>
      <c r="E7" s="29">
        <v>5971.188</v>
      </c>
      <c r="F7" s="29">
        <f t="shared" si="2"/>
        <v>6.685607126</v>
      </c>
      <c r="G7" s="29">
        <v>5802.841</v>
      </c>
      <c r="H7" s="29">
        <f t="shared" si="3"/>
        <v>9.316440069</v>
      </c>
    </row>
    <row r="8">
      <c r="A8" s="28" t="s">
        <v>47</v>
      </c>
      <c r="B8" s="28">
        <v>6502.0</v>
      </c>
      <c r="C8" s="29">
        <v>7282.859</v>
      </c>
      <c r="D8" s="29">
        <f t="shared" si="1"/>
        <v>12.00952015</v>
      </c>
      <c r="E8" s="29">
        <v>6179.023</v>
      </c>
      <c r="F8" s="29">
        <f t="shared" si="2"/>
        <v>4.967348508</v>
      </c>
      <c r="G8" s="29">
        <v>5999.152</v>
      </c>
      <c r="H8" s="29">
        <f t="shared" si="3"/>
        <v>7.733743464</v>
      </c>
    </row>
    <row r="9">
      <c r="A9" s="28" t="s">
        <v>48</v>
      </c>
      <c r="B9" s="28">
        <v>6186.0</v>
      </c>
      <c r="C9" s="29">
        <v>7293.024</v>
      </c>
      <c r="D9" s="29">
        <f t="shared" si="1"/>
        <v>17.89563531</v>
      </c>
      <c r="E9" s="29">
        <v>6177.91</v>
      </c>
      <c r="F9" s="29">
        <f t="shared" si="2"/>
        <v>0.1307791788</v>
      </c>
      <c r="G9" s="29">
        <v>5929.323</v>
      </c>
      <c r="H9" s="29">
        <f t="shared" si="3"/>
        <v>4.149321048</v>
      </c>
    </row>
    <row r="10">
      <c r="A10" s="32" t="s">
        <v>49</v>
      </c>
      <c r="D10" s="29">
        <f>SUM(D2:D9)/8</f>
        <v>19.47847052</v>
      </c>
      <c r="F10" s="29">
        <f>SUM(F2:F9)/8</f>
        <v>9.202537857</v>
      </c>
      <c r="H10" s="32">
        <f>SUM(H2:H9)/8</f>
        <v>10.70509828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2.5"/>
  </cols>
  <sheetData>
    <row r="1">
      <c r="A1" s="33" t="s">
        <v>50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>
      <c r="A2" s="34"/>
      <c r="B2" s="35"/>
      <c r="C2" s="36" t="s">
        <v>51</v>
      </c>
      <c r="D2" s="35"/>
      <c r="E2" s="34"/>
      <c r="F2" s="37"/>
      <c r="G2" s="36" t="s">
        <v>52</v>
      </c>
      <c r="H2" s="37"/>
      <c r="I2" s="34"/>
      <c r="J2" s="34"/>
      <c r="K2" s="34"/>
      <c r="L2" s="34"/>
      <c r="M2" s="34"/>
    </row>
    <row r="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</row>
    <row r="21">
      <c r="A21" s="34"/>
      <c r="B21" s="35"/>
      <c r="C21" s="36" t="s">
        <v>53</v>
      </c>
      <c r="D21" s="38"/>
      <c r="E21" s="39"/>
      <c r="F21" s="38"/>
      <c r="G21" s="36" t="s">
        <v>54</v>
      </c>
      <c r="H21" s="38"/>
      <c r="I21" s="39"/>
      <c r="J21" s="38"/>
      <c r="K21" s="36" t="s">
        <v>55</v>
      </c>
      <c r="L21" s="35"/>
      <c r="M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>
      <c r="A40" s="34"/>
      <c r="B40" s="38"/>
      <c r="C40" s="36" t="s">
        <v>56</v>
      </c>
      <c r="D40" s="38"/>
      <c r="E40" s="39"/>
      <c r="F40" s="38"/>
      <c r="G40" s="36" t="s">
        <v>57</v>
      </c>
      <c r="H40" s="38"/>
      <c r="I40" s="39"/>
      <c r="J40" s="38"/>
      <c r="K40" s="36" t="s">
        <v>58</v>
      </c>
      <c r="L40" s="35"/>
      <c r="M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</row>
    <row r="59">
      <c r="A59" s="40" t="s">
        <v>59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>
      <c r="A60" s="41"/>
      <c r="B60" s="42"/>
      <c r="C60" s="43" t="s">
        <v>39</v>
      </c>
      <c r="D60" s="42"/>
      <c r="E60" s="44"/>
      <c r="F60" s="42"/>
      <c r="G60" s="45" t="s">
        <v>34</v>
      </c>
      <c r="H60" s="42"/>
      <c r="I60" s="44"/>
      <c r="J60" s="42"/>
      <c r="K60" s="46" t="s">
        <v>36</v>
      </c>
      <c r="L60" s="42"/>
      <c r="M60" s="41"/>
    </row>
    <row r="61">
      <c r="A61" s="40" t="s">
        <v>60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>
      <c r="A79" s="41"/>
      <c r="B79" s="42"/>
      <c r="C79" s="43" t="s">
        <v>39</v>
      </c>
      <c r="D79" s="42"/>
      <c r="E79" s="44"/>
      <c r="F79" s="42"/>
      <c r="G79" s="45" t="s">
        <v>34</v>
      </c>
      <c r="H79" s="42"/>
      <c r="I79" s="44"/>
      <c r="J79" s="42"/>
      <c r="K79" s="46" t="s">
        <v>36</v>
      </c>
      <c r="L79" s="42"/>
      <c r="M79" s="41"/>
    </row>
    <row r="80">
      <c r="A80" s="40" t="s">
        <v>61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</row>
    <row r="97">
      <c r="A97" s="41"/>
      <c r="B97" s="42"/>
      <c r="C97" s="43" t="s">
        <v>39</v>
      </c>
      <c r="D97" s="42"/>
      <c r="E97" s="44"/>
      <c r="F97" s="42"/>
      <c r="G97" s="45" t="s">
        <v>34</v>
      </c>
      <c r="H97" s="42"/>
      <c r="I97" s="44"/>
      <c r="J97" s="42"/>
      <c r="K97" s="46" t="s">
        <v>36</v>
      </c>
      <c r="L97" s="42"/>
      <c r="M97" s="41"/>
    </row>
    <row r="98">
      <c r="A98" s="47" t="s">
        <v>62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</row>
    <row r="99">
      <c r="A99" s="47" t="s">
        <v>63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</row>
    <row r="116">
      <c r="A116" s="41"/>
      <c r="B116" s="42"/>
      <c r="C116" s="43" t="s">
        <v>39</v>
      </c>
      <c r="D116" s="42"/>
      <c r="E116" s="44"/>
      <c r="F116" s="42"/>
      <c r="G116" s="45" t="s">
        <v>34</v>
      </c>
      <c r="H116" s="42"/>
      <c r="I116" s="44"/>
      <c r="J116" s="42"/>
      <c r="K116" s="46" t="s">
        <v>36</v>
      </c>
      <c r="L116" s="42"/>
      <c r="M116" s="41"/>
    </row>
    <row r="117">
      <c r="A117" s="40" t="s">
        <v>64</v>
      </c>
      <c r="B117" s="48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>
      <c r="A135" s="41"/>
      <c r="B135" s="42"/>
      <c r="C135" s="43" t="s">
        <v>39</v>
      </c>
      <c r="D135" s="42"/>
      <c r="E135" s="44"/>
      <c r="F135" s="42"/>
      <c r="G135" s="45" t="s">
        <v>34</v>
      </c>
      <c r="H135" s="42"/>
      <c r="I135" s="44"/>
      <c r="J135" s="42"/>
      <c r="K135" s="46" t="s">
        <v>36</v>
      </c>
      <c r="L135" s="49"/>
      <c r="M135" s="41"/>
    </row>
    <row r="136">
      <c r="A136" s="40" t="s">
        <v>65</v>
      </c>
      <c r="B136" s="48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</row>
    <row r="137">
      <c r="A137" s="40" t="s">
        <v>66</v>
      </c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</row>
    <row r="154">
      <c r="A154" s="41"/>
      <c r="B154" s="42"/>
      <c r="C154" s="43" t="s">
        <v>39</v>
      </c>
      <c r="D154" s="42"/>
      <c r="E154" s="44"/>
      <c r="F154" s="42"/>
      <c r="G154" s="45" t="s">
        <v>34</v>
      </c>
      <c r="H154" s="42"/>
      <c r="I154" s="44"/>
      <c r="J154" s="42"/>
      <c r="K154" s="46" t="s">
        <v>36</v>
      </c>
      <c r="L154" s="42"/>
      <c r="M154" s="44"/>
    </row>
    <row r="155">
      <c r="A155" s="40" t="s">
        <v>67</v>
      </c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3.38"/>
    <col customWidth="1" min="3" max="3" width="4.25"/>
    <col customWidth="1" min="4" max="4" width="2.88"/>
    <col customWidth="1" min="5" max="5" width="10.5"/>
    <col customWidth="1" min="6" max="6" width="8.0"/>
    <col customWidth="1" min="7" max="7" width="8.88"/>
    <col customWidth="1" min="8" max="8" width="2.5"/>
    <col customWidth="1" min="9" max="9" width="8.88"/>
    <col customWidth="1" min="10" max="10" width="6.5"/>
    <col customWidth="1" min="11" max="11" width="2.5"/>
    <col customWidth="1" min="12" max="12" width="6.5"/>
    <col customWidth="1" min="13" max="13" width="27.25"/>
    <col customWidth="1" min="14" max="14" width="10.75"/>
  </cols>
  <sheetData>
    <row r="1">
      <c r="A1" s="50" t="s">
        <v>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>
      <c r="A2" s="50" t="s">
        <v>14</v>
      </c>
      <c r="B2" s="51"/>
      <c r="C2" s="51"/>
      <c r="D2" s="51"/>
      <c r="E2" s="51"/>
      <c r="F2" s="51"/>
      <c r="G2" s="52" t="s">
        <v>15</v>
      </c>
      <c r="H2" s="17"/>
      <c r="I2" s="18"/>
      <c r="J2" s="53" t="s">
        <v>16</v>
      </c>
      <c r="K2" s="17"/>
      <c r="L2" s="18"/>
      <c r="M2" s="51"/>
      <c r="N2" s="51"/>
    </row>
    <row r="3">
      <c r="A3" s="54" t="s">
        <v>17</v>
      </c>
      <c r="B3" s="55" t="s">
        <v>18</v>
      </c>
      <c r="C3" s="55" t="s">
        <v>19</v>
      </c>
      <c r="D3" s="55" t="s">
        <v>20</v>
      </c>
      <c r="E3" s="55" t="s">
        <v>21</v>
      </c>
      <c r="F3" s="55" t="s">
        <v>23</v>
      </c>
      <c r="G3" s="56" t="s">
        <v>24</v>
      </c>
      <c r="H3" s="56" t="s">
        <v>25</v>
      </c>
      <c r="I3" s="56" t="s">
        <v>26</v>
      </c>
      <c r="J3" s="56" t="s">
        <v>27</v>
      </c>
      <c r="K3" s="56" t="s">
        <v>25</v>
      </c>
      <c r="L3" s="56" t="s">
        <v>26</v>
      </c>
      <c r="M3" s="55" t="s">
        <v>28</v>
      </c>
      <c r="N3" s="55" t="s">
        <v>29</v>
      </c>
    </row>
    <row r="4">
      <c r="A4" s="57" t="s">
        <v>68</v>
      </c>
      <c r="B4" s="58">
        <v>1.0</v>
      </c>
      <c r="C4" s="58">
        <v>1.0</v>
      </c>
      <c r="D4" s="58">
        <v>1.0</v>
      </c>
      <c r="E4" s="59" t="s">
        <v>69</v>
      </c>
      <c r="F4" s="59">
        <v>6.393961</v>
      </c>
      <c r="G4" s="59">
        <v>0.61599</v>
      </c>
      <c r="H4" s="58">
        <v>2.0</v>
      </c>
      <c r="I4" s="59">
        <v>0.7349</v>
      </c>
      <c r="J4" s="59">
        <v>2.1368</v>
      </c>
      <c r="K4" s="58">
        <v>6.0</v>
      </c>
      <c r="L4" s="59">
        <v>0.9067</v>
      </c>
      <c r="M4" s="56" t="s">
        <v>70</v>
      </c>
      <c r="N4" s="59">
        <v>18.8026189</v>
      </c>
    </row>
    <row r="5">
      <c r="A5" s="57" t="s">
        <v>71</v>
      </c>
      <c r="B5" s="58">
        <v>1.0</v>
      </c>
      <c r="C5" s="58">
        <v>1.0</v>
      </c>
      <c r="D5" s="58">
        <v>1.0</v>
      </c>
      <c r="E5" s="59" t="s">
        <v>69</v>
      </c>
      <c r="F5" s="59">
        <v>3.971593</v>
      </c>
      <c r="G5" s="59">
        <v>17.118</v>
      </c>
      <c r="H5" s="58">
        <v>2.0</v>
      </c>
      <c r="I5" s="59">
        <v>1.919E-4</v>
      </c>
      <c r="J5" s="59">
        <v>8.2285</v>
      </c>
      <c r="K5" s="58">
        <v>5.0</v>
      </c>
      <c r="L5" s="59">
        <v>0.1441</v>
      </c>
      <c r="M5" s="56" t="s">
        <v>35</v>
      </c>
      <c r="N5" s="59">
        <v>18.89312505</v>
      </c>
    </row>
    <row r="6">
      <c r="A6" s="60" t="s">
        <v>72</v>
      </c>
      <c r="B6" s="61">
        <v>1.0</v>
      </c>
      <c r="C6" s="61">
        <v>1.0</v>
      </c>
      <c r="D6" s="61">
        <v>1.0</v>
      </c>
      <c r="E6" s="62" t="s">
        <v>69</v>
      </c>
      <c r="F6" s="62">
        <v>3.754214</v>
      </c>
      <c r="G6" s="62">
        <v>20.61</v>
      </c>
      <c r="H6" s="61">
        <v>2.0</v>
      </c>
      <c r="I6" s="63">
        <v>3.35E-5</v>
      </c>
      <c r="J6" s="62">
        <v>9.4287</v>
      </c>
      <c r="K6" s="61">
        <v>3.0</v>
      </c>
      <c r="L6" s="62">
        <v>0.0241</v>
      </c>
      <c r="M6" s="64" t="s">
        <v>73</v>
      </c>
      <c r="N6" s="62">
        <v>18.26133337</v>
      </c>
    </row>
  </sheetData>
  <mergeCells count="2">
    <mergeCell ref="G2:I2"/>
    <mergeCell ref="J2:L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5">
        <v>2020.0</v>
      </c>
      <c r="B1" s="66" t="s">
        <v>38</v>
      </c>
      <c r="C1" s="67" t="s">
        <v>74</v>
      </c>
      <c r="D1" s="67" t="s">
        <v>75</v>
      </c>
      <c r="E1" s="67" t="s">
        <v>71</v>
      </c>
      <c r="F1" s="67" t="s">
        <v>75</v>
      </c>
      <c r="G1" s="68" t="s">
        <v>72</v>
      </c>
      <c r="H1" s="67" t="s">
        <v>75</v>
      </c>
    </row>
    <row r="2">
      <c r="A2" s="66" t="s">
        <v>41</v>
      </c>
      <c r="B2" s="65" t="s">
        <v>76</v>
      </c>
      <c r="C2" s="69" t="s">
        <v>77</v>
      </c>
      <c r="D2" s="70">
        <v>2.406315521E9</v>
      </c>
      <c r="E2" s="69" t="s">
        <v>78</v>
      </c>
      <c r="F2" s="70">
        <v>790125.0</v>
      </c>
      <c r="G2" s="69" t="s">
        <v>79</v>
      </c>
      <c r="H2" s="70">
        <v>178173.0</v>
      </c>
    </row>
    <row r="3">
      <c r="A3" s="66" t="s">
        <v>42</v>
      </c>
      <c r="B3" s="65" t="s">
        <v>80</v>
      </c>
      <c r="C3" s="69" t="s">
        <v>81</v>
      </c>
      <c r="D3" s="70">
        <v>2.462130821E9</v>
      </c>
      <c r="E3" s="69" t="s">
        <v>82</v>
      </c>
      <c r="F3" s="70">
        <v>1345624.0</v>
      </c>
      <c r="G3" s="69" t="s">
        <v>83</v>
      </c>
      <c r="H3" s="70">
        <v>1828857.0</v>
      </c>
    </row>
    <row r="4">
      <c r="A4" s="66" t="s">
        <v>43</v>
      </c>
      <c r="B4" s="65" t="s">
        <v>84</v>
      </c>
      <c r="C4" s="69" t="s">
        <v>85</v>
      </c>
      <c r="D4" s="70">
        <v>1.947600642E9</v>
      </c>
      <c r="E4" s="69" t="s">
        <v>86</v>
      </c>
      <c r="F4" s="70">
        <v>6576121.0</v>
      </c>
      <c r="G4" s="69" t="s">
        <v>87</v>
      </c>
      <c r="H4" s="70">
        <v>4924069.0</v>
      </c>
    </row>
    <row r="5">
      <c r="A5" s="66" t="s">
        <v>44</v>
      </c>
      <c r="B5" s="65" t="s">
        <v>88</v>
      </c>
      <c r="C5" s="69" t="s">
        <v>89</v>
      </c>
      <c r="D5" s="70">
        <v>2.01791235E8</v>
      </c>
      <c r="E5" s="69" t="s">
        <v>90</v>
      </c>
      <c r="F5" s="70">
        <v>3034418.0</v>
      </c>
      <c r="G5" s="69" t="s">
        <v>91</v>
      </c>
      <c r="H5" s="70">
        <v>3081823.0</v>
      </c>
    </row>
    <row r="6">
      <c r="A6" s="66" t="s">
        <v>45</v>
      </c>
      <c r="B6" s="65" t="s">
        <v>92</v>
      </c>
      <c r="C6" s="69" t="s">
        <v>93</v>
      </c>
      <c r="D6" s="70">
        <v>1.563067236E9</v>
      </c>
      <c r="E6" s="69" t="s">
        <v>94</v>
      </c>
      <c r="F6" s="70">
        <v>2566922.0</v>
      </c>
      <c r="G6" s="69" t="s">
        <v>95</v>
      </c>
      <c r="H6" s="70">
        <v>2555264.0</v>
      </c>
    </row>
    <row r="7">
      <c r="A7" s="66" t="s">
        <v>46</v>
      </c>
      <c r="B7" s="65" t="s">
        <v>96</v>
      </c>
      <c r="C7" s="69" t="s">
        <v>97</v>
      </c>
      <c r="D7" s="70">
        <v>1.894507103E9</v>
      </c>
      <c r="E7" s="69" t="s">
        <v>98</v>
      </c>
      <c r="F7" s="70">
        <v>1822788.0</v>
      </c>
      <c r="G7" s="69" t="s">
        <v>99</v>
      </c>
      <c r="H7" s="70">
        <v>168051.0</v>
      </c>
    </row>
    <row r="8">
      <c r="A8" s="66" t="s">
        <v>47</v>
      </c>
      <c r="B8" s="65" t="s">
        <v>100</v>
      </c>
      <c r="C8" s="69" t="s">
        <v>101</v>
      </c>
      <c r="D8" s="70">
        <v>1.669167878E9</v>
      </c>
      <c r="E8" s="69" t="s">
        <v>102</v>
      </c>
      <c r="F8" s="70">
        <v>2571411.0</v>
      </c>
      <c r="G8" s="69" t="s">
        <v>103</v>
      </c>
      <c r="H8" s="70">
        <v>2219222.0</v>
      </c>
    </row>
    <row r="9">
      <c r="A9" s="66" t="s">
        <v>48</v>
      </c>
      <c r="B9" s="65" t="s">
        <v>104</v>
      </c>
      <c r="C9" s="69" t="s">
        <v>105</v>
      </c>
      <c r="D9" s="70">
        <v>1.081393572E9</v>
      </c>
      <c r="E9" s="69" t="s">
        <v>106</v>
      </c>
      <c r="F9" s="70">
        <v>3036711.0</v>
      </c>
      <c r="G9" s="69" t="s">
        <v>107</v>
      </c>
      <c r="H9" s="70">
        <v>257281.0</v>
      </c>
    </row>
    <row r="10">
      <c r="A10" s="68" t="s">
        <v>49</v>
      </c>
      <c r="B10" s="71"/>
      <c r="C10" s="71"/>
      <c r="D10" s="70">
        <v>1.88026189E8</v>
      </c>
      <c r="E10" s="71"/>
      <c r="F10" s="70">
        <v>1889313.0</v>
      </c>
      <c r="G10" s="71"/>
      <c r="H10" s="72">
        <v>1826133.0</v>
      </c>
    </row>
    <row r="11">
      <c r="A11" s="71"/>
      <c r="B11" s="71"/>
      <c r="C11" s="71"/>
      <c r="D11" s="71"/>
      <c r="E11" s="71"/>
      <c r="F11" s="71"/>
      <c r="G11" s="71"/>
      <c r="H11" s="71"/>
    </row>
    <row r="12">
      <c r="A12" s="71"/>
      <c r="B12" s="71"/>
      <c r="C12" s="71"/>
      <c r="D12" s="71"/>
      <c r="E12" s="71"/>
      <c r="F12" s="71"/>
      <c r="G12" s="71"/>
      <c r="H12" s="71"/>
    </row>
    <row r="13">
      <c r="A13" s="71"/>
      <c r="B13" s="71"/>
      <c r="C13" s="71"/>
      <c r="D13" s="71"/>
      <c r="E13" s="71"/>
      <c r="F13" s="71"/>
      <c r="G13" s="71"/>
      <c r="H13" s="71"/>
    </row>
    <row r="14">
      <c r="A14" s="71"/>
      <c r="B14" s="71"/>
      <c r="C14" s="71"/>
      <c r="D14" s="71"/>
      <c r="E14" s="71"/>
      <c r="F14" s="71"/>
      <c r="G14" s="71"/>
      <c r="H14" s="71"/>
    </row>
    <row r="15">
      <c r="A15" s="71"/>
      <c r="B15" s="71"/>
      <c r="C15" s="71"/>
      <c r="D15" s="71"/>
      <c r="E15" s="73"/>
      <c r="F15" s="71"/>
      <c r="G15" s="73"/>
      <c r="H15" s="71"/>
    </row>
    <row r="16">
      <c r="A16" s="71"/>
      <c r="B16" s="71"/>
      <c r="C16" s="71"/>
      <c r="D16" s="71"/>
      <c r="E16" s="73"/>
      <c r="F16" s="71"/>
      <c r="G16" s="73"/>
      <c r="H16" s="71"/>
    </row>
    <row r="17">
      <c r="A17" s="71"/>
      <c r="B17" s="71"/>
      <c r="C17" s="71"/>
      <c r="D17" s="71"/>
      <c r="E17" s="73"/>
      <c r="F17" s="71"/>
      <c r="G17" s="73"/>
      <c r="H17" s="71"/>
    </row>
    <row r="18">
      <c r="A18" s="71"/>
      <c r="B18" s="71"/>
      <c r="C18" s="71"/>
      <c r="D18" s="71"/>
      <c r="E18" s="73"/>
      <c r="F18" s="71"/>
      <c r="G18" s="73"/>
      <c r="H18" s="71"/>
    </row>
    <row r="19">
      <c r="A19" s="71"/>
      <c r="B19" s="71"/>
      <c r="C19" s="71"/>
      <c r="D19" s="71"/>
      <c r="E19" s="73"/>
      <c r="F19" s="71"/>
      <c r="G19" s="73"/>
      <c r="H19" s="71"/>
    </row>
    <row r="20">
      <c r="A20" s="71"/>
      <c r="B20" s="71"/>
      <c r="C20" s="71"/>
      <c r="D20" s="71"/>
      <c r="E20" s="73"/>
      <c r="F20" s="71"/>
      <c r="G20" s="73"/>
      <c r="H20" s="71"/>
    </row>
    <row r="21">
      <c r="A21" s="71"/>
      <c r="B21" s="71"/>
      <c r="C21" s="71"/>
      <c r="D21" s="71"/>
      <c r="E21" s="73"/>
      <c r="F21" s="71"/>
      <c r="G21" s="73"/>
      <c r="H21" s="71"/>
    </row>
    <row r="22">
      <c r="A22" s="71"/>
      <c r="B22" s="71"/>
      <c r="C22" s="71"/>
      <c r="D22" s="71"/>
      <c r="E22" s="73"/>
      <c r="F22" s="71"/>
      <c r="G22" s="73"/>
      <c r="H22" s="71"/>
    </row>
    <row r="23">
      <c r="A23" s="71"/>
      <c r="B23" s="71"/>
      <c r="C23" s="71"/>
      <c r="D23" s="71"/>
      <c r="E23" s="73"/>
      <c r="F23" s="71"/>
      <c r="G23" s="71"/>
      <c r="H23" s="71"/>
    </row>
    <row r="24">
      <c r="A24" s="71"/>
      <c r="B24" s="71"/>
      <c r="C24" s="71"/>
      <c r="D24" s="71"/>
      <c r="E24" s="73"/>
      <c r="F24" s="71"/>
      <c r="G24" s="71"/>
      <c r="H24" s="71"/>
    </row>
    <row r="25">
      <c r="A25" s="71"/>
      <c r="B25" s="71"/>
      <c r="C25" s="71"/>
      <c r="D25" s="71"/>
      <c r="E25" s="73"/>
      <c r="F25" s="71"/>
      <c r="G25" s="71"/>
      <c r="H25" s="71"/>
    </row>
    <row r="26">
      <c r="A26" s="71"/>
      <c r="B26" s="71"/>
      <c r="C26" s="71"/>
      <c r="D26" s="71"/>
      <c r="E26" s="73"/>
      <c r="F26" s="71"/>
      <c r="G26" s="71"/>
      <c r="H26" s="71"/>
    </row>
    <row r="27">
      <c r="A27" s="71"/>
      <c r="B27" s="71"/>
      <c r="C27" s="71"/>
      <c r="D27" s="71"/>
      <c r="E27" s="73"/>
      <c r="F27" s="71"/>
      <c r="G27" s="71"/>
      <c r="H27" s="71"/>
    </row>
    <row r="28">
      <c r="A28" s="71"/>
      <c r="B28" s="71"/>
      <c r="C28" s="71"/>
      <c r="D28" s="71"/>
      <c r="E28" s="73"/>
      <c r="F28" s="71"/>
      <c r="G28" s="71"/>
      <c r="H28" s="71"/>
    </row>
    <row r="29">
      <c r="A29" s="71"/>
      <c r="B29" s="71"/>
      <c r="C29" s="71"/>
      <c r="D29" s="71"/>
      <c r="E29" s="73"/>
      <c r="F29" s="71"/>
      <c r="G29" s="71"/>
      <c r="H29" s="71"/>
    </row>
    <row r="30">
      <c r="A30" s="71"/>
      <c r="B30" s="71"/>
      <c r="C30" s="71"/>
      <c r="D30" s="71"/>
      <c r="E30" s="73"/>
      <c r="F30" s="71"/>
      <c r="G30" s="71"/>
      <c r="H30" s="7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4" t="s">
        <v>50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1"/>
    </row>
    <row r="2">
      <c r="A2" s="75"/>
      <c r="B2" s="76"/>
      <c r="C2" s="77" t="s">
        <v>51</v>
      </c>
      <c r="D2" s="76"/>
      <c r="E2" s="75"/>
      <c r="F2" s="78"/>
      <c r="G2" s="77" t="s">
        <v>52</v>
      </c>
      <c r="I2" s="75"/>
      <c r="J2" s="75"/>
      <c r="K2" s="75"/>
      <c r="L2" s="75"/>
      <c r="M2" s="75"/>
      <c r="N2" s="71"/>
    </row>
    <row r="3">
      <c r="A3" s="75"/>
      <c r="L3" s="75"/>
      <c r="M3" s="75"/>
      <c r="N3" s="71"/>
    </row>
    <row r="4">
      <c r="A4" s="75"/>
      <c r="L4" s="75"/>
      <c r="M4" s="75"/>
      <c r="N4" s="71"/>
    </row>
    <row r="5">
      <c r="A5" s="75"/>
      <c r="L5" s="75"/>
      <c r="M5" s="75"/>
      <c r="N5" s="71"/>
    </row>
    <row r="6">
      <c r="A6" s="75"/>
      <c r="L6" s="75"/>
      <c r="M6" s="75"/>
      <c r="N6" s="71"/>
    </row>
    <row r="7">
      <c r="A7" s="75"/>
      <c r="L7" s="75"/>
      <c r="M7" s="75"/>
      <c r="N7" s="71"/>
    </row>
    <row r="8">
      <c r="A8" s="75"/>
      <c r="L8" s="75"/>
      <c r="M8" s="75"/>
      <c r="N8" s="71"/>
    </row>
    <row r="9">
      <c r="A9" s="75"/>
      <c r="L9" s="75"/>
      <c r="M9" s="75"/>
      <c r="N9" s="71"/>
    </row>
    <row r="10">
      <c r="A10" s="75"/>
      <c r="L10" s="75"/>
      <c r="M10" s="75"/>
      <c r="N10" s="71"/>
    </row>
    <row r="11">
      <c r="A11" s="75"/>
      <c r="L11" s="75"/>
      <c r="M11" s="75"/>
      <c r="N11" s="71"/>
    </row>
    <row r="12">
      <c r="A12" s="75"/>
      <c r="L12" s="75"/>
      <c r="M12" s="75"/>
      <c r="N12" s="71"/>
    </row>
    <row r="13">
      <c r="A13" s="75"/>
      <c r="L13" s="75"/>
      <c r="M13" s="75"/>
      <c r="N13" s="71"/>
    </row>
    <row r="14">
      <c r="A14" s="75"/>
      <c r="L14" s="75"/>
      <c r="M14" s="75"/>
      <c r="N14" s="71"/>
    </row>
    <row r="15">
      <c r="A15" s="75"/>
      <c r="L15" s="75"/>
      <c r="M15" s="75"/>
      <c r="N15" s="71"/>
    </row>
    <row r="16">
      <c r="A16" s="75"/>
      <c r="L16" s="75"/>
      <c r="M16" s="75"/>
      <c r="N16" s="71"/>
    </row>
    <row r="17">
      <c r="A17" s="75"/>
      <c r="L17" s="75"/>
      <c r="M17" s="75"/>
      <c r="N17" s="71"/>
    </row>
    <row r="18">
      <c r="A18" s="75"/>
      <c r="L18" s="75"/>
      <c r="M18" s="75"/>
      <c r="N18" s="71"/>
    </row>
    <row r="19">
      <c r="A19" s="75"/>
      <c r="B19" s="75"/>
      <c r="C19" s="75"/>
      <c r="D19" s="75"/>
      <c r="E19" s="75"/>
      <c r="L19" s="75"/>
      <c r="M19" s="75"/>
      <c r="N19" s="71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1"/>
    </row>
    <row r="21">
      <c r="A21" s="75"/>
      <c r="B21" s="76"/>
      <c r="C21" s="77" t="s">
        <v>53</v>
      </c>
      <c r="D21" s="79"/>
      <c r="E21" s="80"/>
      <c r="F21" s="79"/>
      <c r="G21" s="77" t="s">
        <v>54</v>
      </c>
      <c r="H21" s="79"/>
      <c r="I21" s="80"/>
      <c r="J21" s="79"/>
      <c r="K21" s="77" t="s">
        <v>55</v>
      </c>
      <c r="L21" s="76"/>
      <c r="M21" s="75"/>
      <c r="N21" s="71"/>
    </row>
    <row r="22">
      <c r="A22" s="75"/>
      <c r="N22" s="71"/>
    </row>
    <row r="23">
      <c r="A23" s="75"/>
      <c r="N23" s="71"/>
    </row>
    <row r="24">
      <c r="A24" s="75"/>
      <c r="N24" s="71"/>
    </row>
    <row r="25">
      <c r="A25" s="75"/>
      <c r="N25" s="71"/>
    </row>
    <row r="26">
      <c r="A26" s="75"/>
      <c r="N26" s="71"/>
    </row>
    <row r="27">
      <c r="A27" s="75"/>
      <c r="N27" s="71"/>
    </row>
    <row r="28">
      <c r="A28" s="75"/>
      <c r="N28" s="71"/>
    </row>
    <row r="29">
      <c r="A29" s="75"/>
      <c r="N29" s="71"/>
    </row>
    <row r="30">
      <c r="A30" s="75"/>
      <c r="N30" s="71"/>
    </row>
    <row r="31">
      <c r="A31" s="75"/>
      <c r="N31" s="71"/>
    </row>
    <row r="32">
      <c r="A32" s="75"/>
      <c r="N32" s="71"/>
    </row>
    <row r="33">
      <c r="A33" s="75"/>
      <c r="N33" s="71"/>
    </row>
    <row r="34">
      <c r="A34" s="75"/>
      <c r="N34" s="71"/>
    </row>
    <row r="35">
      <c r="A35" s="75"/>
      <c r="N35" s="71"/>
    </row>
    <row r="36">
      <c r="A36" s="75"/>
      <c r="N36" s="71"/>
    </row>
    <row r="37">
      <c r="A37" s="75"/>
      <c r="N37" s="71"/>
    </row>
    <row r="38">
      <c r="A38" s="75"/>
      <c r="N38" s="71"/>
    </row>
    <row r="39">
      <c r="A39" s="75"/>
      <c r="N39" s="71"/>
    </row>
    <row r="40">
      <c r="A40" s="75"/>
      <c r="B40" s="79"/>
      <c r="C40" s="77" t="s">
        <v>56</v>
      </c>
      <c r="D40" s="79"/>
      <c r="E40" s="80"/>
      <c r="F40" s="79"/>
      <c r="G40" s="77" t="s">
        <v>57</v>
      </c>
      <c r="H40" s="79"/>
      <c r="I40" s="80"/>
      <c r="J40" s="79"/>
      <c r="K40" s="77" t="s">
        <v>58</v>
      </c>
      <c r="L40" s="76"/>
      <c r="M40" s="75"/>
      <c r="N40" s="71"/>
    </row>
    <row r="41">
      <c r="A41" s="75"/>
      <c r="N41" s="71"/>
    </row>
    <row r="42">
      <c r="A42" s="75"/>
      <c r="N42" s="71"/>
    </row>
    <row r="43">
      <c r="A43" s="75"/>
      <c r="N43" s="71"/>
    </row>
    <row r="44">
      <c r="A44" s="75"/>
      <c r="N44" s="71"/>
    </row>
    <row r="45">
      <c r="A45" s="75"/>
      <c r="N45" s="71"/>
    </row>
    <row r="46">
      <c r="A46" s="75"/>
      <c r="N46" s="71"/>
    </row>
    <row r="47">
      <c r="A47" s="75"/>
      <c r="N47" s="71"/>
    </row>
    <row r="48">
      <c r="A48" s="75"/>
      <c r="N48" s="71"/>
    </row>
    <row r="49">
      <c r="A49" s="75"/>
      <c r="N49" s="71"/>
    </row>
    <row r="50">
      <c r="A50" s="75"/>
      <c r="N50" s="71"/>
    </row>
    <row r="51">
      <c r="A51" s="75"/>
      <c r="N51" s="71"/>
    </row>
    <row r="52">
      <c r="A52" s="75"/>
      <c r="N52" s="71"/>
    </row>
    <row r="53">
      <c r="A53" s="75"/>
      <c r="N53" s="71"/>
    </row>
    <row r="54">
      <c r="A54" s="75"/>
      <c r="N54" s="71"/>
    </row>
    <row r="55">
      <c r="A55" s="75"/>
      <c r="N55" s="71"/>
    </row>
    <row r="56">
      <c r="A56" s="75"/>
      <c r="N56" s="71"/>
    </row>
    <row r="57">
      <c r="A57" s="75"/>
      <c r="N57" s="71"/>
    </row>
    <row r="58">
      <c r="A58" s="75"/>
      <c r="N58" s="71"/>
    </row>
    <row r="59">
      <c r="A59" s="81" t="s">
        <v>59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71"/>
    </row>
    <row r="60">
      <c r="A60" s="82"/>
      <c r="B60" s="83"/>
      <c r="C60" s="84" t="s">
        <v>74</v>
      </c>
      <c r="D60" s="83"/>
      <c r="E60" s="85"/>
      <c r="F60" s="86"/>
      <c r="G60" s="84" t="s">
        <v>71</v>
      </c>
      <c r="H60" s="83"/>
      <c r="I60" s="85"/>
      <c r="J60" s="83"/>
      <c r="K60" s="87" t="s">
        <v>72</v>
      </c>
      <c r="L60" s="83"/>
      <c r="M60" s="82"/>
      <c r="N60" s="71"/>
    </row>
    <row r="61">
      <c r="A61" s="81" t="s">
        <v>60</v>
      </c>
      <c r="F61" s="82"/>
      <c r="G61" s="82"/>
      <c r="H61" s="82"/>
      <c r="I61" s="82"/>
      <c r="J61" s="82"/>
      <c r="K61" s="82"/>
      <c r="L61" s="82"/>
      <c r="M61" s="82"/>
      <c r="N61" s="71"/>
    </row>
    <row r="62">
      <c r="A62" s="82"/>
      <c r="F62" s="82"/>
      <c r="G62" s="82"/>
      <c r="H62" s="82"/>
      <c r="I62" s="82"/>
      <c r="J62" s="82"/>
      <c r="K62" s="82"/>
      <c r="L62" s="82"/>
      <c r="M62" s="82"/>
      <c r="N62" s="71"/>
    </row>
    <row r="63">
      <c r="A63" s="82"/>
      <c r="F63" s="82"/>
      <c r="G63" s="82"/>
      <c r="H63" s="82"/>
      <c r="I63" s="82"/>
      <c r="J63" s="82"/>
      <c r="K63" s="82"/>
      <c r="L63" s="82"/>
      <c r="M63" s="82"/>
      <c r="N63" s="71"/>
    </row>
    <row r="64">
      <c r="A64" s="82"/>
      <c r="F64" s="82"/>
      <c r="G64" s="82"/>
      <c r="H64" s="82"/>
      <c r="I64" s="82"/>
      <c r="J64" s="82"/>
      <c r="K64" s="82"/>
      <c r="L64" s="82"/>
      <c r="M64" s="82"/>
      <c r="N64" s="71"/>
    </row>
    <row r="65">
      <c r="A65" s="82"/>
      <c r="F65" s="82"/>
      <c r="G65" s="82"/>
      <c r="H65" s="82"/>
      <c r="I65" s="82"/>
      <c r="J65" s="82"/>
      <c r="K65" s="82"/>
      <c r="L65" s="82"/>
      <c r="M65" s="82"/>
      <c r="N65" s="71"/>
    </row>
    <row r="66">
      <c r="A66" s="82"/>
      <c r="F66" s="82"/>
      <c r="G66" s="82"/>
      <c r="H66" s="82"/>
      <c r="I66" s="82"/>
      <c r="J66" s="82"/>
      <c r="K66" s="82"/>
      <c r="L66" s="82"/>
      <c r="M66" s="82"/>
      <c r="N66" s="71"/>
    </row>
    <row r="67">
      <c r="A67" s="82"/>
      <c r="F67" s="82"/>
      <c r="G67" s="82"/>
      <c r="H67" s="82"/>
      <c r="I67" s="82"/>
      <c r="J67" s="82"/>
      <c r="K67" s="82"/>
      <c r="L67" s="82"/>
      <c r="M67" s="82"/>
      <c r="N67" s="71"/>
    </row>
    <row r="68">
      <c r="A68" s="82"/>
      <c r="F68" s="82"/>
      <c r="G68" s="82"/>
      <c r="H68" s="82"/>
      <c r="I68" s="82"/>
      <c r="J68" s="82"/>
      <c r="K68" s="82"/>
      <c r="L68" s="82"/>
      <c r="M68" s="82"/>
      <c r="N68" s="71"/>
    </row>
    <row r="69">
      <c r="A69" s="82"/>
      <c r="F69" s="82"/>
      <c r="G69" s="82"/>
      <c r="H69" s="82"/>
      <c r="I69" s="82"/>
      <c r="J69" s="82"/>
      <c r="K69" s="82"/>
      <c r="L69" s="82"/>
      <c r="M69" s="82"/>
      <c r="N69" s="71"/>
    </row>
    <row r="70">
      <c r="A70" s="82"/>
      <c r="F70" s="82"/>
      <c r="G70" s="82"/>
      <c r="H70" s="82"/>
      <c r="I70" s="82"/>
      <c r="J70" s="82"/>
      <c r="K70" s="82"/>
      <c r="L70" s="82"/>
      <c r="M70" s="82"/>
      <c r="N70" s="71"/>
    </row>
    <row r="71">
      <c r="A71" s="82"/>
      <c r="F71" s="82"/>
      <c r="G71" s="82"/>
      <c r="H71" s="82"/>
      <c r="I71" s="82"/>
      <c r="J71" s="82"/>
      <c r="K71" s="82"/>
      <c r="L71" s="82"/>
      <c r="M71" s="82"/>
      <c r="N71" s="71"/>
    </row>
    <row r="72">
      <c r="A72" s="82"/>
      <c r="F72" s="82"/>
      <c r="G72" s="82"/>
      <c r="H72" s="82"/>
      <c r="I72" s="82"/>
      <c r="J72" s="82"/>
      <c r="K72" s="82"/>
      <c r="L72" s="82"/>
      <c r="M72" s="82"/>
      <c r="N72" s="71"/>
    </row>
    <row r="73">
      <c r="A73" s="82"/>
      <c r="F73" s="82"/>
      <c r="G73" s="82"/>
      <c r="H73" s="82"/>
      <c r="I73" s="82"/>
      <c r="J73" s="82"/>
      <c r="K73" s="82"/>
      <c r="L73" s="82"/>
      <c r="M73" s="82"/>
      <c r="N73" s="71"/>
    </row>
    <row r="74">
      <c r="A74" s="82"/>
      <c r="F74" s="82"/>
      <c r="G74" s="82"/>
      <c r="H74" s="82"/>
      <c r="I74" s="82"/>
      <c r="J74" s="82"/>
      <c r="K74" s="82"/>
      <c r="L74" s="82"/>
      <c r="M74" s="82"/>
      <c r="N74" s="71"/>
    </row>
    <row r="75">
      <c r="A75" s="82"/>
      <c r="F75" s="82"/>
      <c r="G75" s="82"/>
      <c r="H75" s="82"/>
      <c r="I75" s="82"/>
      <c r="J75" s="82"/>
      <c r="K75" s="82"/>
      <c r="L75" s="82"/>
      <c r="M75" s="82"/>
      <c r="N75" s="71"/>
    </row>
    <row r="76">
      <c r="A76" s="82"/>
      <c r="F76" s="82"/>
      <c r="G76" s="82"/>
      <c r="H76" s="82"/>
      <c r="I76" s="82"/>
      <c r="J76" s="82"/>
      <c r="K76" s="82"/>
      <c r="L76" s="82"/>
      <c r="M76" s="82"/>
      <c r="N76" s="71"/>
    </row>
    <row r="77">
      <c r="A77" s="82"/>
      <c r="F77" s="82"/>
      <c r="G77" s="82"/>
      <c r="H77" s="82"/>
      <c r="I77" s="82"/>
      <c r="J77" s="82"/>
      <c r="K77" s="82"/>
      <c r="L77" s="82"/>
      <c r="M77" s="82"/>
      <c r="N77" s="71"/>
    </row>
    <row r="78">
      <c r="A78" s="82"/>
      <c r="F78" s="82"/>
      <c r="G78" s="82"/>
      <c r="H78" s="82"/>
      <c r="I78" s="82"/>
      <c r="J78" s="82"/>
      <c r="K78" s="82"/>
      <c r="L78" s="82"/>
      <c r="M78" s="82"/>
      <c r="N78" s="71"/>
    </row>
    <row r="79">
      <c r="A79" s="82"/>
      <c r="B79" s="83"/>
      <c r="C79" s="84" t="s">
        <v>74</v>
      </c>
      <c r="D79" s="83"/>
      <c r="E79" s="85"/>
      <c r="F79" s="83"/>
      <c r="G79" s="84" t="s">
        <v>71</v>
      </c>
      <c r="H79" s="83"/>
      <c r="I79" s="85"/>
      <c r="J79" s="83"/>
      <c r="K79" s="87" t="s">
        <v>72</v>
      </c>
      <c r="L79" s="83"/>
      <c r="M79" s="82"/>
      <c r="N79" s="71"/>
    </row>
    <row r="80">
      <c r="A80" s="81" t="s">
        <v>61</v>
      </c>
      <c r="N80" s="71"/>
    </row>
    <row r="81">
      <c r="A81" s="82"/>
      <c r="N81" s="71"/>
    </row>
    <row r="82">
      <c r="A82" s="82"/>
      <c r="N82" s="71"/>
    </row>
    <row r="83">
      <c r="A83" s="82"/>
      <c r="N83" s="71"/>
    </row>
    <row r="84">
      <c r="A84" s="82"/>
      <c r="N84" s="71"/>
    </row>
    <row r="85">
      <c r="A85" s="82"/>
      <c r="N85" s="71"/>
    </row>
    <row r="86">
      <c r="A86" s="82"/>
      <c r="N86" s="71"/>
    </row>
    <row r="87">
      <c r="A87" s="82"/>
      <c r="N87" s="71"/>
    </row>
    <row r="88">
      <c r="A88" s="82"/>
      <c r="N88" s="71"/>
    </row>
    <row r="89">
      <c r="A89" s="82"/>
      <c r="N89" s="71"/>
    </row>
    <row r="90">
      <c r="A90" s="82"/>
      <c r="N90" s="71"/>
    </row>
    <row r="91">
      <c r="A91" s="82"/>
      <c r="N91" s="71"/>
    </row>
    <row r="92">
      <c r="A92" s="82"/>
      <c r="N92" s="71"/>
    </row>
    <row r="93">
      <c r="A93" s="82"/>
      <c r="N93" s="71"/>
    </row>
    <row r="94">
      <c r="A94" s="82"/>
      <c r="N94" s="71"/>
    </row>
    <row r="95">
      <c r="A95" s="82"/>
      <c r="N95" s="71"/>
    </row>
    <row r="96">
      <c r="A96" s="82"/>
      <c r="N96" s="71"/>
    </row>
    <row r="97">
      <c r="A97" s="82"/>
      <c r="B97" s="83"/>
      <c r="C97" s="84" t="s">
        <v>74</v>
      </c>
      <c r="D97" s="83"/>
      <c r="E97" s="85"/>
      <c r="F97" s="83"/>
      <c r="G97" s="84" t="s">
        <v>71</v>
      </c>
      <c r="H97" s="83"/>
      <c r="I97" s="85"/>
      <c r="J97" s="83"/>
      <c r="K97" s="87" t="s">
        <v>72</v>
      </c>
      <c r="L97" s="83"/>
      <c r="M97" s="82"/>
      <c r="N97" s="71"/>
    </row>
    <row r="98">
      <c r="A98" s="81" t="s">
        <v>62</v>
      </c>
      <c r="N98" s="71"/>
    </row>
    <row r="99">
      <c r="A99" s="81" t="s">
        <v>63</v>
      </c>
      <c r="N99" s="71"/>
    </row>
    <row r="100">
      <c r="A100" s="82"/>
      <c r="N100" s="71"/>
    </row>
    <row r="101">
      <c r="A101" s="82"/>
      <c r="N101" s="71"/>
    </row>
    <row r="102">
      <c r="A102" s="82"/>
      <c r="N102" s="71"/>
    </row>
    <row r="103">
      <c r="A103" s="82"/>
      <c r="N103" s="71"/>
    </row>
    <row r="104">
      <c r="A104" s="82"/>
      <c r="N104" s="71"/>
    </row>
    <row r="105">
      <c r="A105" s="82"/>
      <c r="N105" s="71"/>
    </row>
    <row r="106">
      <c r="A106" s="82"/>
      <c r="N106" s="71"/>
    </row>
    <row r="107">
      <c r="A107" s="82"/>
      <c r="N107" s="71"/>
    </row>
    <row r="108">
      <c r="A108" s="82"/>
      <c r="N108" s="71"/>
    </row>
    <row r="109">
      <c r="A109" s="82"/>
      <c r="N109" s="71"/>
    </row>
    <row r="110">
      <c r="A110" s="82"/>
      <c r="N110" s="71"/>
    </row>
    <row r="111">
      <c r="A111" s="82"/>
      <c r="N111" s="71"/>
    </row>
    <row r="112">
      <c r="A112" s="82"/>
      <c r="N112" s="71"/>
    </row>
    <row r="113">
      <c r="A113" s="82"/>
      <c r="N113" s="71"/>
    </row>
    <row r="114">
      <c r="A114" s="82"/>
      <c r="N114" s="71"/>
    </row>
    <row r="115">
      <c r="A115" s="82"/>
      <c r="N115" s="71"/>
    </row>
    <row r="116">
      <c r="A116" s="82"/>
      <c r="B116" s="83"/>
      <c r="C116" s="84" t="s">
        <v>74</v>
      </c>
      <c r="D116" s="83"/>
      <c r="E116" s="85"/>
      <c r="F116" s="83"/>
      <c r="G116" s="84" t="s">
        <v>71</v>
      </c>
      <c r="H116" s="83"/>
      <c r="I116" s="85"/>
      <c r="J116" s="83"/>
      <c r="K116" s="87" t="s">
        <v>72</v>
      </c>
      <c r="L116" s="83"/>
      <c r="M116" s="82"/>
      <c r="N116" s="71"/>
    </row>
    <row r="117">
      <c r="A117" s="81" t="s">
        <v>64</v>
      </c>
      <c r="B117" s="86"/>
      <c r="C117" s="82"/>
      <c r="D117" s="82"/>
      <c r="E117" s="82"/>
      <c r="J117" s="86"/>
      <c r="K117" s="82"/>
      <c r="L117" s="82"/>
      <c r="M117" s="82"/>
      <c r="N117" s="71"/>
    </row>
    <row r="118">
      <c r="A118" s="82"/>
      <c r="B118" s="82"/>
      <c r="C118" s="82"/>
      <c r="D118" s="82"/>
      <c r="E118" s="82"/>
      <c r="J118" s="82"/>
      <c r="K118" s="82"/>
      <c r="L118" s="82"/>
      <c r="M118" s="82"/>
      <c r="N118" s="71"/>
    </row>
    <row r="119">
      <c r="A119" s="82"/>
      <c r="B119" s="82"/>
      <c r="C119" s="82"/>
      <c r="D119" s="82"/>
      <c r="E119" s="82"/>
      <c r="J119" s="82"/>
      <c r="K119" s="82"/>
      <c r="L119" s="82"/>
      <c r="M119" s="82"/>
      <c r="N119" s="71"/>
    </row>
    <row r="120">
      <c r="A120" s="82"/>
      <c r="B120" s="82"/>
      <c r="C120" s="82"/>
      <c r="D120" s="82"/>
      <c r="E120" s="82"/>
      <c r="J120" s="82"/>
      <c r="K120" s="82"/>
      <c r="L120" s="82"/>
      <c r="M120" s="82"/>
      <c r="N120" s="71"/>
    </row>
    <row r="121">
      <c r="A121" s="82"/>
      <c r="B121" s="82"/>
      <c r="C121" s="82"/>
      <c r="D121" s="82"/>
      <c r="E121" s="82"/>
      <c r="J121" s="82"/>
      <c r="K121" s="82"/>
      <c r="L121" s="82"/>
      <c r="M121" s="82"/>
      <c r="N121" s="71"/>
    </row>
    <row r="122">
      <c r="A122" s="82"/>
      <c r="B122" s="82"/>
      <c r="C122" s="82"/>
      <c r="D122" s="82"/>
      <c r="E122" s="82"/>
      <c r="J122" s="82"/>
      <c r="K122" s="82"/>
      <c r="L122" s="82"/>
      <c r="M122" s="82"/>
      <c r="N122" s="71"/>
    </row>
    <row r="123">
      <c r="A123" s="82"/>
      <c r="B123" s="82"/>
      <c r="C123" s="82"/>
      <c r="D123" s="82"/>
      <c r="E123" s="82"/>
      <c r="J123" s="82"/>
      <c r="K123" s="82"/>
      <c r="L123" s="82"/>
      <c r="M123" s="82"/>
      <c r="N123" s="71"/>
    </row>
    <row r="124">
      <c r="A124" s="82"/>
      <c r="B124" s="82"/>
      <c r="C124" s="82"/>
      <c r="D124" s="82"/>
      <c r="E124" s="82"/>
      <c r="J124" s="82"/>
      <c r="K124" s="82"/>
      <c r="L124" s="82"/>
      <c r="M124" s="82"/>
      <c r="N124" s="71"/>
    </row>
    <row r="125">
      <c r="A125" s="82"/>
      <c r="B125" s="82"/>
      <c r="C125" s="82"/>
      <c r="D125" s="82"/>
      <c r="E125" s="82"/>
      <c r="J125" s="82"/>
      <c r="K125" s="82"/>
      <c r="L125" s="82"/>
      <c r="M125" s="82"/>
      <c r="N125" s="71"/>
    </row>
    <row r="126">
      <c r="A126" s="82"/>
      <c r="B126" s="82"/>
      <c r="C126" s="82"/>
      <c r="D126" s="82"/>
      <c r="E126" s="82"/>
      <c r="J126" s="82"/>
      <c r="K126" s="82"/>
      <c r="L126" s="82"/>
      <c r="M126" s="82"/>
      <c r="N126" s="71"/>
    </row>
    <row r="127">
      <c r="A127" s="82"/>
      <c r="B127" s="82"/>
      <c r="C127" s="82"/>
      <c r="D127" s="82"/>
      <c r="E127" s="82"/>
      <c r="J127" s="82"/>
      <c r="K127" s="82"/>
      <c r="L127" s="82"/>
      <c r="M127" s="82"/>
      <c r="N127" s="71"/>
    </row>
    <row r="128">
      <c r="A128" s="82"/>
      <c r="B128" s="82"/>
      <c r="C128" s="82"/>
      <c r="D128" s="82"/>
      <c r="E128" s="82"/>
      <c r="J128" s="82"/>
      <c r="K128" s="82"/>
      <c r="L128" s="82"/>
      <c r="M128" s="82"/>
      <c r="N128" s="71"/>
    </row>
    <row r="129">
      <c r="A129" s="82"/>
      <c r="B129" s="82"/>
      <c r="C129" s="82"/>
      <c r="D129" s="82"/>
      <c r="E129" s="82"/>
      <c r="J129" s="82"/>
      <c r="K129" s="82"/>
      <c r="L129" s="82"/>
      <c r="M129" s="82"/>
      <c r="N129" s="71"/>
    </row>
    <row r="130">
      <c r="A130" s="82"/>
      <c r="B130" s="82"/>
      <c r="C130" s="82"/>
      <c r="D130" s="82"/>
      <c r="E130" s="82"/>
      <c r="J130" s="82"/>
      <c r="K130" s="82"/>
      <c r="L130" s="82"/>
      <c r="M130" s="82"/>
      <c r="N130" s="71"/>
    </row>
    <row r="131">
      <c r="A131" s="82"/>
      <c r="B131" s="82"/>
      <c r="C131" s="82"/>
      <c r="D131" s="82"/>
      <c r="E131" s="82"/>
      <c r="J131" s="82"/>
      <c r="K131" s="82"/>
      <c r="L131" s="82"/>
      <c r="M131" s="82"/>
      <c r="N131" s="71"/>
    </row>
    <row r="132">
      <c r="A132" s="82"/>
      <c r="B132" s="82"/>
      <c r="C132" s="82"/>
      <c r="D132" s="82"/>
      <c r="E132" s="82"/>
      <c r="J132" s="82"/>
      <c r="K132" s="82"/>
      <c r="L132" s="82"/>
      <c r="M132" s="82"/>
      <c r="N132" s="71"/>
    </row>
    <row r="133">
      <c r="A133" s="82"/>
      <c r="B133" s="82"/>
      <c r="C133" s="82"/>
      <c r="D133" s="82"/>
      <c r="E133" s="82"/>
      <c r="J133" s="82"/>
      <c r="K133" s="82"/>
      <c r="L133" s="82"/>
      <c r="M133" s="82"/>
      <c r="N133" s="71"/>
    </row>
    <row r="134">
      <c r="A134" s="82"/>
      <c r="B134" s="82"/>
      <c r="C134" s="82"/>
      <c r="D134" s="82"/>
      <c r="E134" s="82"/>
      <c r="J134" s="82"/>
      <c r="K134" s="82"/>
      <c r="L134" s="82"/>
      <c r="M134" s="82"/>
      <c r="N134" s="71"/>
    </row>
    <row r="135">
      <c r="A135" s="82"/>
      <c r="B135" s="83"/>
      <c r="C135" s="84" t="s">
        <v>74</v>
      </c>
      <c r="D135" s="83"/>
      <c r="E135" s="85"/>
      <c r="F135" s="83"/>
      <c r="G135" s="84" t="s">
        <v>71</v>
      </c>
      <c r="H135" s="83"/>
      <c r="I135" s="85"/>
      <c r="J135" s="83"/>
      <c r="K135" s="87" t="s">
        <v>72</v>
      </c>
      <c r="L135" s="83"/>
      <c r="M135" s="82"/>
      <c r="N135" s="71"/>
    </row>
    <row r="136">
      <c r="A136" s="81" t="s">
        <v>65</v>
      </c>
      <c r="B136" s="86"/>
      <c r="C136" s="82"/>
      <c r="D136" s="82"/>
      <c r="E136" s="82"/>
      <c r="F136" s="86"/>
      <c r="G136" s="82"/>
      <c r="H136" s="82"/>
      <c r="I136" s="82"/>
      <c r="N136" s="71"/>
    </row>
    <row r="137">
      <c r="A137" s="81" t="s">
        <v>66</v>
      </c>
      <c r="B137" s="82"/>
      <c r="C137" s="82"/>
      <c r="D137" s="82"/>
      <c r="E137" s="82"/>
      <c r="F137" s="82"/>
      <c r="G137" s="82"/>
      <c r="H137" s="82"/>
      <c r="I137" s="82"/>
      <c r="N137" s="71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N138" s="71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N139" s="71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N140" s="71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N141" s="71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N142" s="71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N143" s="71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N144" s="71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N145" s="71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N146" s="71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N147" s="71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N148" s="71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N149" s="71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N150" s="71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N151" s="71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N152" s="71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N153" s="71"/>
    </row>
    <row r="154">
      <c r="A154" s="82"/>
      <c r="B154" s="83"/>
      <c r="C154" s="84" t="s">
        <v>74</v>
      </c>
      <c r="D154" s="83"/>
      <c r="E154" s="85"/>
      <c r="F154" s="83"/>
      <c r="G154" s="84" t="s">
        <v>71</v>
      </c>
      <c r="H154" s="83"/>
      <c r="I154" s="85"/>
      <c r="J154" s="83"/>
      <c r="K154" s="87" t="s">
        <v>72</v>
      </c>
      <c r="L154" s="83"/>
      <c r="M154" s="85"/>
      <c r="N154" s="71"/>
    </row>
    <row r="155">
      <c r="A155" s="81" t="s">
        <v>67</v>
      </c>
      <c r="B155" s="86"/>
      <c r="C155" s="82"/>
      <c r="D155" s="82"/>
      <c r="E155" s="82"/>
      <c r="F155" s="86"/>
      <c r="G155" s="82"/>
      <c r="H155" s="82"/>
      <c r="I155" s="82"/>
      <c r="J155" s="86"/>
      <c r="K155" s="82"/>
      <c r="L155" s="82"/>
      <c r="M155" s="82"/>
      <c r="N155" s="71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71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71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71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71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71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71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71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71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71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71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71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71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71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71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71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71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</row>
  </sheetData>
  <mergeCells count="19">
    <mergeCell ref="A1:B1"/>
    <mergeCell ref="G2:H2"/>
    <mergeCell ref="B3:E18"/>
    <mergeCell ref="F3:K19"/>
    <mergeCell ref="B22:E39"/>
    <mergeCell ref="F22:I39"/>
    <mergeCell ref="J22:M39"/>
    <mergeCell ref="B98:E115"/>
    <mergeCell ref="F98:I115"/>
    <mergeCell ref="J98:M115"/>
    <mergeCell ref="F117:I134"/>
    <mergeCell ref="J136:M153"/>
    <mergeCell ref="B41:E58"/>
    <mergeCell ref="F41:I58"/>
    <mergeCell ref="J41:M58"/>
    <mergeCell ref="B61:E78"/>
    <mergeCell ref="B80:E96"/>
    <mergeCell ref="F80:I96"/>
    <mergeCell ref="J80:M9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2020-12-03T21:12:31Z</dcterms:created>
  <dc:creator>Usuário do Windows</dc:creator>
</cp:coreProperties>
</file>