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cadmin.LAPTOP-U37079HG\Desktop\Front-end\"/>
    </mc:Choice>
  </mc:AlternateContent>
  <bookViews>
    <workbookView xWindow="0" yWindow="0" windowWidth="21696" windowHeight="9192"/>
  </bookViews>
  <sheets>
    <sheet name="FR-12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H11" i="1" s="1"/>
  <c r="H12" i="1" l="1"/>
  <c r="J11" i="1"/>
  <c r="H13" i="1" l="1"/>
  <c r="J12" i="1"/>
  <c r="H14" i="1" l="1"/>
  <c r="J13" i="1"/>
  <c r="H15" i="1" l="1"/>
  <c r="J14" i="1"/>
  <c r="H16" i="1" l="1"/>
  <c r="J16" i="1" s="1"/>
  <c r="J15" i="1"/>
  <c r="A18" i="1" l="1"/>
  <c r="H21" i="1"/>
  <c r="H22" i="1" l="1"/>
  <c r="J21" i="1"/>
  <c r="J22" i="1" l="1"/>
  <c r="H23" i="1"/>
  <c r="H24" i="1" l="1"/>
  <c r="J23" i="1"/>
  <c r="J24" i="1" l="1"/>
  <c r="H25" i="1"/>
  <c r="H27" i="1" l="1"/>
  <c r="J25" i="1"/>
  <c r="J27" i="1" l="1"/>
  <c r="H28" i="1"/>
  <c r="H29" i="1" l="1"/>
  <c r="J29" i="1" s="1"/>
  <c r="A31" i="1" s="1"/>
  <c r="H34" i="1" s="1"/>
  <c r="J28" i="1"/>
  <c r="H35" i="1" l="1"/>
  <c r="J34" i="1"/>
  <c r="H36" i="1" l="1"/>
  <c r="J35" i="1"/>
  <c r="J36" i="1" l="1"/>
  <c r="A38" i="1" s="1"/>
  <c r="H41" i="1"/>
  <c r="H42" i="1" l="1"/>
  <c r="J41" i="1"/>
  <c r="J42" i="1" l="1"/>
  <c r="H43" i="1"/>
  <c r="H44" i="1" l="1"/>
  <c r="J43" i="1"/>
  <c r="J44" i="1" l="1"/>
  <c r="H45" i="1"/>
  <c r="H46" i="1" l="1"/>
  <c r="J45" i="1"/>
  <c r="J46" i="1" l="1"/>
  <c r="H47" i="1"/>
  <c r="H48" i="1" l="1"/>
  <c r="J47" i="1"/>
  <c r="J48" i="1" l="1"/>
  <c r="H49" i="1"/>
  <c r="H50" i="1" l="1"/>
  <c r="J49" i="1"/>
  <c r="J50" i="1" l="1"/>
  <c r="A52" i="1" s="1"/>
  <c r="H55" i="1"/>
  <c r="H56" i="1" l="1"/>
  <c r="J55" i="1"/>
  <c r="H57" i="1" l="1"/>
  <c r="J57" i="1" s="1"/>
  <c r="A59" i="1" s="1"/>
  <c r="H62" i="1" s="1"/>
  <c r="J56" i="1"/>
  <c r="H63" i="1" l="1"/>
  <c r="J63" i="1" s="1"/>
  <c r="A65" i="1" s="1"/>
  <c r="H67" i="1" s="1"/>
  <c r="J67" i="1" s="1"/>
  <c r="A69" i="1" s="1"/>
  <c r="J62" i="1"/>
</calcChain>
</file>

<file path=xl/sharedStrings.xml><?xml version="1.0" encoding="utf-8"?>
<sst xmlns="http://schemas.openxmlformats.org/spreadsheetml/2006/main" count="111" uniqueCount="93">
  <si>
    <t>*Расписание может незначительно корректироваться</t>
  </si>
  <si>
    <t>КУРС</t>
  </si>
  <si>
    <t>Специализация «Frontend-разработчик»</t>
  </si>
  <si>
    <t>НАЗВАНИЕ КОМПАНИИ</t>
  </si>
  <si>
    <t>SkillFactory</t>
  </si>
  <si>
    <t xml:space="preserve"> </t>
  </si>
  <si>
    <t>МОДУЛЬ</t>
  </si>
  <si>
    <t>НАЗВАНИЕ МОДУЛЯ</t>
  </si>
  <si>
    <t>СРОКИ ИЗУЧЕНИЯ РАЗДЕЛА</t>
  </si>
  <si>
    <t xml:space="preserve">Раздел «ВЕБ-ВЕРСТКА»          </t>
  </si>
  <si>
    <t>Когда надо начать?</t>
  </si>
  <si>
    <t>Когда я должен закончить изучать?</t>
  </si>
  <si>
    <t>Модуль 1</t>
  </si>
  <si>
    <t>Основы HTML. Структурные, текстовые, строчные элементы + Тренажер HTML</t>
  </si>
  <si>
    <t>Проект</t>
  </si>
  <si>
    <t>Сайт-визитка</t>
  </si>
  <si>
    <t>Модуль 2</t>
  </si>
  <si>
    <t>Основы CSS. Layouts + Тренажер по CSS</t>
  </si>
  <si>
    <t>Модуль 3</t>
  </si>
  <si>
    <t xml:space="preserve"> Advanced CSS</t>
  </si>
  <si>
    <t>Модуль 4</t>
  </si>
  <si>
    <t>Git. GitHub</t>
  </si>
  <si>
    <t>Верстка по макету (2 недели)</t>
  </si>
  <si>
    <t>Раздел «ВЕБ-ВЕРСТКА» надо завершить до:</t>
  </si>
  <si>
    <t>Раздел «JAVASCRIPT»</t>
  </si>
  <si>
    <t>Модуль 5</t>
  </si>
  <si>
    <t>Введение в JS</t>
  </si>
  <si>
    <t>Модуль 6</t>
  </si>
  <si>
    <t>Функции + Тренажер по JavaScript</t>
  </si>
  <si>
    <t>Модуль 7</t>
  </si>
  <si>
    <t>Объекты</t>
  </si>
  <si>
    <t>Модуль 8</t>
  </si>
  <si>
    <t>DOM</t>
  </si>
  <si>
    <t>Модуль 9</t>
  </si>
  <si>
    <t>AJAX</t>
  </si>
  <si>
    <t>КАРЬЕРНЫЙ ЦЕНТР. ТОЧКА JUNIOR</t>
  </si>
  <si>
    <t>Модуль 10</t>
  </si>
  <si>
    <t>API браузера</t>
  </si>
  <si>
    <t>Модуль 11</t>
  </si>
  <si>
    <t>Тестирование</t>
  </si>
  <si>
    <t>Слайдер на JS</t>
  </si>
  <si>
    <t>Раздел «JAVASCRIPT» надо завершить до:</t>
  </si>
  <si>
    <t>Раздел «ИНСТРУМЕНТЫ ДЛЯ ОПТИМИЗАЦИИ РАЗРАБОТКИ»</t>
  </si>
  <si>
    <t>Модуль 12</t>
  </si>
  <si>
    <t>Модификация стилей с помощью препроцессоров</t>
  </si>
  <si>
    <t>Модуль 13</t>
  </si>
  <si>
    <t>Организация модульной структуры</t>
  </si>
  <si>
    <t>Модуль 14</t>
  </si>
  <si>
    <t>Автоматизация рутины</t>
  </si>
  <si>
    <t>Раздел «ИНСТРУМЕНТЫ ДЛЯ ОПТИМИЗАЦИИ РАЗРАБОТКИ» надо завершить до:</t>
  </si>
  <si>
    <t>Раздел «REACT И ДРУГИЕ ФРЕЙМВОРКИ»</t>
  </si>
  <si>
    <t>Модуль 15</t>
  </si>
  <si>
    <t>React.js: Знакомство + Тренажер по React</t>
  </si>
  <si>
    <t>Модуль 16</t>
  </si>
  <si>
    <t>React.js: Components</t>
  </si>
  <si>
    <t>Модуль 17</t>
  </si>
  <si>
    <t>React.js: Advanced</t>
  </si>
  <si>
    <t>Модуль 18</t>
  </si>
  <si>
    <t>React.js: Patterns and practice</t>
  </si>
  <si>
    <t>Модуль 19</t>
  </si>
  <si>
    <t>React.js: High level topics</t>
  </si>
  <si>
    <t>Канбан-доска</t>
  </si>
  <si>
    <t>Модуль 20</t>
  </si>
  <si>
    <t>Фреймворки и библиотеки</t>
  </si>
  <si>
    <t>Модуль 21</t>
  </si>
  <si>
    <t>Vue.js</t>
  </si>
  <si>
    <t>Модуль 22</t>
  </si>
  <si>
    <t>Flux.Redux</t>
  </si>
  <si>
    <t>Модуль 23</t>
  </si>
  <si>
    <t>Анимация</t>
  </si>
  <si>
    <t>Раздел «REACT И ДРУГИЕ ФРЕЙМВОРКИ» надо завершить до:</t>
  </si>
  <si>
    <t>Раздел «АРХИТЕКТУРА ПРИЛОЖЕНИЙ. JS НА БЭКЕНДЕ»</t>
  </si>
  <si>
    <t>Модуль 24</t>
  </si>
  <si>
    <t>JavaScript на бэкенде. Базы данных</t>
  </si>
  <si>
    <t>Модуль 25</t>
  </si>
  <si>
    <t>Взаимодействие с бэкендом</t>
  </si>
  <si>
    <t>Модуль 26</t>
  </si>
  <si>
    <t>Алгоритмы и структуры данных. Оптимизация приложений</t>
  </si>
  <si>
    <t>Раздел «АРХИТЕКТУРА ПРИЛОЖЕНИЙ. JS НА БЭКЕНДЕ» надо завершить до:</t>
  </si>
  <si>
    <t>Раздел «ПРОФОРИЕНТАЦИЯ И SOFTSKILLS»</t>
  </si>
  <si>
    <t>Модуль 27</t>
  </si>
  <si>
    <t xml:space="preserve"> Работа в команде и трудоустройство</t>
  </si>
  <si>
    <t>Модуль 28</t>
  </si>
  <si>
    <t>Работа на фрилансе</t>
  </si>
  <si>
    <t>Раздел «ПРОФОРИЕНТАЦИЯ И SOFTSKILLS» надо завершить до:</t>
  </si>
  <si>
    <t>Финальный проект «РЕАЛИЗАЦИЯ КЛИЕНТСКОЙ ЧАСТИ»</t>
  </si>
  <si>
    <t xml:space="preserve">Проект </t>
  </si>
  <si>
    <t>Реализация клиентской части</t>
  </si>
  <si>
    <t>Финальный проект «РЕАЛИЗАЦИЯ КЛИЕНТСКОЙ ЧАСТИ» надо завершить до:</t>
  </si>
  <si>
    <t>Пройдено</t>
  </si>
  <si>
    <t xml:space="preserve"> Расписание* для студентов группы FR-126</t>
  </si>
  <si>
    <t>В процессе</t>
  </si>
  <si>
    <t>сделать тренажёр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</si>
</sst>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&quot;.&quot;mm&quot;.&quot;yy"/>
    <numFmt numFmtId="165" formatCode="d&quot; &quot;mmmm&quot;, &quot;yyyy"/>
  </numFmts>
  <fonts count="23">
    <font>
      <sz val="10"/>
      <color rgb="FF000000"/>
      <name val="Calibri"/>
      <scheme val="minor"/>
    </font>
    <font>
      <sz val="12"/>
      <color theme="1"/>
      <name val="Calibri"/>
    </font>
    <font>
      <b/>
      <sz val="24"/>
      <color rgb="FF0B5394"/>
      <name val="Roboto"/>
    </font>
    <font>
      <b/>
      <sz val="14"/>
      <color rgb="FF434343"/>
      <name val="IBM Plex Mono"/>
    </font>
    <font>
      <b/>
      <sz val="12"/>
      <color rgb="FF000000"/>
      <name val="Roboto"/>
    </font>
    <font>
      <sz val="10"/>
      <name val="Arial"/>
    </font>
    <font>
      <sz val="14"/>
      <color rgb="FF313131"/>
      <name val="IBM Plex Mono"/>
    </font>
    <font>
      <sz val="14"/>
      <color rgb="FF000000"/>
      <name val="IBM Plex Mono"/>
    </font>
    <font>
      <b/>
      <sz val="12"/>
      <color rgb="FFFFFFFF"/>
      <name val="Roboto"/>
    </font>
    <font>
      <sz val="12"/>
      <color rgb="FF434343"/>
      <name val="Roboto"/>
    </font>
    <font>
      <b/>
      <sz val="12"/>
      <color rgb="FF434343"/>
      <name val="IBM Plex Mono"/>
    </font>
    <font>
      <sz val="24"/>
      <color rgb="FF434343"/>
      <name val="Roboto"/>
    </font>
    <font>
      <b/>
      <sz val="12"/>
      <color rgb="FF434343"/>
      <name val="Roboto"/>
    </font>
    <font>
      <sz val="10"/>
      <color theme="1"/>
      <name val="Calibri"/>
      <scheme val="minor"/>
    </font>
    <font>
      <sz val="10"/>
      <color theme="1"/>
      <name val="Calibri"/>
      <family val="2"/>
      <charset val="204"/>
    </font>
    <font>
      <b/>
      <sz val="10"/>
      <color rgb="FF0B5394"/>
      <name val="Roboto"/>
    </font>
    <font>
      <sz val="10"/>
      <color rgb="FF313131"/>
      <name val="IBM Plex Mono"/>
    </font>
    <font>
      <sz val="10"/>
      <color rgb="FF000000"/>
      <name val="IBM Plex Mono"/>
    </font>
    <font>
      <b/>
      <sz val="10"/>
      <color rgb="FFFFFFFF"/>
      <name val="Roboto"/>
    </font>
    <font>
      <b/>
      <sz val="10"/>
      <color rgb="FF000000"/>
      <name val="Roboto"/>
    </font>
    <font>
      <sz val="10"/>
      <color rgb="FF434343"/>
      <name val="Roboto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EFE"/>
        <bgColor rgb="FFFFFEFE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4CCCC"/>
      </patternFill>
    </fill>
  </fills>
  <borders count="3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999999"/>
      </left>
      <right/>
      <top style="thin">
        <color rgb="FFFFFFFF"/>
      </top>
      <bottom style="thin">
        <color rgb="FF999999"/>
      </bottom>
      <diagonal/>
    </border>
    <border>
      <left/>
      <right/>
      <top style="thin">
        <color rgb="FFFFFFFF"/>
      </top>
      <bottom style="thin">
        <color rgb="FF999999"/>
      </bottom>
      <diagonal/>
    </border>
    <border>
      <left/>
      <right style="thin">
        <color rgb="FF999999"/>
      </right>
      <top style="thin">
        <color rgb="FFFFFFFF"/>
      </top>
      <bottom style="thin">
        <color rgb="FF999999"/>
      </bottom>
      <diagonal/>
    </border>
    <border>
      <left/>
      <right style="thin">
        <color rgb="FFFFFFFF"/>
      </right>
      <top/>
      <bottom/>
      <diagonal/>
    </border>
    <border>
      <left/>
      <right/>
      <top/>
      <bottom style="thin">
        <color rgb="FFFFFFFF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0" fillId="0" borderId="0" xfId="0" applyFont="1" applyAlignment="1"/>
    <xf numFmtId="0" fontId="2" fillId="2" borderId="0" xfId="0" applyFont="1" applyFill="1" applyAlignment="1"/>
    <xf numFmtId="0" fontId="0" fillId="0" borderId="0" xfId="0" applyFont="1" applyAlignment="1"/>
    <xf numFmtId="0" fontId="3" fillId="0" borderId="1" xfId="0" applyFont="1" applyBorder="1" applyAlignment="1"/>
    <xf numFmtId="0" fontId="4" fillId="0" borderId="2" xfId="0" applyFont="1" applyBorder="1" applyAlignment="1">
      <alignment vertical="center" wrapText="1"/>
    </xf>
    <xf numFmtId="0" fontId="5" fillId="0" borderId="3" xfId="0" applyFont="1" applyBorder="1"/>
    <xf numFmtId="0" fontId="6" fillId="3" borderId="2" xfId="0" applyFont="1" applyFill="1" applyBorder="1" applyAlignment="1">
      <alignment wrapText="1"/>
    </xf>
    <xf numFmtId="0" fontId="5" fillId="0" borderId="4" xfId="0" applyFont="1" applyBorder="1"/>
    <xf numFmtId="0" fontId="4" fillId="0" borderId="2" xfId="0" applyFont="1" applyBorder="1"/>
    <xf numFmtId="0" fontId="6" fillId="3" borderId="2" xfId="0" applyFont="1" applyFill="1" applyBorder="1" applyAlignment="1"/>
    <xf numFmtId="0" fontId="4" fillId="0" borderId="2" xfId="0" applyFont="1" applyBorder="1" applyAlignment="1">
      <alignment wrapText="1"/>
    </xf>
    <xf numFmtId="0" fontId="4" fillId="0" borderId="2" xfId="0" applyFont="1" applyBorder="1" applyAlignment="1"/>
    <xf numFmtId="164" fontId="7" fillId="0" borderId="2" xfId="0" applyNumberFormat="1" applyFont="1" applyBorder="1" applyAlignment="1">
      <alignment horizontal="left"/>
    </xf>
    <xf numFmtId="0" fontId="4" fillId="4" borderId="5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8" fillId="5" borderId="5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 wrapText="1"/>
    </xf>
    <xf numFmtId="0" fontId="4" fillId="7" borderId="7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wrapText="1"/>
    </xf>
    <xf numFmtId="0" fontId="5" fillId="0" borderId="14" xfId="0" applyFont="1" applyBorder="1"/>
    <xf numFmtId="0" fontId="5" fillId="0" borderId="15" xfId="0" applyFont="1" applyBorder="1"/>
    <xf numFmtId="165" fontId="9" fillId="8" borderId="16" xfId="0" applyNumberFormat="1" applyFont="1" applyFill="1" applyBorder="1" applyAlignment="1">
      <alignment horizontal="center" vertical="center" wrapText="1"/>
    </xf>
    <xf numFmtId="0" fontId="5" fillId="0" borderId="17" xfId="0" applyFont="1" applyBorder="1"/>
    <xf numFmtId="165" fontId="9" fillId="9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/>
    <xf numFmtId="0" fontId="9" fillId="8" borderId="13" xfId="0" applyFont="1" applyFill="1" applyBorder="1" applyAlignment="1">
      <alignment wrapText="1"/>
    </xf>
    <xf numFmtId="165" fontId="9" fillId="8" borderId="19" xfId="0" applyNumberFormat="1" applyFont="1" applyFill="1" applyBorder="1" applyAlignment="1">
      <alignment horizontal="center" vertical="center" wrapText="1"/>
    </xf>
    <xf numFmtId="0" fontId="5" fillId="0" borderId="20" xfId="0" applyFont="1" applyBorder="1"/>
    <xf numFmtId="0" fontId="9" fillId="8" borderId="16" xfId="0" applyFont="1" applyFill="1" applyBorder="1" applyAlignment="1">
      <alignment wrapText="1"/>
    </xf>
    <xf numFmtId="165" fontId="9" fillId="9" borderId="19" xfId="0" applyNumberFormat="1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center" vertical="center" wrapText="1"/>
    </xf>
    <xf numFmtId="165" fontId="11" fillId="11" borderId="19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 wrapText="1"/>
    </xf>
    <xf numFmtId="0" fontId="4" fillId="7" borderId="12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wrapText="1"/>
    </xf>
    <xf numFmtId="0" fontId="5" fillId="0" borderId="24" xfId="0" applyFont="1" applyBorder="1"/>
    <xf numFmtId="0" fontId="9" fillId="2" borderId="23" xfId="0" applyFont="1" applyFill="1" applyBorder="1" applyAlignment="1">
      <alignment wrapText="1"/>
    </xf>
    <xf numFmtId="0" fontId="5" fillId="0" borderId="25" xfId="0" applyFont="1" applyBorder="1"/>
    <xf numFmtId="165" fontId="9" fillId="8" borderId="5" xfId="0" applyNumberFormat="1" applyFont="1" applyFill="1" applyBorder="1" applyAlignment="1">
      <alignment horizontal="center" vertical="center" wrapText="1"/>
    </xf>
    <xf numFmtId="165" fontId="9" fillId="9" borderId="7" xfId="0" applyNumberFormat="1" applyFont="1" applyFill="1" applyBorder="1" applyAlignment="1">
      <alignment horizontal="center" vertical="center" wrapText="1"/>
    </xf>
    <xf numFmtId="165" fontId="9" fillId="8" borderId="8" xfId="0" applyNumberFormat="1" applyFont="1" applyFill="1" applyBorder="1" applyAlignment="1">
      <alignment horizontal="center" vertical="center" wrapText="1"/>
    </xf>
    <xf numFmtId="165" fontId="9" fillId="9" borderId="0" xfId="0" applyNumberFormat="1" applyFont="1" applyFill="1" applyAlignment="1">
      <alignment horizontal="center" vertical="center" wrapText="1"/>
    </xf>
    <xf numFmtId="0" fontId="12" fillId="12" borderId="23" xfId="0" applyFont="1" applyFill="1" applyBorder="1" applyAlignment="1">
      <alignment horizontal="center" wrapText="1"/>
    </xf>
    <xf numFmtId="0" fontId="9" fillId="8" borderId="23" xfId="0" applyFont="1" applyFill="1" applyBorder="1" applyAlignment="1">
      <alignment wrapText="1"/>
    </xf>
    <xf numFmtId="165" fontId="9" fillId="8" borderId="10" xfId="0" applyNumberFormat="1" applyFont="1" applyFill="1" applyBorder="1" applyAlignment="1">
      <alignment horizontal="center" vertical="center" wrapText="1"/>
    </xf>
    <xf numFmtId="165" fontId="9" fillId="9" borderId="12" xfId="0" applyNumberFormat="1" applyFont="1" applyFill="1" applyBorder="1" applyAlignment="1">
      <alignment horizontal="center" vertical="center" wrapText="1"/>
    </xf>
    <xf numFmtId="0" fontId="10" fillId="10" borderId="26" xfId="0" applyFont="1" applyFill="1" applyBorder="1" applyAlignment="1">
      <alignment horizontal="center" vertical="center" wrapText="1"/>
    </xf>
    <xf numFmtId="0" fontId="5" fillId="0" borderId="27" xfId="0" applyFont="1" applyBorder="1"/>
    <xf numFmtId="0" fontId="5" fillId="0" borderId="28" xfId="0" applyFont="1" applyBorder="1"/>
    <xf numFmtId="165" fontId="11" fillId="11" borderId="13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/>
    <xf numFmtId="0" fontId="10" fillId="10" borderId="13" xfId="0" applyFont="1" applyFill="1" applyBorder="1" applyAlignment="1">
      <alignment horizontal="center" vertical="center" wrapText="1"/>
    </xf>
    <xf numFmtId="0" fontId="13" fillId="0" borderId="3" xfId="0" applyFont="1" applyBorder="1"/>
    <xf numFmtId="0" fontId="9" fillId="8" borderId="5" xfId="0" applyFont="1" applyFill="1" applyBorder="1" applyAlignment="1">
      <alignment wrapText="1"/>
    </xf>
    <xf numFmtId="0" fontId="9" fillId="0" borderId="5" xfId="0" applyFont="1" applyBorder="1" applyAlignment="1">
      <alignment wrapText="1"/>
    </xf>
    <xf numFmtId="165" fontId="11" fillId="11" borderId="16" xfId="0" applyNumberFormat="1" applyFont="1" applyFill="1" applyBorder="1" applyAlignment="1">
      <alignment horizontal="center" vertical="center" wrapText="1"/>
    </xf>
    <xf numFmtId="0" fontId="13" fillId="0" borderId="2" xfId="0" applyFont="1" applyBorder="1"/>
    <xf numFmtId="0" fontId="8" fillId="5" borderId="29" xfId="0" applyFont="1" applyFill="1" applyBorder="1" applyAlignment="1">
      <alignment horizontal="center"/>
    </xf>
    <xf numFmtId="0" fontId="5" fillId="0" borderId="30" xfId="0" applyFont="1" applyBorder="1"/>
    <xf numFmtId="0" fontId="5" fillId="0" borderId="31" xfId="0" applyFont="1" applyBorder="1"/>
    <xf numFmtId="0" fontId="4" fillId="6" borderId="30" xfId="0" applyFont="1" applyFill="1" applyBorder="1" applyAlignment="1">
      <alignment horizontal="center" wrapText="1"/>
    </xf>
    <xf numFmtId="0" fontId="4" fillId="7" borderId="30" xfId="0" applyFont="1" applyFill="1" applyBorder="1" applyAlignment="1">
      <alignment horizontal="center" wrapText="1"/>
    </xf>
    <xf numFmtId="0" fontId="9" fillId="0" borderId="10" xfId="0" applyFont="1" applyBorder="1" applyAlignment="1">
      <alignment wrapText="1"/>
    </xf>
    <xf numFmtId="0" fontId="9" fillId="0" borderId="12" xfId="0" applyFont="1" applyBorder="1" applyAlignment="1">
      <alignment wrapText="1"/>
    </xf>
    <xf numFmtId="165" fontId="9" fillId="8" borderId="0" xfId="0" applyNumberFormat="1" applyFont="1" applyFill="1" applyAlignment="1">
      <alignment horizontal="center" vertical="center" wrapText="1"/>
    </xf>
    <xf numFmtId="0" fontId="5" fillId="0" borderId="32" xfId="0" applyFont="1" applyBorder="1"/>
    <xf numFmtId="165" fontId="9" fillId="8" borderId="33" xfId="0" applyNumberFormat="1" applyFont="1" applyFill="1" applyBorder="1" applyAlignment="1">
      <alignment horizontal="center" vertical="center" wrapText="1"/>
    </xf>
    <xf numFmtId="0" fontId="5" fillId="0" borderId="22" xfId="0" applyFont="1" applyBorder="1"/>
    <xf numFmtId="165" fontId="9" fillId="9" borderId="33" xfId="0" applyNumberFormat="1" applyFont="1" applyFill="1" applyBorder="1" applyAlignment="1">
      <alignment horizontal="center" vertical="center" wrapText="1"/>
    </xf>
    <xf numFmtId="0" fontId="5" fillId="0" borderId="33" xfId="0" applyFont="1" applyBorder="1"/>
    <xf numFmtId="0" fontId="10" fillId="10" borderId="26" xfId="0" applyFont="1" applyFill="1" applyBorder="1" applyAlignment="1">
      <alignment horizontal="center" wrapText="1"/>
    </xf>
    <xf numFmtId="165" fontId="11" fillId="11" borderId="26" xfId="0" applyNumberFormat="1" applyFont="1" applyFill="1" applyBorder="1" applyAlignment="1">
      <alignment horizontal="center" wrapText="1"/>
    </xf>
    <xf numFmtId="0" fontId="9" fillId="8" borderId="10" xfId="0" applyFont="1" applyFill="1" applyBorder="1" applyAlignment="1">
      <alignment wrapText="1"/>
    </xf>
    <xf numFmtId="0" fontId="9" fillId="8" borderId="12" xfId="0" applyFont="1" applyFill="1" applyBorder="1" applyAlignment="1">
      <alignment wrapText="1"/>
    </xf>
    <xf numFmtId="165" fontId="9" fillId="14" borderId="16" xfId="0" applyNumberFormat="1" applyFont="1" applyFill="1" applyBorder="1" applyAlignment="1">
      <alignment horizontal="center" vertical="center" wrapText="1"/>
    </xf>
    <xf numFmtId="0" fontId="5" fillId="13" borderId="18" xfId="0" applyFont="1" applyFill="1" applyBorder="1"/>
    <xf numFmtId="0" fontId="5" fillId="13" borderId="17" xfId="0" applyFont="1" applyFill="1" applyBorder="1"/>
    <xf numFmtId="0" fontId="14" fillId="0" borderId="1" xfId="0" applyFont="1" applyBorder="1"/>
    <xf numFmtId="0" fontId="15" fillId="0" borderId="1" xfId="0" applyFont="1" applyBorder="1"/>
    <xf numFmtId="0" fontId="16" fillId="0" borderId="1" xfId="0" applyFont="1" applyBorder="1" applyAlignment="1"/>
    <xf numFmtId="164" fontId="17" fillId="0" borderId="1" xfId="0" applyNumberFormat="1" applyFont="1" applyBorder="1"/>
    <xf numFmtId="0" fontId="18" fillId="0" borderId="1" xfId="0" applyFont="1" applyBorder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8" fillId="0" borderId="3" xfId="0" applyFont="1" applyBorder="1" applyAlignment="1">
      <alignment horizontal="center"/>
    </xf>
    <xf numFmtId="0" fontId="20" fillId="13" borderId="3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21" fillId="0" borderId="1" xfId="0" applyFont="1" applyBorder="1"/>
    <xf numFmtId="0" fontId="21" fillId="0" borderId="3" xfId="0" applyFont="1" applyBorder="1"/>
    <xf numFmtId="0" fontId="14" fillId="0" borderId="3" xfId="0" applyFont="1" applyBorder="1"/>
    <xf numFmtId="0" fontId="22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cadmin.LAPTOP-U37079HG/Downloads/&#1056;&#1072;&#1089;&#1087;&#1080;&#1089;&#1072;&#1085;&#1080;&#1077;%20FR_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писание"/>
      <sheetName val="FR-98"/>
      <sheetName val="FR-99"/>
      <sheetName val="FR-100"/>
      <sheetName val="FR-1008"/>
      <sheetName val="FR-1009"/>
      <sheetName val="FR-101"/>
      <sheetName val="FR-102"/>
      <sheetName val="FR-103"/>
      <sheetName val="FR-104"/>
      <sheetName val="FR-105"/>
      <sheetName val="FR-106"/>
      <sheetName val="FR-107"/>
      <sheetName val="FR-108"/>
      <sheetName val="FR-109"/>
      <sheetName val="FR-110"/>
      <sheetName val="FR-111"/>
      <sheetName val="FR-112"/>
      <sheetName val="FR-113"/>
      <sheetName val="FR-114"/>
      <sheetName val="FR-115"/>
      <sheetName val="FR-116"/>
      <sheetName val="FR-117"/>
      <sheetName val="FR-118"/>
      <sheetName val="FR-119"/>
      <sheetName val="FR-120"/>
      <sheetName val="FR-121"/>
      <sheetName val="FR-122"/>
      <sheetName val="FR-123"/>
      <sheetName val="FR-124"/>
      <sheetName val="FR-125"/>
      <sheetName val="FR-126"/>
    </sheetNames>
    <sheetDataSet>
      <sheetData sheetId="0">
        <row r="40">
          <cell r="E40">
            <v>44914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N975"/>
  <sheetViews>
    <sheetView tabSelected="1" topLeftCell="A7" workbookViewId="0">
      <selection activeCell="O19" sqref="O19"/>
    </sheetView>
  </sheetViews>
  <sheetFormatPr defaultColWidth="12.6640625" defaultRowHeight="15.75" customHeight="1"/>
  <cols>
    <col min="1" max="1" width="5.88671875" style="4" customWidth="1"/>
    <col min="2" max="2" width="7" style="4" customWidth="1"/>
    <col min="3" max="6" width="9.44140625" style="4" customWidth="1"/>
    <col min="7" max="7" width="21.109375" style="4" customWidth="1"/>
    <col min="8" max="8" width="12.6640625" style="4"/>
    <col min="9" max="9" width="23.6640625" style="4" customWidth="1"/>
    <col min="10" max="12" width="12.6640625" style="4"/>
    <col min="13" max="13" width="12.6640625" style="110"/>
    <col min="14" max="16384" width="12.6640625" style="4"/>
  </cols>
  <sheetData>
    <row r="1" spans="1:14" ht="15.75" customHeight="1">
      <c r="A1" s="1"/>
      <c r="B1" s="1"/>
      <c r="C1" s="1"/>
      <c r="D1" s="1"/>
      <c r="E1" s="2"/>
      <c r="F1" s="2"/>
      <c r="G1" s="1"/>
      <c r="H1" s="1"/>
      <c r="I1" s="1"/>
      <c r="J1" s="2"/>
      <c r="K1" s="2"/>
      <c r="L1" s="3"/>
      <c r="M1" s="94"/>
    </row>
    <row r="2" spans="1:14" ht="30" customHeight="1">
      <c r="A2" s="5" t="s">
        <v>90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95"/>
    </row>
    <row r="3" spans="1:14" ht="15.75" customHeight="1">
      <c r="A3" s="7" t="s">
        <v>0</v>
      </c>
      <c r="B3" s="2"/>
      <c r="C3" s="1"/>
      <c r="D3" s="1"/>
      <c r="E3" s="1"/>
      <c r="F3" s="1"/>
      <c r="G3" s="1"/>
      <c r="H3" s="1"/>
      <c r="I3" s="1"/>
      <c r="J3" s="2"/>
      <c r="K3" s="2"/>
      <c r="L3" s="2"/>
      <c r="M3" s="94"/>
    </row>
    <row r="4" spans="1:14" ht="15.75" customHeight="1">
      <c r="A4" s="8" t="s">
        <v>1</v>
      </c>
      <c r="B4" s="9"/>
      <c r="C4" s="10" t="s">
        <v>2</v>
      </c>
      <c r="D4" s="11"/>
      <c r="E4" s="11"/>
      <c r="F4" s="9"/>
      <c r="G4" s="1"/>
      <c r="H4" s="12" t="s">
        <v>3</v>
      </c>
      <c r="I4" s="9"/>
      <c r="J4" s="13" t="s">
        <v>4</v>
      </c>
      <c r="K4" s="11"/>
      <c r="L4" s="9"/>
      <c r="M4" s="96"/>
    </row>
    <row r="5" spans="1:14" ht="15.75" customHeight="1">
      <c r="A5" s="14"/>
      <c r="B5" s="9"/>
      <c r="C5" s="13"/>
      <c r="D5" s="11"/>
      <c r="E5" s="11"/>
      <c r="F5" s="9"/>
      <c r="G5" s="2"/>
      <c r="H5" s="15" t="s">
        <v>5</v>
      </c>
      <c r="I5" s="9"/>
      <c r="J5" s="16">
        <f>[1]Расписание!E40</f>
        <v>44914</v>
      </c>
      <c r="K5" s="11"/>
      <c r="L5" s="9"/>
      <c r="M5" s="97"/>
    </row>
    <row r="6" spans="1:14" ht="15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3"/>
      <c r="M6" s="94"/>
    </row>
    <row r="7" spans="1:14" ht="15.75" customHeight="1">
      <c r="A7" s="17" t="s">
        <v>6</v>
      </c>
      <c r="B7" s="18"/>
      <c r="C7" s="17" t="s">
        <v>7</v>
      </c>
      <c r="D7" s="19"/>
      <c r="E7" s="19"/>
      <c r="F7" s="19"/>
      <c r="G7" s="18"/>
      <c r="H7" s="17" t="s">
        <v>8</v>
      </c>
      <c r="I7" s="19"/>
      <c r="J7" s="19"/>
      <c r="K7" s="19"/>
      <c r="L7" s="18"/>
      <c r="M7" s="98"/>
    </row>
    <row r="8" spans="1:14" ht="15.75" customHeight="1">
      <c r="A8" s="20"/>
      <c r="B8" s="21"/>
      <c r="C8" s="20"/>
      <c r="D8" s="6"/>
      <c r="E8" s="6"/>
      <c r="F8" s="6"/>
      <c r="G8" s="21"/>
      <c r="H8" s="20"/>
      <c r="I8" s="6"/>
      <c r="J8" s="6"/>
      <c r="K8" s="6"/>
      <c r="L8" s="21"/>
      <c r="M8" s="98"/>
    </row>
    <row r="9" spans="1:14" ht="15.75" customHeight="1">
      <c r="A9" s="22"/>
      <c r="B9" s="23"/>
      <c r="C9" s="22"/>
      <c r="D9" s="24"/>
      <c r="E9" s="24"/>
      <c r="F9" s="24"/>
      <c r="G9" s="23"/>
      <c r="H9" s="22"/>
      <c r="I9" s="24"/>
      <c r="J9" s="24"/>
      <c r="K9" s="24"/>
      <c r="L9" s="23"/>
      <c r="M9" s="99"/>
    </row>
    <row r="10" spans="1:14" ht="15.75" customHeight="1">
      <c r="A10" s="25" t="s">
        <v>9</v>
      </c>
      <c r="B10" s="19"/>
      <c r="C10" s="19"/>
      <c r="D10" s="19"/>
      <c r="E10" s="19"/>
      <c r="F10" s="19"/>
      <c r="G10" s="18"/>
      <c r="H10" s="26" t="s">
        <v>10</v>
      </c>
      <c r="I10" s="18"/>
      <c r="J10" s="27" t="s">
        <v>11</v>
      </c>
      <c r="K10" s="19"/>
      <c r="L10" s="18"/>
      <c r="M10" s="100"/>
    </row>
    <row r="11" spans="1:14" ht="13.8">
      <c r="A11" s="28" t="s">
        <v>12</v>
      </c>
      <c r="B11" s="29"/>
      <c r="C11" s="28" t="s">
        <v>13</v>
      </c>
      <c r="D11" s="30"/>
      <c r="E11" s="30"/>
      <c r="F11" s="30"/>
      <c r="G11" s="29"/>
      <c r="H11" s="31">
        <f>J5</f>
        <v>44914</v>
      </c>
      <c r="I11" s="32"/>
      <c r="J11" s="91">
        <f t="shared" ref="J11:J15" si="0">H11+7</f>
        <v>44921</v>
      </c>
      <c r="K11" s="92"/>
      <c r="L11" s="93"/>
      <c r="M11" s="101" t="s">
        <v>89</v>
      </c>
    </row>
    <row r="12" spans="1:14" ht="13.8">
      <c r="A12" s="35" t="s">
        <v>14</v>
      </c>
      <c r="B12" s="29"/>
      <c r="C12" s="35" t="s">
        <v>15</v>
      </c>
      <c r="D12" s="30"/>
      <c r="E12" s="30"/>
      <c r="F12" s="30"/>
      <c r="G12" s="29"/>
      <c r="H12" s="36">
        <f t="shared" ref="H12:H16" si="1">H11+7</f>
        <v>44921</v>
      </c>
      <c r="I12" s="37"/>
      <c r="J12" s="91">
        <f t="shared" si="0"/>
        <v>44928</v>
      </c>
      <c r="K12" s="92"/>
      <c r="L12" s="93"/>
      <c r="M12" s="101" t="s">
        <v>89</v>
      </c>
    </row>
    <row r="13" spans="1:14" ht="13.8">
      <c r="A13" s="28" t="s">
        <v>16</v>
      </c>
      <c r="B13" s="29"/>
      <c r="C13" s="28" t="s">
        <v>17</v>
      </c>
      <c r="D13" s="30"/>
      <c r="E13" s="30"/>
      <c r="F13" s="30"/>
      <c r="G13" s="29"/>
      <c r="H13" s="31">
        <f t="shared" si="1"/>
        <v>44928</v>
      </c>
      <c r="I13" s="32"/>
      <c r="J13" s="91">
        <f t="shared" si="0"/>
        <v>44935</v>
      </c>
      <c r="K13" s="92"/>
      <c r="L13" s="93"/>
      <c r="M13" s="101" t="s">
        <v>89</v>
      </c>
    </row>
    <row r="14" spans="1:14" ht="13.8">
      <c r="A14" s="28" t="s">
        <v>18</v>
      </c>
      <c r="B14" s="29"/>
      <c r="C14" s="28" t="s">
        <v>19</v>
      </c>
      <c r="D14" s="30"/>
      <c r="E14" s="30"/>
      <c r="F14" s="30"/>
      <c r="G14" s="29"/>
      <c r="H14" s="36">
        <f t="shared" si="1"/>
        <v>44935</v>
      </c>
      <c r="I14" s="37"/>
      <c r="J14" s="91">
        <f t="shared" si="0"/>
        <v>44942</v>
      </c>
      <c r="K14" s="92"/>
      <c r="L14" s="93"/>
      <c r="M14" s="101" t="s">
        <v>89</v>
      </c>
      <c r="N14" s="110" t="s">
        <v>92</v>
      </c>
    </row>
    <row r="15" spans="1:14" ht="13.8">
      <c r="A15" s="28" t="s">
        <v>20</v>
      </c>
      <c r="B15" s="29"/>
      <c r="C15" s="28" t="s">
        <v>21</v>
      </c>
      <c r="D15" s="30"/>
      <c r="E15" s="30"/>
      <c r="F15" s="30"/>
      <c r="G15" s="29"/>
      <c r="H15" s="31">
        <f t="shared" si="1"/>
        <v>44942</v>
      </c>
      <c r="I15" s="32"/>
      <c r="J15" s="33">
        <f t="shared" si="0"/>
        <v>44949</v>
      </c>
      <c r="K15" s="34"/>
      <c r="L15" s="32"/>
      <c r="M15" s="102" t="s">
        <v>91</v>
      </c>
    </row>
    <row r="16" spans="1:14" ht="14.4" thickBot="1">
      <c r="A16" s="38" t="s">
        <v>14</v>
      </c>
      <c r="B16" s="32"/>
      <c r="C16" s="38" t="s">
        <v>22</v>
      </c>
      <c r="D16" s="34"/>
      <c r="E16" s="34"/>
      <c r="F16" s="34"/>
      <c r="G16" s="32"/>
      <c r="H16" s="36">
        <f t="shared" si="1"/>
        <v>44949</v>
      </c>
      <c r="I16" s="37"/>
      <c r="J16" s="39">
        <f>H16+14</f>
        <v>44963</v>
      </c>
      <c r="K16" s="6"/>
      <c r="L16" s="37"/>
      <c r="M16" s="102"/>
    </row>
    <row r="17" spans="1:13" ht="15.75" customHeight="1" thickTop="1" thickBot="1">
      <c r="A17" s="40" t="s">
        <v>23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103"/>
    </row>
    <row r="18" spans="1:13" ht="28.2" customHeight="1" thickTop="1">
      <c r="A18" s="41">
        <f>J16</f>
        <v>44963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37"/>
      <c r="M18" s="104"/>
    </row>
    <row r="19" spans="1:13" ht="15.75" customHeight="1">
      <c r="A19" s="42"/>
      <c r="B19" s="42"/>
      <c r="C19" s="42"/>
      <c r="D19" s="42"/>
      <c r="E19" s="42"/>
      <c r="F19" s="42"/>
      <c r="G19" s="42"/>
      <c r="H19" s="43"/>
      <c r="I19" s="43"/>
      <c r="J19" s="44"/>
      <c r="K19" s="44"/>
      <c r="L19" s="44"/>
      <c r="M19" s="105"/>
    </row>
    <row r="20" spans="1:13" ht="15.75" customHeight="1">
      <c r="A20" s="45" t="s">
        <v>24</v>
      </c>
      <c r="B20" s="24"/>
      <c r="C20" s="24"/>
      <c r="D20" s="24"/>
      <c r="E20" s="24"/>
      <c r="F20" s="24"/>
      <c r="G20" s="23"/>
      <c r="H20" s="46" t="s">
        <v>10</v>
      </c>
      <c r="I20" s="23"/>
      <c r="J20" s="47" t="s">
        <v>11</v>
      </c>
      <c r="K20" s="24"/>
      <c r="L20" s="23"/>
      <c r="M20" s="106"/>
    </row>
    <row r="21" spans="1:13" ht="13.8">
      <c r="A21" s="48" t="s">
        <v>25</v>
      </c>
      <c r="B21" s="49"/>
      <c r="C21" s="50" t="s">
        <v>26</v>
      </c>
      <c r="D21" s="51"/>
      <c r="E21" s="51"/>
      <c r="F21" s="51"/>
      <c r="G21" s="49"/>
      <c r="H21" s="52">
        <f>J16</f>
        <v>44963</v>
      </c>
      <c r="I21" s="19"/>
      <c r="J21" s="53">
        <f t="shared" ref="J21:J25" si="2">H21+7</f>
        <v>44970</v>
      </c>
      <c r="K21" s="19"/>
      <c r="L21" s="18"/>
      <c r="M21" s="102"/>
    </row>
    <row r="22" spans="1:13" ht="13.8">
      <c r="A22" s="48" t="s">
        <v>27</v>
      </c>
      <c r="B22" s="49"/>
      <c r="C22" s="50" t="s">
        <v>28</v>
      </c>
      <c r="D22" s="51"/>
      <c r="E22" s="51"/>
      <c r="F22" s="51"/>
      <c r="G22" s="49"/>
      <c r="H22" s="54">
        <f t="shared" ref="H22:H25" si="3">H21+7</f>
        <v>44970</v>
      </c>
      <c r="I22" s="6"/>
      <c r="J22" s="55">
        <f t="shared" si="2"/>
        <v>44977</v>
      </c>
      <c r="K22" s="6"/>
      <c r="L22" s="21"/>
      <c r="M22" s="102"/>
    </row>
    <row r="23" spans="1:13" ht="13.8">
      <c r="A23" s="48" t="s">
        <v>29</v>
      </c>
      <c r="B23" s="49"/>
      <c r="C23" s="48" t="s">
        <v>30</v>
      </c>
      <c r="D23" s="51"/>
      <c r="E23" s="51"/>
      <c r="F23" s="51"/>
      <c r="G23" s="49"/>
      <c r="H23" s="54">
        <f t="shared" si="3"/>
        <v>44977</v>
      </c>
      <c r="I23" s="6"/>
      <c r="J23" s="55">
        <f t="shared" si="2"/>
        <v>44984</v>
      </c>
      <c r="K23" s="6"/>
      <c r="L23" s="21"/>
      <c r="M23" s="102"/>
    </row>
    <row r="24" spans="1:13" ht="13.8">
      <c r="A24" s="48" t="s">
        <v>31</v>
      </c>
      <c r="B24" s="49"/>
      <c r="C24" s="48" t="s">
        <v>32</v>
      </c>
      <c r="D24" s="51"/>
      <c r="E24" s="51"/>
      <c r="F24" s="51"/>
      <c r="G24" s="49"/>
      <c r="H24" s="54">
        <f t="shared" si="3"/>
        <v>44984</v>
      </c>
      <c r="I24" s="6"/>
      <c r="J24" s="55">
        <f t="shared" si="2"/>
        <v>44991</v>
      </c>
      <c r="K24" s="6"/>
      <c r="L24" s="21"/>
      <c r="M24" s="102"/>
    </row>
    <row r="25" spans="1:13" ht="13.8">
      <c r="A25" s="48" t="s">
        <v>33</v>
      </c>
      <c r="B25" s="49"/>
      <c r="C25" s="48" t="s">
        <v>34</v>
      </c>
      <c r="D25" s="51"/>
      <c r="E25" s="51"/>
      <c r="F25" s="51"/>
      <c r="G25" s="49"/>
      <c r="H25" s="54">
        <f t="shared" si="3"/>
        <v>44991</v>
      </c>
      <c r="I25" s="6"/>
      <c r="J25" s="55">
        <f t="shared" si="2"/>
        <v>44998</v>
      </c>
      <c r="K25" s="6"/>
      <c r="L25" s="21"/>
      <c r="M25" s="102"/>
    </row>
    <row r="26" spans="1:13" ht="15.75" customHeight="1">
      <c r="A26" s="56" t="s">
        <v>35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49"/>
      <c r="M26" s="102"/>
    </row>
    <row r="27" spans="1:13" ht="13.8">
      <c r="A27" s="48" t="s">
        <v>36</v>
      </c>
      <c r="B27" s="49"/>
      <c r="C27" s="48" t="s">
        <v>37</v>
      </c>
      <c r="D27" s="51"/>
      <c r="E27" s="51"/>
      <c r="F27" s="51"/>
      <c r="G27" s="49"/>
      <c r="H27" s="54">
        <f>H25+7</f>
        <v>44998</v>
      </c>
      <c r="I27" s="6"/>
      <c r="J27" s="55">
        <f t="shared" ref="J27:J29" si="4">H27+7</f>
        <v>45005</v>
      </c>
      <c r="K27" s="6"/>
      <c r="L27" s="21"/>
      <c r="M27" s="102"/>
    </row>
    <row r="28" spans="1:13" ht="13.8">
      <c r="A28" s="48" t="s">
        <v>38</v>
      </c>
      <c r="B28" s="49"/>
      <c r="C28" s="48" t="s">
        <v>39</v>
      </c>
      <c r="D28" s="51"/>
      <c r="E28" s="51"/>
      <c r="F28" s="51"/>
      <c r="G28" s="49"/>
      <c r="H28" s="54">
        <f t="shared" ref="H28:H29" si="5">H27+7</f>
        <v>45005</v>
      </c>
      <c r="I28" s="6"/>
      <c r="J28" s="55">
        <f t="shared" si="4"/>
        <v>45012</v>
      </c>
      <c r="K28" s="6"/>
      <c r="L28" s="21"/>
      <c r="M28" s="102"/>
    </row>
    <row r="29" spans="1:13" ht="13.8">
      <c r="A29" s="57" t="s">
        <v>14</v>
      </c>
      <c r="B29" s="49"/>
      <c r="C29" s="57" t="s">
        <v>40</v>
      </c>
      <c r="D29" s="51"/>
      <c r="E29" s="51"/>
      <c r="F29" s="51"/>
      <c r="G29" s="49"/>
      <c r="H29" s="58">
        <f t="shared" si="5"/>
        <v>45012</v>
      </c>
      <c r="I29" s="24"/>
      <c r="J29" s="59">
        <f t="shared" si="4"/>
        <v>45019</v>
      </c>
      <c r="K29" s="24"/>
      <c r="L29" s="23"/>
      <c r="M29" s="102"/>
    </row>
    <row r="30" spans="1:13" ht="13.8">
      <c r="A30" s="60" t="s">
        <v>41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2"/>
      <c r="M30" s="102"/>
    </row>
    <row r="31" spans="1:13" ht="33" customHeight="1">
      <c r="A31" s="63">
        <f>J29</f>
        <v>45019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29"/>
      <c r="M31" s="102"/>
    </row>
    <row r="32" spans="1:13" ht="15.6">
      <c r="A32" s="64"/>
      <c r="B32" s="64"/>
      <c r="C32" s="64"/>
      <c r="D32" s="64"/>
      <c r="E32" s="64"/>
      <c r="F32" s="64"/>
      <c r="G32" s="64"/>
      <c r="H32" s="65"/>
      <c r="I32" s="65"/>
      <c r="J32" s="66"/>
      <c r="K32" s="66"/>
      <c r="L32" s="66"/>
      <c r="M32" s="100"/>
    </row>
    <row r="33" spans="1:13" ht="15.6">
      <c r="A33" s="45" t="s">
        <v>42</v>
      </c>
      <c r="B33" s="24"/>
      <c r="C33" s="24"/>
      <c r="D33" s="24"/>
      <c r="E33" s="24"/>
      <c r="F33" s="24"/>
      <c r="G33" s="23"/>
      <c r="H33" s="46" t="s">
        <v>10</v>
      </c>
      <c r="I33" s="23"/>
      <c r="J33" s="47" t="s">
        <v>11</v>
      </c>
      <c r="K33" s="24"/>
      <c r="L33" s="23"/>
      <c r="M33" s="100"/>
    </row>
    <row r="34" spans="1:13" ht="13.8">
      <c r="A34" s="48" t="s">
        <v>43</v>
      </c>
      <c r="B34" s="49"/>
      <c r="C34" s="48" t="s">
        <v>44</v>
      </c>
      <c r="D34" s="51"/>
      <c r="E34" s="51"/>
      <c r="F34" s="51"/>
      <c r="G34" s="49"/>
      <c r="H34" s="52">
        <f>A31</f>
        <v>45019</v>
      </c>
      <c r="I34" s="19"/>
      <c r="J34" s="53">
        <f>H34+7*8-1</f>
        <v>45074</v>
      </c>
      <c r="K34" s="19"/>
      <c r="L34" s="19"/>
      <c r="M34" s="107"/>
    </row>
    <row r="35" spans="1:13" ht="13.8">
      <c r="A35" s="48" t="s">
        <v>45</v>
      </c>
      <c r="B35" s="49"/>
      <c r="C35" s="48" t="s">
        <v>46</v>
      </c>
      <c r="D35" s="51"/>
      <c r="E35" s="51"/>
      <c r="F35" s="51"/>
      <c r="G35" s="49"/>
      <c r="H35" s="54">
        <f t="shared" ref="H35:H36" si="6">H34+7</f>
        <v>45026</v>
      </c>
      <c r="I35" s="6"/>
      <c r="J35" s="55">
        <f t="shared" ref="J35:J36" si="7">H35+7</f>
        <v>45033</v>
      </c>
      <c r="K35" s="6"/>
      <c r="L35" s="6"/>
      <c r="M35" s="107"/>
    </row>
    <row r="36" spans="1:13" ht="13.8">
      <c r="A36" s="48" t="s">
        <v>47</v>
      </c>
      <c r="B36" s="49"/>
      <c r="C36" s="48" t="s">
        <v>48</v>
      </c>
      <c r="D36" s="51"/>
      <c r="E36" s="51"/>
      <c r="F36" s="51"/>
      <c r="G36" s="49"/>
      <c r="H36" s="54">
        <f t="shared" si="6"/>
        <v>45033</v>
      </c>
      <c r="I36" s="6"/>
      <c r="J36" s="55">
        <f t="shared" si="7"/>
        <v>45040</v>
      </c>
      <c r="K36" s="6"/>
      <c r="L36" s="6"/>
      <c r="M36" s="107"/>
    </row>
    <row r="37" spans="1:13" ht="13.8">
      <c r="A37" s="68" t="s">
        <v>49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29"/>
      <c r="M37" s="108"/>
    </row>
    <row r="38" spans="1:13" ht="30" customHeight="1">
      <c r="A38" s="63">
        <f>J36</f>
        <v>45040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29"/>
      <c r="M38" s="108"/>
    </row>
    <row r="39" spans="1:13" ht="15.6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98"/>
    </row>
    <row r="40" spans="1:13" ht="15.6">
      <c r="A40" s="45" t="s">
        <v>50</v>
      </c>
      <c r="B40" s="24"/>
      <c r="C40" s="24"/>
      <c r="D40" s="24"/>
      <c r="E40" s="24"/>
      <c r="F40" s="24"/>
      <c r="G40" s="23"/>
      <c r="H40" s="46" t="s">
        <v>10</v>
      </c>
      <c r="I40" s="23"/>
      <c r="J40" s="47" t="s">
        <v>11</v>
      </c>
      <c r="K40" s="24"/>
      <c r="L40" s="23"/>
      <c r="M40" s="107"/>
    </row>
    <row r="41" spans="1:13" ht="13.8">
      <c r="A41" s="48" t="s">
        <v>51</v>
      </c>
      <c r="B41" s="49"/>
      <c r="C41" s="48" t="s">
        <v>52</v>
      </c>
      <c r="D41" s="51"/>
      <c r="E41" s="51"/>
      <c r="F41" s="51"/>
      <c r="G41" s="49"/>
      <c r="H41" s="52">
        <f>H36+7</f>
        <v>45040</v>
      </c>
      <c r="I41" s="19"/>
      <c r="J41" s="53">
        <f t="shared" ref="J41:J50" si="8">H41+7</f>
        <v>45047</v>
      </c>
      <c r="K41" s="19"/>
      <c r="L41" s="19"/>
      <c r="M41" s="107"/>
    </row>
    <row r="42" spans="1:13" ht="13.8">
      <c r="A42" s="48" t="s">
        <v>53</v>
      </c>
      <c r="B42" s="49"/>
      <c r="C42" s="48" t="s">
        <v>54</v>
      </c>
      <c r="D42" s="51"/>
      <c r="E42" s="51"/>
      <c r="F42" s="51"/>
      <c r="G42" s="49"/>
      <c r="H42" s="54">
        <f t="shared" ref="H42:H50" si="9">H41+7</f>
        <v>45047</v>
      </c>
      <c r="I42" s="6"/>
      <c r="J42" s="53">
        <f t="shared" si="8"/>
        <v>45054</v>
      </c>
      <c r="K42" s="19"/>
      <c r="L42" s="19"/>
      <c r="M42" s="107"/>
    </row>
    <row r="43" spans="1:13" ht="13.8">
      <c r="A43" s="48" t="s">
        <v>55</v>
      </c>
      <c r="B43" s="49"/>
      <c r="C43" s="48" t="s">
        <v>56</v>
      </c>
      <c r="D43" s="51"/>
      <c r="E43" s="51"/>
      <c r="F43" s="51"/>
      <c r="G43" s="49"/>
      <c r="H43" s="54">
        <f t="shared" si="9"/>
        <v>45054</v>
      </c>
      <c r="I43" s="6"/>
      <c r="J43" s="53">
        <f t="shared" si="8"/>
        <v>45061</v>
      </c>
      <c r="K43" s="19"/>
      <c r="L43" s="19"/>
      <c r="M43" s="107"/>
    </row>
    <row r="44" spans="1:13" ht="13.8">
      <c r="A44" s="48" t="s">
        <v>57</v>
      </c>
      <c r="B44" s="49"/>
      <c r="C44" s="48" t="s">
        <v>58</v>
      </c>
      <c r="D44" s="51"/>
      <c r="E44" s="51"/>
      <c r="F44" s="51"/>
      <c r="G44" s="49"/>
      <c r="H44" s="54">
        <f t="shared" si="9"/>
        <v>45061</v>
      </c>
      <c r="I44" s="6"/>
      <c r="J44" s="53">
        <f t="shared" si="8"/>
        <v>45068</v>
      </c>
      <c r="K44" s="19"/>
      <c r="L44" s="19"/>
      <c r="M44" s="107"/>
    </row>
    <row r="45" spans="1:13" ht="13.8">
      <c r="A45" s="48" t="s">
        <v>59</v>
      </c>
      <c r="B45" s="49"/>
      <c r="C45" s="48" t="s">
        <v>60</v>
      </c>
      <c r="D45" s="51"/>
      <c r="E45" s="51"/>
      <c r="F45" s="51"/>
      <c r="G45" s="49"/>
      <c r="H45" s="54">
        <f t="shared" si="9"/>
        <v>45068</v>
      </c>
      <c r="I45" s="6"/>
      <c r="J45" s="53">
        <f t="shared" si="8"/>
        <v>45075</v>
      </c>
      <c r="K45" s="19"/>
      <c r="L45" s="19"/>
      <c r="M45" s="107"/>
    </row>
    <row r="46" spans="1:13" ht="13.8">
      <c r="A46" s="57" t="s">
        <v>14</v>
      </c>
      <c r="B46" s="49"/>
      <c r="C46" s="70" t="s">
        <v>61</v>
      </c>
      <c r="D46" s="19"/>
      <c r="E46" s="19"/>
      <c r="F46" s="19"/>
      <c r="G46" s="18"/>
      <c r="H46" s="54">
        <f t="shared" si="9"/>
        <v>45075</v>
      </c>
      <c r="I46" s="6"/>
      <c r="J46" s="53">
        <f t="shared" si="8"/>
        <v>45082</v>
      </c>
      <c r="K46" s="19"/>
      <c r="L46" s="19"/>
      <c r="M46" s="107"/>
    </row>
    <row r="47" spans="1:13" ht="13.8">
      <c r="A47" s="48" t="s">
        <v>62</v>
      </c>
      <c r="B47" s="49"/>
      <c r="C47" s="71" t="s">
        <v>63</v>
      </c>
      <c r="D47" s="19"/>
      <c r="E47" s="19"/>
      <c r="F47" s="19"/>
      <c r="G47" s="18"/>
      <c r="H47" s="54">
        <f t="shared" si="9"/>
        <v>45082</v>
      </c>
      <c r="I47" s="6"/>
      <c r="J47" s="53">
        <f t="shared" si="8"/>
        <v>45089</v>
      </c>
      <c r="K47" s="19"/>
      <c r="L47" s="19"/>
      <c r="M47" s="107"/>
    </row>
    <row r="48" spans="1:13" ht="13.8">
      <c r="A48" s="48" t="s">
        <v>64</v>
      </c>
      <c r="B48" s="49"/>
      <c r="C48" s="48" t="s">
        <v>65</v>
      </c>
      <c r="D48" s="51"/>
      <c r="E48" s="51"/>
      <c r="F48" s="51"/>
      <c r="G48" s="49"/>
      <c r="H48" s="54">
        <f t="shared" si="9"/>
        <v>45089</v>
      </c>
      <c r="I48" s="6"/>
      <c r="J48" s="53">
        <f t="shared" si="8"/>
        <v>45096</v>
      </c>
      <c r="K48" s="19"/>
      <c r="L48" s="19"/>
      <c r="M48" s="108"/>
    </row>
    <row r="49" spans="1:13" ht="13.8">
      <c r="A49" s="48" t="s">
        <v>66</v>
      </c>
      <c r="B49" s="49"/>
      <c r="C49" s="48" t="s">
        <v>67</v>
      </c>
      <c r="D49" s="51"/>
      <c r="E49" s="51"/>
      <c r="F49" s="51"/>
      <c r="G49" s="49"/>
      <c r="H49" s="54">
        <f t="shared" si="9"/>
        <v>45096</v>
      </c>
      <c r="I49" s="6"/>
      <c r="J49" s="53">
        <f t="shared" si="8"/>
        <v>45103</v>
      </c>
      <c r="K49" s="19"/>
      <c r="L49" s="19"/>
      <c r="M49" s="108"/>
    </row>
    <row r="50" spans="1:13" ht="13.8">
      <c r="A50" s="48" t="s">
        <v>68</v>
      </c>
      <c r="B50" s="49"/>
      <c r="C50" s="48" t="s">
        <v>69</v>
      </c>
      <c r="D50" s="51"/>
      <c r="E50" s="51"/>
      <c r="F50" s="51"/>
      <c r="G50" s="49"/>
      <c r="H50" s="54">
        <f t="shared" si="9"/>
        <v>45103</v>
      </c>
      <c r="I50" s="6"/>
      <c r="J50" s="55">
        <f t="shared" si="8"/>
        <v>45110</v>
      </c>
      <c r="K50" s="6"/>
      <c r="L50" s="6"/>
      <c r="M50" s="107"/>
    </row>
    <row r="51" spans="1:13" ht="13.8">
      <c r="A51" s="60" t="s">
        <v>70</v>
      </c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2"/>
      <c r="M51" s="107"/>
    </row>
    <row r="52" spans="1:13" ht="25.2" customHeight="1">
      <c r="A52" s="72">
        <f>J50</f>
        <v>45110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2"/>
      <c r="M52" s="107"/>
    </row>
    <row r="53" spans="1:13" ht="13.8">
      <c r="A53" s="73"/>
      <c r="B53" s="9"/>
      <c r="C53" s="73"/>
      <c r="D53" s="11"/>
      <c r="E53" s="11"/>
      <c r="F53" s="11"/>
      <c r="G53" s="9"/>
      <c r="H53" s="73"/>
      <c r="I53" s="9"/>
      <c r="J53" s="73"/>
      <c r="K53" s="11"/>
      <c r="L53" s="9"/>
      <c r="M53" s="107"/>
    </row>
    <row r="54" spans="1:13" ht="15.6">
      <c r="A54" s="74" t="s">
        <v>71</v>
      </c>
      <c r="B54" s="75"/>
      <c r="C54" s="75"/>
      <c r="D54" s="75"/>
      <c r="E54" s="75"/>
      <c r="F54" s="75"/>
      <c r="G54" s="76"/>
      <c r="H54" s="77" t="s">
        <v>10</v>
      </c>
      <c r="I54" s="76"/>
      <c r="J54" s="78" t="s">
        <v>11</v>
      </c>
      <c r="K54" s="75"/>
      <c r="L54" s="76"/>
      <c r="M54" s="108"/>
    </row>
    <row r="55" spans="1:13" ht="13.8">
      <c r="A55" s="79" t="s">
        <v>72</v>
      </c>
      <c r="B55" s="23"/>
      <c r="C55" s="80" t="s">
        <v>73</v>
      </c>
      <c r="D55" s="24"/>
      <c r="E55" s="24"/>
      <c r="F55" s="24"/>
      <c r="G55" s="23"/>
      <c r="H55" s="81">
        <f>H50+7</f>
        <v>45110</v>
      </c>
      <c r="I55" s="82"/>
      <c r="J55" s="55">
        <f t="shared" ref="J55:J57" si="10">H55+7</f>
        <v>45117</v>
      </c>
      <c r="K55" s="6"/>
      <c r="L55" s="82"/>
      <c r="M55" s="107"/>
    </row>
    <row r="56" spans="1:13" ht="13.8">
      <c r="A56" s="79" t="s">
        <v>74</v>
      </c>
      <c r="B56" s="23"/>
      <c r="C56" s="80" t="s">
        <v>75</v>
      </c>
      <c r="D56" s="24"/>
      <c r="E56" s="24"/>
      <c r="F56" s="24"/>
      <c r="G56" s="23"/>
      <c r="H56" s="81">
        <f t="shared" ref="H56:H57" si="11">H55+7</f>
        <v>45117</v>
      </c>
      <c r="I56" s="82"/>
      <c r="J56" s="55">
        <f t="shared" si="10"/>
        <v>45124</v>
      </c>
      <c r="K56" s="6"/>
      <c r="L56" s="82"/>
      <c r="M56" s="107"/>
    </row>
    <row r="57" spans="1:13" ht="13.8">
      <c r="A57" s="79" t="s">
        <v>76</v>
      </c>
      <c r="B57" s="23"/>
      <c r="C57" s="80" t="s">
        <v>77</v>
      </c>
      <c r="D57" s="24"/>
      <c r="E57" s="24"/>
      <c r="F57" s="24"/>
      <c r="G57" s="23"/>
      <c r="H57" s="83">
        <f t="shared" si="11"/>
        <v>45124</v>
      </c>
      <c r="I57" s="84"/>
      <c r="J57" s="85">
        <f t="shared" si="10"/>
        <v>45131</v>
      </c>
      <c r="K57" s="86"/>
      <c r="L57" s="84"/>
      <c r="M57" s="107"/>
    </row>
    <row r="58" spans="1:13" ht="13.8">
      <c r="A58" s="87" t="s">
        <v>78</v>
      </c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2"/>
      <c r="M58" s="108"/>
    </row>
    <row r="59" spans="1:13" ht="28.2" customHeight="1">
      <c r="A59" s="88">
        <f>J57</f>
        <v>45131</v>
      </c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2"/>
      <c r="M59" s="109"/>
    </row>
    <row r="60" spans="1:13" ht="13.8">
      <c r="A60" s="73"/>
      <c r="B60" s="9"/>
      <c r="C60" s="73"/>
      <c r="D60" s="11"/>
      <c r="E60" s="11"/>
      <c r="F60" s="11"/>
      <c r="G60" s="9"/>
      <c r="H60" s="73"/>
      <c r="I60" s="9"/>
      <c r="J60" s="73"/>
      <c r="K60" s="11"/>
      <c r="L60" s="9"/>
      <c r="M60" s="94"/>
    </row>
    <row r="61" spans="1:13" ht="15.6">
      <c r="A61" s="74" t="s">
        <v>79</v>
      </c>
      <c r="B61" s="75"/>
      <c r="C61" s="75"/>
      <c r="D61" s="75"/>
      <c r="E61" s="75"/>
      <c r="F61" s="75"/>
      <c r="G61" s="76"/>
      <c r="H61" s="77" t="s">
        <v>10</v>
      </c>
      <c r="I61" s="76"/>
      <c r="J61" s="78" t="s">
        <v>11</v>
      </c>
      <c r="K61" s="75"/>
      <c r="L61" s="76"/>
      <c r="M61" s="94"/>
    </row>
    <row r="62" spans="1:13" ht="13.8">
      <c r="A62" s="79" t="s">
        <v>80</v>
      </c>
      <c r="B62" s="23"/>
      <c r="C62" s="80" t="s">
        <v>81</v>
      </c>
      <c r="D62" s="24"/>
      <c r="E62" s="24"/>
      <c r="F62" s="24"/>
      <c r="G62" s="23"/>
      <c r="H62" s="81">
        <f>A59</f>
        <v>45131</v>
      </c>
      <c r="I62" s="82"/>
      <c r="J62" s="55">
        <f t="shared" ref="J62:J63" si="12">H62+7</f>
        <v>45138</v>
      </c>
      <c r="K62" s="6"/>
      <c r="L62" s="82"/>
      <c r="M62" s="94"/>
    </row>
    <row r="63" spans="1:13" ht="13.8">
      <c r="A63" s="79" t="s">
        <v>82</v>
      </c>
      <c r="B63" s="23"/>
      <c r="C63" s="80" t="s">
        <v>83</v>
      </c>
      <c r="D63" s="24"/>
      <c r="E63" s="24"/>
      <c r="F63" s="24"/>
      <c r="G63" s="23"/>
      <c r="H63" s="81">
        <f>H62+7</f>
        <v>45138</v>
      </c>
      <c r="I63" s="82"/>
      <c r="J63" s="55">
        <f t="shared" si="12"/>
        <v>45145</v>
      </c>
      <c r="K63" s="6"/>
      <c r="L63" s="82"/>
      <c r="M63" s="94"/>
    </row>
    <row r="64" spans="1:13" ht="13.8">
      <c r="A64" s="87" t="s">
        <v>84</v>
      </c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2"/>
      <c r="M64" s="107"/>
    </row>
    <row r="65" spans="1:13" ht="31.8" customHeight="1">
      <c r="A65" s="88">
        <f>J63</f>
        <v>45145</v>
      </c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2"/>
      <c r="M65" s="107"/>
    </row>
    <row r="66" spans="1:13" ht="15.6">
      <c r="A66" s="74" t="s">
        <v>85</v>
      </c>
      <c r="B66" s="75"/>
      <c r="C66" s="75"/>
      <c r="D66" s="75"/>
      <c r="E66" s="75"/>
      <c r="F66" s="75"/>
      <c r="G66" s="76"/>
      <c r="H66" s="77" t="s">
        <v>10</v>
      </c>
      <c r="I66" s="76"/>
      <c r="J66" s="78" t="s">
        <v>11</v>
      </c>
      <c r="K66" s="75"/>
      <c r="L66" s="76"/>
      <c r="M66" s="107"/>
    </row>
    <row r="67" spans="1:13" ht="13.8">
      <c r="A67" s="89" t="s">
        <v>86</v>
      </c>
      <c r="B67" s="23"/>
      <c r="C67" s="90" t="s">
        <v>87</v>
      </c>
      <c r="D67" s="24"/>
      <c r="E67" s="24"/>
      <c r="F67" s="24"/>
      <c r="G67" s="23"/>
      <c r="H67" s="81">
        <f>A65</f>
        <v>45145</v>
      </c>
      <c r="I67" s="82"/>
      <c r="J67" s="55">
        <f>H67+28</f>
        <v>45173</v>
      </c>
      <c r="K67" s="6"/>
      <c r="L67" s="82"/>
      <c r="M67" s="107"/>
    </row>
    <row r="68" spans="1:13" ht="13.8">
      <c r="A68" s="87" t="s">
        <v>88</v>
      </c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2"/>
      <c r="M68" s="107"/>
    </row>
    <row r="69" spans="1:13" ht="34.799999999999997" customHeight="1">
      <c r="A69" s="88">
        <f>J67</f>
        <v>45173</v>
      </c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2"/>
      <c r="M69" s="107"/>
    </row>
    <row r="70" spans="1:13" ht="13.8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107"/>
    </row>
    <row r="71" spans="1:13" ht="13.8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107"/>
    </row>
    <row r="72" spans="1:13" ht="13.8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107"/>
    </row>
    <row r="73" spans="1:13" ht="13.8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107"/>
    </row>
    <row r="74" spans="1:13" ht="13.8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107"/>
    </row>
    <row r="75" spans="1:13" ht="13.8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107"/>
    </row>
    <row r="76" spans="1:13" ht="13.8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107"/>
    </row>
    <row r="77" spans="1:13" ht="13.8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107"/>
    </row>
    <row r="78" spans="1:13" ht="13.8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107"/>
    </row>
    <row r="79" spans="1:13" ht="13.8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107"/>
    </row>
    <row r="80" spans="1:13" ht="13.8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107"/>
    </row>
    <row r="81" spans="1:13" ht="13.8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107"/>
    </row>
    <row r="82" spans="1:13" ht="13.8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107"/>
    </row>
    <row r="83" spans="1:13" ht="13.8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107"/>
    </row>
    <row r="84" spans="1:13" ht="13.8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107"/>
    </row>
    <row r="85" spans="1:13" ht="13.8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107"/>
    </row>
    <row r="86" spans="1:13" ht="13.8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107"/>
    </row>
    <row r="87" spans="1:13" ht="13.8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107"/>
    </row>
    <row r="88" spans="1:13" ht="13.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107"/>
    </row>
    <row r="89" spans="1:13" ht="13.8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107"/>
    </row>
    <row r="90" spans="1:13" ht="13.8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107"/>
    </row>
    <row r="91" spans="1:13" ht="13.8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107"/>
    </row>
    <row r="92" spans="1:13" ht="13.8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107"/>
    </row>
    <row r="93" spans="1:13" ht="13.8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107"/>
    </row>
    <row r="94" spans="1:13" ht="13.8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107"/>
    </row>
    <row r="95" spans="1:13" ht="13.8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107"/>
    </row>
    <row r="96" spans="1:13" ht="13.8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107"/>
    </row>
    <row r="97" spans="1:13" ht="13.8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107"/>
    </row>
    <row r="98" spans="1:13" ht="13.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107"/>
    </row>
    <row r="99" spans="1:13" ht="13.8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107"/>
    </row>
    <row r="100" spans="1:13" ht="13.8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107"/>
    </row>
    <row r="101" spans="1:13" ht="13.8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107"/>
    </row>
    <row r="102" spans="1:13" ht="13.8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107"/>
    </row>
    <row r="103" spans="1:13" ht="13.8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107"/>
    </row>
    <row r="104" spans="1:13" ht="13.8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107"/>
    </row>
    <row r="105" spans="1:13" ht="13.8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107"/>
    </row>
    <row r="106" spans="1:13" ht="13.8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107"/>
    </row>
    <row r="107" spans="1:13" ht="13.8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107"/>
    </row>
    <row r="108" spans="1:13" ht="13.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107"/>
    </row>
    <row r="109" spans="1:13" ht="13.8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107"/>
    </row>
    <row r="110" spans="1:13" ht="13.8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107"/>
    </row>
    <row r="111" spans="1:13" ht="13.8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107"/>
    </row>
    <row r="112" spans="1:13" ht="13.8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107"/>
    </row>
    <row r="113" spans="1:13" ht="13.8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107"/>
    </row>
    <row r="114" spans="1:13" ht="13.8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107"/>
    </row>
    <row r="115" spans="1:13" ht="13.8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107"/>
    </row>
    <row r="116" spans="1:13" ht="13.8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107"/>
    </row>
    <row r="117" spans="1:13" ht="13.8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107"/>
    </row>
    <row r="118" spans="1:13" ht="13.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107"/>
    </row>
    <row r="119" spans="1:13" ht="13.8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107"/>
    </row>
    <row r="120" spans="1:13" ht="13.8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107"/>
    </row>
    <row r="121" spans="1:13" ht="13.8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107"/>
    </row>
    <row r="122" spans="1:13" ht="13.8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107"/>
    </row>
    <row r="123" spans="1:13" ht="13.8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107"/>
    </row>
    <row r="124" spans="1:13" ht="13.8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107"/>
    </row>
    <row r="125" spans="1:13" ht="13.8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107"/>
    </row>
    <row r="126" spans="1:13" ht="13.8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107"/>
    </row>
    <row r="127" spans="1:13" ht="13.8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107"/>
    </row>
    <row r="128" spans="1:13" ht="13.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107"/>
    </row>
    <row r="129" spans="1:13" ht="13.8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107"/>
    </row>
    <row r="130" spans="1:13" ht="13.8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107"/>
    </row>
    <row r="131" spans="1:13" ht="13.8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107"/>
    </row>
    <row r="132" spans="1:13" ht="13.8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107"/>
    </row>
    <row r="133" spans="1:13" ht="13.8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107"/>
    </row>
    <row r="134" spans="1:13" ht="13.8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107"/>
    </row>
    <row r="135" spans="1:13" ht="13.8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107"/>
    </row>
    <row r="136" spans="1:13" ht="13.8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107"/>
    </row>
    <row r="137" spans="1:13" ht="13.8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107"/>
    </row>
    <row r="138" spans="1:13" ht="13.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107"/>
    </row>
    <row r="139" spans="1:13" ht="13.8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107"/>
    </row>
    <row r="140" spans="1:13" ht="13.8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107"/>
    </row>
    <row r="141" spans="1:13" ht="13.8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107"/>
    </row>
    <row r="142" spans="1:13" ht="13.8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107"/>
    </row>
    <row r="143" spans="1:13" ht="13.8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107"/>
    </row>
    <row r="144" spans="1:13" ht="13.8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107"/>
    </row>
    <row r="145" spans="1:13" ht="13.8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107"/>
    </row>
    <row r="146" spans="1:13" ht="13.8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107"/>
    </row>
    <row r="147" spans="1:13" ht="13.8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107"/>
    </row>
    <row r="148" spans="1:13" ht="13.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107"/>
    </row>
    <row r="149" spans="1:13" ht="13.8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107"/>
    </row>
    <row r="150" spans="1:13" ht="13.8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107"/>
    </row>
    <row r="151" spans="1:13" ht="13.8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107"/>
    </row>
    <row r="152" spans="1:13" ht="13.8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107"/>
    </row>
    <row r="153" spans="1:13" ht="13.8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107"/>
    </row>
    <row r="154" spans="1:13" ht="13.8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107"/>
    </row>
    <row r="155" spans="1:13" ht="13.8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107"/>
    </row>
    <row r="156" spans="1:13" ht="13.8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107"/>
    </row>
    <row r="157" spans="1:13" ht="13.8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107"/>
    </row>
    <row r="158" spans="1:13" ht="13.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107"/>
    </row>
    <row r="159" spans="1:13" ht="13.8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107"/>
    </row>
    <row r="160" spans="1:13" ht="13.8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107"/>
    </row>
    <row r="161" spans="1:13" ht="13.8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107"/>
    </row>
    <row r="162" spans="1:13" ht="13.8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107"/>
    </row>
    <row r="163" spans="1:13" ht="13.8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107"/>
    </row>
    <row r="164" spans="1:13" ht="13.8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107"/>
    </row>
    <row r="165" spans="1:13" ht="13.8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107"/>
    </row>
    <row r="166" spans="1:13" ht="13.8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107"/>
    </row>
    <row r="167" spans="1:13" ht="13.8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107"/>
    </row>
    <row r="168" spans="1:13" ht="13.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107"/>
    </row>
    <row r="169" spans="1:13" ht="13.8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107"/>
    </row>
    <row r="170" spans="1:13" ht="13.8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107"/>
    </row>
    <row r="171" spans="1:13" ht="13.8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107"/>
    </row>
    <row r="172" spans="1:13" ht="13.8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107"/>
    </row>
    <row r="173" spans="1:13" ht="13.8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107"/>
    </row>
    <row r="174" spans="1:13" ht="13.8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107"/>
    </row>
    <row r="175" spans="1:13" ht="13.8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107"/>
    </row>
    <row r="176" spans="1:13" ht="13.8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107"/>
    </row>
    <row r="177" spans="1:13" ht="13.8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107"/>
    </row>
    <row r="178" spans="1:13" ht="13.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107"/>
    </row>
    <row r="179" spans="1:13" ht="13.8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107"/>
    </row>
    <row r="180" spans="1:13" ht="13.8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107"/>
    </row>
    <row r="181" spans="1:13" ht="13.8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107"/>
    </row>
    <row r="182" spans="1:13" ht="13.8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107"/>
    </row>
    <row r="183" spans="1:13" ht="13.8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107"/>
    </row>
    <row r="184" spans="1:13" ht="13.8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107"/>
    </row>
    <row r="185" spans="1:13" ht="13.8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107"/>
    </row>
    <row r="186" spans="1:13" ht="13.8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107"/>
    </row>
    <row r="187" spans="1:13" ht="13.8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107"/>
    </row>
    <row r="188" spans="1:13" ht="13.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107"/>
    </row>
    <row r="189" spans="1:13" ht="13.8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107"/>
    </row>
    <row r="190" spans="1:13" ht="13.8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107"/>
    </row>
    <row r="191" spans="1:13" ht="13.8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107"/>
    </row>
    <row r="192" spans="1:13" ht="13.8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107"/>
    </row>
    <row r="193" spans="1:13" ht="13.8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107"/>
    </row>
    <row r="194" spans="1:13" ht="13.8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107"/>
    </row>
    <row r="195" spans="1:13" ht="13.8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107"/>
    </row>
    <row r="196" spans="1:13" ht="13.8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107"/>
    </row>
    <row r="197" spans="1:13" ht="13.8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107"/>
    </row>
    <row r="198" spans="1:13" ht="13.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107"/>
    </row>
    <row r="199" spans="1:13" ht="13.8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107"/>
    </row>
    <row r="200" spans="1:13" ht="13.8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107"/>
    </row>
    <row r="201" spans="1:13" ht="13.8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107"/>
    </row>
    <row r="202" spans="1:13" ht="13.8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107"/>
    </row>
    <row r="203" spans="1:13" ht="13.8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107"/>
    </row>
    <row r="204" spans="1:13" ht="13.8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107"/>
    </row>
    <row r="205" spans="1:13" ht="13.8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107"/>
    </row>
    <row r="206" spans="1:13" ht="13.8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107"/>
    </row>
    <row r="207" spans="1:13" ht="13.8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107"/>
    </row>
    <row r="208" spans="1:13" ht="13.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107"/>
    </row>
    <row r="209" spans="1:13" ht="13.8">
      <c r="A209" s="69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107"/>
    </row>
    <row r="210" spans="1:13" ht="13.8">
      <c r="A210" s="69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107"/>
    </row>
    <row r="211" spans="1:13" ht="13.8">
      <c r="A211" s="69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107"/>
    </row>
    <row r="212" spans="1:13" ht="13.8">
      <c r="A212" s="69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107"/>
    </row>
    <row r="213" spans="1:13" ht="13.8">
      <c r="A213" s="69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107"/>
    </row>
    <row r="214" spans="1:13" ht="13.8">
      <c r="A214" s="69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107"/>
    </row>
    <row r="215" spans="1:13" ht="13.8">
      <c r="A215" s="69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107"/>
    </row>
    <row r="216" spans="1:13" ht="13.8">
      <c r="A216" s="69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107"/>
    </row>
    <row r="217" spans="1:13" ht="13.8">
      <c r="A217" s="69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107"/>
    </row>
    <row r="218" spans="1:13" ht="13.8">
      <c r="A218" s="69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107"/>
    </row>
    <row r="219" spans="1:13" ht="13.8">
      <c r="A219" s="69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107"/>
    </row>
    <row r="220" spans="1:13" ht="13.8">
      <c r="A220" s="69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107"/>
    </row>
    <row r="221" spans="1:13" ht="13.8">
      <c r="A221" s="69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107"/>
    </row>
    <row r="222" spans="1:13" ht="13.8">
      <c r="A222" s="69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107"/>
    </row>
    <row r="223" spans="1:13" ht="13.8">
      <c r="A223" s="69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107"/>
    </row>
    <row r="224" spans="1:13" ht="13.8">
      <c r="A224" s="69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107"/>
    </row>
    <row r="225" spans="1:13" ht="13.8">
      <c r="A225" s="69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107"/>
    </row>
    <row r="226" spans="1:13" ht="13.8">
      <c r="A226" s="69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107"/>
    </row>
    <row r="227" spans="1:13" ht="13.8">
      <c r="A227" s="69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107"/>
    </row>
    <row r="228" spans="1:13" ht="13.8">
      <c r="A228" s="69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107"/>
    </row>
    <row r="229" spans="1:13" ht="13.8">
      <c r="A229" s="69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107"/>
    </row>
    <row r="230" spans="1:13" ht="13.8">
      <c r="A230" s="69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107"/>
    </row>
    <row r="231" spans="1:13" ht="13.8">
      <c r="A231" s="69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107"/>
    </row>
    <row r="232" spans="1:13" ht="13.8">
      <c r="A232" s="69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107"/>
    </row>
    <row r="233" spans="1:13" ht="13.8">
      <c r="A233" s="69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107"/>
    </row>
    <row r="234" spans="1:13" ht="13.8">
      <c r="A234" s="69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107"/>
    </row>
    <row r="235" spans="1:13" ht="13.8">
      <c r="A235" s="69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107"/>
    </row>
    <row r="236" spans="1:13" ht="13.8">
      <c r="A236" s="69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107"/>
    </row>
    <row r="237" spans="1:13" ht="13.8">
      <c r="A237" s="69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107"/>
    </row>
    <row r="238" spans="1:13" ht="13.8">
      <c r="A238" s="69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107"/>
    </row>
    <row r="239" spans="1:13" ht="13.8">
      <c r="A239" s="69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107"/>
    </row>
    <row r="240" spans="1:13" ht="13.8">
      <c r="A240" s="69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107"/>
    </row>
    <row r="241" spans="1:13" ht="13.8">
      <c r="A241" s="69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107"/>
    </row>
    <row r="242" spans="1:13" ht="13.8">
      <c r="A242" s="69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107"/>
    </row>
    <row r="243" spans="1:13" ht="13.8">
      <c r="A243" s="69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107"/>
    </row>
    <row r="244" spans="1:13" ht="13.8">
      <c r="A244" s="69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107"/>
    </row>
    <row r="245" spans="1:13" ht="13.8">
      <c r="A245" s="69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107"/>
    </row>
    <row r="246" spans="1:13" ht="13.8">
      <c r="A246" s="69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107"/>
    </row>
    <row r="247" spans="1:13" ht="13.8">
      <c r="A247" s="69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107"/>
    </row>
    <row r="248" spans="1:13" ht="13.8">
      <c r="A248" s="69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107"/>
    </row>
    <row r="249" spans="1:13" ht="13.8">
      <c r="A249" s="69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107"/>
    </row>
    <row r="250" spans="1:13" ht="13.8">
      <c r="A250" s="69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107"/>
    </row>
    <row r="251" spans="1:13" ht="13.8">
      <c r="A251" s="69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107"/>
    </row>
    <row r="252" spans="1:13" ht="13.8">
      <c r="A252" s="69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107"/>
    </row>
    <row r="253" spans="1:13" ht="13.8">
      <c r="A253" s="69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107"/>
    </row>
    <row r="254" spans="1:13" ht="13.8">
      <c r="A254" s="69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107"/>
    </row>
    <row r="255" spans="1:13" ht="13.8">
      <c r="A255" s="69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107"/>
    </row>
    <row r="256" spans="1:13" ht="13.8">
      <c r="A256" s="69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107"/>
    </row>
    <row r="257" spans="1:13" ht="13.8">
      <c r="A257" s="69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107"/>
    </row>
    <row r="258" spans="1:13" ht="13.8">
      <c r="A258" s="69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107"/>
    </row>
    <row r="259" spans="1:13" ht="13.8">
      <c r="A259" s="69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107"/>
    </row>
    <row r="260" spans="1:13" ht="13.8">
      <c r="A260" s="69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107"/>
    </row>
    <row r="261" spans="1:13" ht="13.8">
      <c r="A261" s="69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107"/>
    </row>
    <row r="262" spans="1:13" ht="13.8">
      <c r="A262" s="69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107"/>
    </row>
    <row r="263" spans="1:13" ht="13.8">
      <c r="A263" s="69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107"/>
    </row>
    <row r="264" spans="1:13" ht="13.8">
      <c r="A264" s="69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107"/>
    </row>
    <row r="265" spans="1:13" ht="13.8">
      <c r="A265" s="69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107"/>
    </row>
    <row r="266" spans="1:13" ht="13.8">
      <c r="A266" s="69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107"/>
    </row>
    <row r="267" spans="1:13" ht="13.8">
      <c r="A267" s="69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107"/>
    </row>
    <row r="268" spans="1:13" ht="13.8">
      <c r="A268" s="69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107"/>
    </row>
    <row r="269" spans="1:13" ht="13.8">
      <c r="A269" s="69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107"/>
    </row>
    <row r="270" spans="1:13" ht="13.8">
      <c r="A270" s="69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107"/>
    </row>
    <row r="271" spans="1:13" ht="13.8">
      <c r="A271" s="69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107"/>
    </row>
    <row r="272" spans="1:13" ht="13.8">
      <c r="A272" s="69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107"/>
    </row>
    <row r="273" spans="1:13" ht="13.8">
      <c r="A273" s="69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107"/>
    </row>
    <row r="274" spans="1:13" ht="13.8">
      <c r="A274" s="69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107"/>
    </row>
    <row r="275" spans="1:13" ht="13.8">
      <c r="A275" s="69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107"/>
    </row>
    <row r="276" spans="1:13" ht="13.8">
      <c r="A276" s="69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107"/>
    </row>
    <row r="277" spans="1:13" ht="13.8">
      <c r="A277" s="69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107"/>
    </row>
    <row r="278" spans="1:13" ht="13.8">
      <c r="A278" s="69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107"/>
    </row>
    <row r="279" spans="1:13" ht="13.8">
      <c r="A279" s="69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107"/>
    </row>
    <row r="280" spans="1:13" ht="13.8">
      <c r="A280" s="69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107"/>
    </row>
    <row r="281" spans="1:13" ht="13.8">
      <c r="A281" s="69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107"/>
    </row>
    <row r="282" spans="1:13" ht="13.8">
      <c r="A282" s="69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107"/>
    </row>
    <row r="283" spans="1:13" ht="13.8">
      <c r="A283" s="69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107"/>
    </row>
    <row r="284" spans="1:13" ht="13.8">
      <c r="A284" s="69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107"/>
    </row>
    <row r="285" spans="1:13" ht="13.8">
      <c r="A285" s="69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107"/>
    </row>
    <row r="286" spans="1:13" ht="13.8">
      <c r="A286" s="69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107"/>
    </row>
    <row r="287" spans="1:13" ht="13.8">
      <c r="A287" s="69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107"/>
    </row>
    <row r="288" spans="1:13" ht="13.8">
      <c r="A288" s="69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107"/>
    </row>
    <row r="289" spans="1:13" ht="13.8">
      <c r="A289" s="69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107"/>
    </row>
    <row r="290" spans="1:13" ht="13.8">
      <c r="A290" s="69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107"/>
    </row>
    <row r="291" spans="1:13" ht="13.8">
      <c r="A291" s="69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107"/>
    </row>
    <row r="292" spans="1:13" ht="13.8">
      <c r="A292" s="69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107"/>
    </row>
    <row r="293" spans="1:13" ht="13.8">
      <c r="A293" s="69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107"/>
    </row>
    <row r="294" spans="1:13" ht="13.8">
      <c r="A294" s="69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107"/>
    </row>
    <row r="295" spans="1:13" ht="13.8">
      <c r="A295" s="69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107"/>
    </row>
    <row r="296" spans="1:13" ht="13.8">
      <c r="A296" s="69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107"/>
    </row>
    <row r="297" spans="1:13" ht="13.8">
      <c r="A297" s="69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107"/>
    </row>
    <row r="298" spans="1:13" ht="13.8">
      <c r="A298" s="69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107"/>
    </row>
    <row r="299" spans="1:13" ht="13.8">
      <c r="A299" s="69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107"/>
    </row>
    <row r="300" spans="1:13" ht="13.8">
      <c r="A300" s="69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107"/>
    </row>
    <row r="301" spans="1:13" ht="13.8">
      <c r="A301" s="69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107"/>
    </row>
    <row r="302" spans="1:13" ht="13.8">
      <c r="A302" s="69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107"/>
    </row>
    <row r="303" spans="1:13" ht="13.8">
      <c r="A303" s="69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107"/>
    </row>
    <row r="304" spans="1:13" ht="13.8">
      <c r="A304" s="69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107"/>
    </row>
    <row r="305" spans="1:13" ht="13.8">
      <c r="A305" s="69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107"/>
    </row>
    <row r="306" spans="1:13" ht="13.8">
      <c r="A306" s="69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107"/>
    </row>
    <row r="307" spans="1:13" ht="13.8">
      <c r="A307" s="69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107"/>
    </row>
    <row r="308" spans="1:13" ht="13.8">
      <c r="A308" s="69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107"/>
    </row>
    <row r="309" spans="1:13" ht="13.8">
      <c r="A309" s="69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107"/>
    </row>
    <row r="310" spans="1:13" ht="13.8">
      <c r="A310" s="69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107"/>
    </row>
    <row r="311" spans="1:13" ht="13.8">
      <c r="A311" s="69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107"/>
    </row>
    <row r="312" spans="1:13" ht="13.8">
      <c r="A312" s="69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107"/>
    </row>
    <row r="313" spans="1:13" ht="13.8">
      <c r="A313" s="69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107"/>
    </row>
    <row r="314" spans="1:13" ht="13.8">
      <c r="A314" s="69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107"/>
    </row>
    <row r="315" spans="1:13" ht="13.8">
      <c r="A315" s="69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107"/>
    </row>
    <row r="316" spans="1:13" ht="13.8">
      <c r="A316" s="69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107"/>
    </row>
    <row r="317" spans="1:13" ht="13.8">
      <c r="A317" s="69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107"/>
    </row>
    <row r="318" spans="1:13" ht="13.8">
      <c r="A318" s="69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107"/>
    </row>
    <row r="319" spans="1:13" ht="13.8">
      <c r="A319" s="69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107"/>
    </row>
    <row r="320" spans="1:13" ht="13.8">
      <c r="A320" s="69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107"/>
    </row>
    <row r="321" spans="1:13" ht="13.8">
      <c r="A321" s="69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107"/>
    </row>
    <row r="322" spans="1:13" ht="13.8">
      <c r="A322" s="69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107"/>
    </row>
    <row r="323" spans="1:13" ht="13.8">
      <c r="A323" s="69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107"/>
    </row>
    <row r="324" spans="1:13" ht="13.8">
      <c r="A324" s="69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107"/>
    </row>
    <row r="325" spans="1:13" ht="13.8">
      <c r="A325" s="69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107"/>
    </row>
    <row r="326" spans="1:13" ht="13.8">
      <c r="A326" s="69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107"/>
    </row>
    <row r="327" spans="1:13" ht="13.8">
      <c r="A327" s="69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107"/>
    </row>
    <row r="328" spans="1:13" ht="13.8">
      <c r="A328" s="69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107"/>
    </row>
    <row r="329" spans="1:13" ht="13.8">
      <c r="A329" s="69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107"/>
    </row>
    <row r="330" spans="1:13" ht="13.8">
      <c r="A330" s="69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107"/>
    </row>
    <row r="331" spans="1:13" ht="13.8">
      <c r="A331" s="69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107"/>
    </row>
    <row r="332" spans="1:13" ht="13.8">
      <c r="A332" s="69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107"/>
    </row>
    <row r="333" spans="1:13" ht="13.8">
      <c r="A333" s="69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107"/>
    </row>
    <row r="334" spans="1:13" ht="13.8">
      <c r="A334" s="69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107"/>
    </row>
    <row r="335" spans="1:13" ht="13.8">
      <c r="A335" s="69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107"/>
    </row>
    <row r="336" spans="1:13" ht="13.8">
      <c r="A336" s="69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107"/>
    </row>
    <row r="337" spans="1:13" ht="13.8">
      <c r="A337" s="69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107"/>
    </row>
    <row r="338" spans="1:13" ht="13.8">
      <c r="A338" s="69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107"/>
    </row>
    <row r="339" spans="1:13" ht="13.8">
      <c r="A339" s="69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107"/>
    </row>
    <row r="340" spans="1:13" ht="13.8">
      <c r="A340" s="69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107"/>
    </row>
    <row r="341" spans="1:13" ht="13.8">
      <c r="A341" s="69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107"/>
    </row>
    <row r="342" spans="1:13" ht="13.8">
      <c r="A342" s="69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107"/>
    </row>
    <row r="343" spans="1:13" ht="13.8">
      <c r="A343" s="69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107"/>
    </row>
    <row r="344" spans="1:13" ht="13.8">
      <c r="A344" s="69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107"/>
    </row>
    <row r="345" spans="1:13" ht="13.8">
      <c r="A345" s="69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107"/>
    </row>
    <row r="346" spans="1:13" ht="13.8">
      <c r="A346" s="69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107"/>
    </row>
    <row r="347" spans="1:13" ht="13.8">
      <c r="A347" s="69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107"/>
    </row>
    <row r="348" spans="1:13" ht="13.8">
      <c r="A348" s="69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107"/>
    </row>
    <row r="349" spans="1:13" ht="13.8">
      <c r="A349" s="69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107"/>
    </row>
    <row r="350" spans="1:13" ht="13.8">
      <c r="A350" s="69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107"/>
    </row>
    <row r="351" spans="1:13" ht="13.8">
      <c r="A351" s="69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107"/>
    </row>
    <row r="352" spans="1:13" ht="13.8">
      <c r="A352" s="69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107"/>
    </row>
    <row r="353" spans="1:13" ht="13.8">
      <c r="A353" s="69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107"/>
    </row>
    <row r="354" spans="1:13" ht="13.8">
      <c r="A354" s="69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107"/>
    </row>
    <row r="355" spans="1:13" ht="13.8">
      <c r="A355" s="69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107"/>
    </row>
    <row r="356" spans="1:13" ht="13.8">
      <c r="A356" s="69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107"/>
    </row>
    <row r="357" spans="1:13" ht="13.8">
      <c r="A357" s="69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107"/>
    </row>
    <row r="358" spans="1:13" ht="13.8">
      <c r="A358" s="69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107"/>
    </row>
    <row r="359" spans="1:13" ht="13.8">
      <c r="A359" s="69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107"/>
    </row>
    <row r="360" spans="1:13" ht="13.8">
      <c r="A360" s="69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107"/>
    </row>
    <row r="361" spans="1:13" ht="13.8">
      <c r="A361" s="69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107"/>
    </row>
    <row r="362" spans="1:13" ht="13.8">
      <c r="A362" s="69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107"/>
    </row>
    <row r="363" spans="1:13" ht="13.8">
      <c r="A363" s="69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107"/>
    </row>
    <row r="364" spans="1:13" ht="13.8">
      <c r="A364" s="69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107"/>
    </row>
    <row r="365" spans="1:13" ht="13.8">
      <c r="A365" s="69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107"/>
    </row>
    <row r="366" spans="1:13" ht="13.8">
      <c r="A366" s="69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107"/>
    </row>
    <row r="367" spans="1:13" ht="13.8">
      <c r="A367" s="69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107"/>
    </row>
    <row r="368" spans="1:13" ht="13.8">
      <c r="A368" s="69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107"/>
    </row>
    <row r="369" spans="1:13" ht="13.8">
      <c r="A369" s="69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107"/>
    </row>
    <row r="370" spans="1:13" ht="13.8">
      <c r="A370" s="69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107"/>
    </row>
    <row r="371" spans="1:13" ht="13.8">
      <c r="A371" s="69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107"/>
    </row>
    <row r="372" spans="1:13" ht="13.8">
      <c r="A372" s="69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107"/>
    </row>
    <row r="373" spans="1:13" ht="13.8">
      <c r="A373" s="69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107"/>
    </row>
    <row r="374" spans="1:13" ht="13.8">
      <c r="A374" s="69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107"/>
    </row>
    <row r="375" spans="1:13" ht="13.8">
      <c r="A375" s="69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107"/>
    </row>
    <row r="376" spans="1:13" ht="13.8">
      <c r="A376" s="69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107"/>
    </row>
    <row r="377" spans="1:13" ht="13.8">
      <c r="A377" s="69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107"/>
    </row>
    <row r="378" spans="1:13" ht="13.8">
      <c r="A378" s="69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107"/>
    </row>
    <row r="379" spans="1:13" ht="13.8">
      <c r="A379" s="69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107"/>
    </row>
    <row r="380" spans="1:13" ht="13.8">
      <c r="A380" s="69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107"/>
    </row>
    <row r="381" spans="1:13" ht="13.8">
      <c r="A381" s="69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107"/>
    </row>
    <row r="382" spans="1:13" ht="13.8">
      <c r="A382" s="69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107"/>
    </row>
    <row r="383" spans="1:13" ht="13.8">
      <c r="A383" s="69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107"/>
    </row>
    <row r="384" spans="1:13" ht="13.8">
      <c r="A384" s="69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107"/>
    </row>
    <row r="385" spans="1:13" ht="13.8">
      <c r="A385" s="69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107"/>
    </row>
    <row r="386" spans="1:13" ht="13.8">
      <c r="A386" s="69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107"/>
    </row>
    <row r="387" spans="1:13" ht="13.8">
      <c r="A387" s="69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107"/>
    </row>
    <row r="388" spans="1:13" ht="13.8">
      <c r="A388" s="69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107"/>
    </row>
    <row r="389" spans="1:13" ht="13.8">
      <c r="A389" s="69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107"/>
    </row>
    <row r="390" spans="1:13" ht="13.8">
      <c r="A390" s="69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107"/>
    </row>
    <row r="391" spans="1:13" ht="13.8">
      <c r="A391" s="69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107"/>
    </row>
    <row r="392" spans="1:13" ht="13.8">
      <c r="A392" s="69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107"/>
    </row>
    <row r="393" spans="1:13" ht="13.8">
      <c r="A393" s="69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107"/>
    </row>
    <row r="394" spans="1:13" ht="13.8">
      <c r="A394" s="69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107"/>
    </row>
    <row r="395" spans="1:13" ht="13.8">
      <c r="A395" s="69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107"/>
    </row>
    <row r="396" spans="1:13" ht="13.8">
      <c r="A396" s="69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107"/>
    </row>
    <row r="397" spans="1:13" ht="13.8">
      <c r="A397" s="69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107"/>
    </row>
    <row r="398" spans="1:13" ht="13.8">
      <c r="A398" s="69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107"/>
    </row>
    <row r="399" spans="1:13" ht="13.8">
      <c r="A399" s="69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107"/>
    </row>
    <row r="400" spans="1:13" ht="13.8">
      <c r="A400" s="69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107"/>
    </row>
    <row r="401" spans="1:13" ht="13.8">
      <c r="A401" s="69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107"/>
    </row>
    <row r="402" spans="1:13" ht="13.8">
      <c r="A402" s="69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107"/>
    </row>
    <row r="403" spans="1:13" ht="13.8">
      <c r="A403" s="69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107"/>
    </row>
    <row r="404" spans="1:13" ht="13.8">
      <c r="A404" s="69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107"/>
    </row>
    <row r="405" spans="1:13" ht="13.8">
      <c r="A405" s="69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107"/>
    </row>
    <row r="406" spans="1:13" ht="13.8">
      <c r="A406" s="69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107"/>
    </row>
    <row r="407" spans="1:13" ht="13.8">
      <c r="A407" s="69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107"/>
    </row>
    <row r="408" spans="1:13" ht="13.8">
      <c r="A408" s="69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107"/>
    </row>
    <row r="409" spans="1:13" ht="13.8">
      <c r="A409" s="69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107"/>
    </row>
    <row r="410" spans="1:13" ht="13.8">
      <c r="A410" s="69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107"/>
    </row>
    <row r="411" spans="1:13" ht="13.8">
      <c r="A411" s="69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107"/>
    </row>
    <row r="412" spans="1:13" ht="13.8">
      <c r="A412" s="69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107"/>
    </row>
    <row r="413" spans="1:13" ht="13.8">
      <c r="A413" s="69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107"/>
    </row>
    <row r="414" spans="1:13" ht="13.8">
      <c r="A414" s="69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107"/>
    </row>
    <row r="415" spans="1:13" ht="13.8">
      <c r="A415" s="69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107"/>
    </row>
    <row r="416" spans="1:13" ht="13.8">
      <c r="A416" s="69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107"/>
    </row>
    <row r="417" spans="1:13" ht="13.8">
      <c r="A417" s="69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107"/>
    </row>
    <row r="418" spans="1:13" ht="13.8">
      <c r="A418" s="69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107"/>
    </row>
    <row r="419" spans="1:13" ht="13.8">
      <c r="A419" s="69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107"/>
    </row>
    <row r="420" spans="1:13" ht="13.8">
      <c r="A420" s="69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107"/>
    </row>
    <row r="421" spans="1:13" ht="13.8">
      <c r="A421" s="69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107"/>
    </row>
    <row r="422" spans="1:13" ht="13.8">
      <c r="A422" s="69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107"/>
    </row>
    <row r="423" spans="1:13" ht="13.8">
      <c r="A423" s="69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107"/>
    </row>
    <row r="424" spans="1:13" ht="13.8">
      <c r="A424" s="69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107"/>
    </row>
    <row r="425" spans="1:13" ht="13.8">
      <c r="A425" s="69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107"/>
    </row>
    <row r="426" spans="1:13" ht="13.8">
      <c r="A426" s="69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107"/>
    </row>
    <row r="427" spans="1:13" ht="13.8">
      <c r="A427" s="69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107"/>
    </row>
    <row r="428" spans="1:13" ht="13.8">
      <c r="A428" s="69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107"/>
    </row>
    <row r="429" spans="1:13" ht="13.8">
      <c r="A429" s="69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107"/>
    </row>
    <row r="430" spans="1:13" ht="13.8">
      <c r="A430" s="69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107"/>
    </row>
    <row r="431" spans="1:13" ht="13.8">
      <c r="A431" s="69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107"/>
    </row>
    <row r="432" spans="1:13" ht="13.8">
      <c r="A432" s="69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107"/>
    </row>
    <row r="433" spans="1:13" ht="13.8">
      <c r="A433" s="69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107"/>
    </row>
    <row r="434" spans="1:13" ht="13.8">
      <c r="A434" s="69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107"/>
    </row>
    <row r="435" spans="1:13" ht="13.8">
      <c r="A435" s="69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107"/>
    </row>
    <row r="436" spans="1:13" ht="13.8">
      <c r="A436" s="69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107"/>
    </row>
    <row r="437" spans="1:13" ht="13.8">
      <c r="A437" s="69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107"/>
    </row>
    <row r="438" spans="1:13" ht="13.8">
      <c r="A438" s="69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107"/>
    </row>
    <row r="439" spans="1:13" ht="13.8">
      <c r="A439" s="69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107"/>
    </row>
    <row r="440" spans="1:13" ht="13.8">
      <c r="A440" s="69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107"/>
    </row>
    <row r="441" spans="1:13" ht="13.8">
      <c r="A441" s="69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107"/>
    </row>
    <row r="442" spans="1:13" ht="13.8">
      <c r="A442" s="69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107"/>
    </row>
    <row r="443" spans="1:13" ht="13.8">
      <c r="A443" s="69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107"/>
    </row>
    <row r="444" spans="1:13" ht="13.8">
      <c r="A444" s="69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107"/>
    </row>
    <row r="445" spans="1:13" ht="13.8">
      <c r="A445" s="69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107"/>
    </row>
    <row r="446" spans="1:13" ht="13.8">
      <c r="A446" s="69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107"/>
    </row>
    <row r="447" spans="1:13" ht="13.8">
      <c r="A447" s="69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107"/>
    </row>
    <row r="448" spans="1:13" ht="13.8">
      <c r="A448" s="69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107"/>
    </row>
    <row r="449" spans="1:13" ht="13.8">
      <c r="A449" s="69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107"/>
    </row>
    <row r="450" spans="1:13" ht="13.8">
      <c r="A450" s="69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107"/>
    </row>
    <row r="451" spans="1:13" ht="13.8">
      <c r="A451" s="69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107"/>
    </row>
    <row r="452" spans="1:13" ht="13.8">
      <c r="A452" s="69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107"/>
    </row>
    <row r="453" spans="1:13" ht="13.8">
      <c r="A453" s="69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107"/>
    </row>
    <row r="454" spans="1:13" ht="13.8">
      <c r="A454" s="69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107"/>
    </row>
    <row r="455" spans="1:13" ht="13.8">
      <c r="A455" s="69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107"/>
    </row>
    <row r="456" spans="1:13" ht="13.8">
      <c r="A456" s="69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107"/>
    </row>
    <row r="457" spans="1:13" ht="13.8">
      <c r="A457" s="69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107"/>
    </row>
    <row r="458" spans="1:13" ht="13.8">
      <c r="A458" s="69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107"/>
    </row>
    <row r="459" spans="1:13" ht="13.8">
      <c r="A459" s="69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107"/>
    </row>
    <row r="460" spans="1:13" ht="13.8">
      <c r="A460" s="69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107"/>
    </row>
    <row r="461" spans="1:13" ht="13.8">
      <c r="A461" s="69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107"/>
    </row>
    <row r="462" spans="1:13" ht="13.8">
      <c r="A462" s="69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107"/>
    </row>
    <row r="463" spans="1:13" ht="13.8">
      <c r="A463" s="69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107"/>
    </row>
    <row r="464" spans="1:13" ht="13.8">
      <c r="A464" s="69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107"/>
    </row>
    <row r="465" spans="1:13" ht="13.8">
      <c r="A465" s="69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107"/>
    </row>
    <row r="466" spans="1:13" ht="13.8">
      <c r="A466" s="69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107"/>
    </row>
    <row r="467" spans="1:13" ht="13.8">
      <c r="A467" s="69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107"/>
    </row>
    <row r="468" spans="1:13" ht="13.8">
      <c r="A468" s="69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107"/>
    </row>
    <row r="469" spans="1:13" ht="13.8">
      <c r="A469" s="69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107"/>
    </row>
    <row r="470" spans="1:13" ht="13.8">
      <c r="A470" s="69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107"/>
    </row>
    <row r="471" spans="1:13" ht="13.8">
      <c r="A471" s="69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107"/>
    </row>
    <row r="472" spans="1:13" ht="13.8">
      <c r="A472" s="69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107"/>
    </row>
    <row r="473" spans="1:13" ht="13.8">
      <c r="A473" s="69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107"/>
    </row>
    <row r="474" spans="1:13" ht="13.8">
      <c r="A474" s="69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107"/>
    </row>
    <row r="475" spans="1:13" ht="13.8">
      <c r="A475" s="69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107"/>
    </row>
    <row r="476" spans="1:13" ht="13.8">
      <c r="A476" s="69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107"/>
    </row>
    <row r="477" spans="1:13" ht="13.8">
      <c r="A477" s="69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107"/>
    </row>
    <row r="478" spans="1:13" ht="13.8">
      <c r="A478" s="69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107"/>
    </row>
    <row r="479" spans="1:13" ht="13.8">
      <c r="A479" s="69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107"/>
    </row>
    <row r="480" spans="1:13" ht="13.8">
      <c r="A480" s="69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107"/>
    </row>
    <row r="481" spans="1:13" ht="13.8">
      <c r="A481" s="69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107"/>
    </row>
    <row r="482" spans="1:13" ht="13.8">
      <c r="A482" s="69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107"/>
    </row>
    <row r="483" spans="1:13" ht="13.8">
      <c r="A483" s="69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107"/>
    </row>
    <row r="484" spans="1:13" ht="13.8">
      <c r="A484" s="69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107"/>
    </row>
    <row r="485" spans="1:13" ht="13.8">
      <c r="A485" s="69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107"/>
    </row>
    <row r="486" spans="1:13" ht="13.8">
      <c r="A486" s="69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107"/>
    </row>
    <row r="487" spans="1:13" ht="13.8">
      <c r="A487" s="69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107"/>
    </row>
    <row r="488" spans="1:13" ht="13.8">
      <c r="A488" s="69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107"/>
    </row>
    <row r="489" spans="1:13" ht="13.8">
      <c r="A489" s="69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107"/>
    </row>
    <row r="490" spans="1:13" ht="13.8">
      <c r="A490" s="69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107"/>
    </row>
    <row r="491" spans="1:13" ht="13.8">
      <c r="A491" s="69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107"/>
    </row>
    <row r="492" spans="1:13" ht="13.8">
      <c r="A492" s="69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107"/>
    </row>
    <row r="493" spans="1:13" ht="13.8">
      <c r="A493" s="69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107"/>
    </row>
    <row r="494" spans="1:13" ht="13.8">
      <c r="A494" s="69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107"/>
    </row>
    <row r="495" spans="1:13" ht="13.8">
      <c r="A495" s="69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107"/>
    </row>
    <row r="496" spans="1:13" ht="13.8">
      <c r="A496" s="69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107"/>
    </row>
    <row r="497" spans="1:13" ht="13.8">
      <c r="A497" s="69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107"/>
    </row>
    <row r="498" spans="1:13" ht="13.8">
      <c r="A498" s="69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107"/>
    </row>
    <row r="499" spans="1:13" ht="13.8">
      <c r="A499" s="69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107"/>
    </row>
    <row r="500" spans="1:13" ht="13.8">
      <c r="A500" s="69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107"/>
    </row>
    <row r="501" spans="1:13" ht="13.8">
      <c r="A501" s="69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107"/>
    </row>
    <row r="502" spans="1:13" ht="13.8">
      <c r="A502" s="69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107"/>
    </row>
    <row r="503" spans="1:13" ht="13.8">
      <c r="A503" s="69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107"/>
    </row>
    <row r="504" spans="1:13" ht="13.8">
      <c r="A504" s="69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107"/>
    </row>
    <row r="505" spans="1:13" ht="13.8">
      <c r="A505" s="69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107"/>
    </row>
    <row r="506" spans="1:13" ht="13.8">
      <c r="A506" s="69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107"/>
    </row>
    <row r="507" spans="1:13" ht="13.8">
      <c r="A507" s="69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107"/>
    </row>
    <row r="508" spans="1:13" ht="13.8">
      <c r="A508" s="69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107"/>
    </row>
    <row r="509" spans="1:13" ht="13.8">
      <c r="A509" s="69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107"/>
    </row>
    <row r="510" spans="1:13" ht="13.8">
      <c r="A510" s="69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107"/>
    </row>
    <row r="511" spans="1:13" ht="13.8">
      <c r="A511" s="69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107"/>
    </row>
    <row r="512" spans="1:13" ht="13.8">
      <c r="A512" s="69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107"/>
    </row>
    <row r="513" spans="1:13" ht="13.8">
      <c r="A513" s="69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107"/>
    </row>
    <row r="514" spans="1:13" ht="13.8">
      <c r="A514" s="69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107"/>
    </row>
    <row r="515" spans="1:13" ht="13.8">
      <c r="A515" s="69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107"/>
    </row>
    <row r="516" spans="1:13" ht="13.8">
      <c r="A516" s="69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107"/>
    </row>
    <row r="517" spans="1:13" ht="13.8">
      <c r="A517" s="69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107"/>
    </row>
    <row r="518" spans="1:13" ht="13.8">
      <c r="A518" s="69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107"/>
    </row>
    <row r="519" spans="1:13" ht="13.8">
      <c r="A519" s="69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107"/>
    </row>
    <row r="520" spans="1:13" ht="13.8">
      <c r="A520" s="69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107"/>
    </row>
    <row r="521" spans="1:13" ht="13.8">
      <c r="A521" s="69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107"/>
    </row>
    <row r="522" spans="1:13" ht="13.8">
      <c r="A522" s="69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107"/>
    </row>
    <row r="523" spans="1:13" ht="13.8">
      <c r="A523" s="69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107"/>
    </row>
    <row r="524" spans="1:13" ht="13.8">
      <c r="A524" s="69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107"/>
    </row>
    <row r="525" spans="1:13" ht="13.8">
      <c r="A525" s="69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107"/>
    </row>
    <row r="526" spans="1:13" ht="13.8">
      <c r="A526" s="69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107"/>
    </row>
    <row r="527" spans="1:13" ht="13.8">
      <c r="A527" s="69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107"/>
    </row>
    <row r="528" spans="1:13" ht="13.8">
      <c r="A528" s="69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107"/>
    </row>
    <row r="529" spans="1:13" ht="13.8">
      <c r="A529" s="69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107"/>
    </row>
    <row r="530" spans="1:13" ht="13.8">
      <c r="A530" s="69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107"/>
    </row>
    <row r="531" spans="1:13" ht="13.8">
      <c r="A531" s="69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107"/>
    </row>
    <row r="532" spans="1:13" ht="13.8">
      <c r="A532" s="69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107"/>
    </row>
    <row r="533" spans="1:13" ht="13.8">
      <c r="A533" s="69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107"/>
    </row>
    <row r="534" spans="1:13" ht="13.8">
      <c r="A534" s="69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107"/>
    </row>
    <row r="535" spans="1:13" ht="13.8">
      <c r="A535" s="69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107"/>
    </row>
    <row r="536" spans="1:13" ht="13.8">
      <c r="A536" s="69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107"/>
    </row>
    <row r="537" spans="1:13" ht="13.8">
      <c r="A537" s="69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107"/>
    </row>
    <row r="538" spans="1:13" ht="13.8">
      <c r="A538" s="69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107"/>
    </row>
    <row r="539" spans="1:13" ht="13.8">
      <c r="A539" s="69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107"/>
    </row>
    <row r="540" spans="1:13" ht="13.8">
      <c r="A540" s="69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107"/>
    </row>
    <row r="541" spans="1:13" ht="13.8">
      <c r="A541" s="69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107"/>
    </row>
    <row r="542" spans="1:13" ht="13.8">
      <c r="A542" s="69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107"/>
    </row>
    <row r="543" spans="1:13" ht="13.8">
      <c r="A543" s="69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107"/>
    </row>
    <row r="544" spans="1:13" ht="13.8">
      <c r="A544" s="69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107"/>
    </row>
    <row r="545" spans="1:13" ht="13.8">
      <c r="A545" s="69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107"/>
    </row>
    <row r="546" spans="1:13" ht="13.8">
      <c r="A546" s="69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107"/>
    </row>
    <row r="547" spans="1:13" ht="13.8">
      <c r="A547" s="69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107"/>
    </row>
    <row r="548" spans="1:13" ht="13.8">
      <c r="A548" s="69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107"/>
    </row>
    <row r="549" spans="1:13" ht="13.8">
      <c r="A549" s="69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107"/>
    </row>
    <row r="550" spans="1:13" ht="13.8">
      <c r="A550" s="69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107"/>
    </row>
    <row r="551" spans="1:13" ht="13.8">
      <c r="A551" s="69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107"/>
    </row>
    <row r="552" spans="1:13" ht="13.8">
      <c r="A552" s="69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107"/>
    </row>
    <row r="553" spans="1:13" ht="13.8">
      <c r="A553" s="69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107"/>
    </row>
    <row r="554" spans="1:13" ht="13.8">
      <c r="A554" s="69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107"/>
    </row>
    <row r="555" spans="1:13" ht="13.8">
      <c r="A555" s="69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107"/>
    </row>
    <row r="556" spans="1:13" ht="13.8">
      <c r="A556" s="69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107"/>
    </row>
    <row r="557" spans="1:13" ht="13.8">
      <c r="A557" s="69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107"/>
    </row>
    <row r="558" spans="1:13" ht="13.8">
      <c r="A558" s="69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107"/>
    </row>
    <row r="559" spans="1:13" ht="13.8">
      <c r="A559" s="69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107"/>
    </row>
    <row r="560" spans="1:13" ht="13.8">
      <c r="A560" s="69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107"/>
    </row>
    <row r="561" spans="1:13" ht="13.8">
      <c r="A561" s="69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107"/>
    </row>
    <row r="562" spans="1:13" ht="13.8">
      <c r="A562" s="69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107"/>
    </row>
    <row r="563" spans="1:13" ht="13.8">
      <c r="A563" s="69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107"/>
    </row>
    <row r="564" spans="1:13" ht="13.8">
      <c r="A564" s="69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107"/>
    </row>
    <row r="565" spans="1:13" ht="13.8">
      <c r="A565" s="69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107"/>
    </row>
    <row r="566" spans="1:13" ht="13.8">
      <c r="A566" s="69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107"/>
    </row>
    <row r="567" spans="1:13" ht="13.8">
      <c r="A567" s="69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107"/>
    </row>
    <row r="568" spans="1:13" ht="13.8">
      <c r="A568" s="69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107"/>
    </row>
    <row r="569" spans="1:13" ht="13.8">
      <c r="A569" s="69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107"/>
    </row>
    <row r="570" spans="1:13" ht="13.8">
      <c r="A570" s="69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107"/>
    </row>
    <row r="571" spans="1:13" ht="13.8">
      <c r="A571" s="69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107"/>
    </row>
    <row r="572" spans="1:13" ht="13.8">
      <c r="A572" s="69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107"/>
    </row>
    <row r="573" spans="1:13" ht="13.8">
      <c r="A573" s="69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107"/>
    </row>
    <row r="574" spans="1:13" ht="13.8">
      <c r="A574" s="69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107"/>
    </row>
    <row r="575" spans="1:13" ht="13.8">
      <c r="A575" s="69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107"/>
    </row>
    <row r="576" spans="1:13" ht="13.8">
      <c r="A576" s="69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107"/>
    </row>
    <row r="577" spans="1:13" ht="13.8">
      <c r="A577" s="69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107"/>
    </row>
    <row r="578" spans="1:13" ht="13.8">
      <c r="A578" s="69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107"/>
    </row>
    <row r="579" spans="1:13" ht="13.8">
      <c r="A579" s="69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107"/>
    </row>
    <row r="580" spans="1:13" ht="13.8">
      <c r="A580" s="69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107"/>
    </row>
    <row r="581" spans="1:13" ht="13.8">
      <c r="A581" s="69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107"/>
    </row>
    <row r="582" spans="1:13" ht="13.8">
      <c r="A582" s="69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107"/>
    </row>
    <row r="583" spans="1:13" ht="13.8">
      <c r="A583" s="69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107"/>
    </row>
    <row r="584" spans="1:13" ht="13.8">
      <c r="A584" s="69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107"/>
    </row>
    <row r="585" spans="1:13" ht="13.8">
      <c r="A585" s="69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107"/>
    </row>
    <row r="586" spans="1:13" ht="13.8">
      <c r="A586" s="69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107"/>
    </row>
    <row r="587" spans="1:13" ht="13.8">
      <c r="A587" s="69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107"/>
    </row>
    <row r="588" spans="1:13" ht="13.8">
      <c r="A588" s="69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107"/>
    </row>
    <row r="589" spans="1:13" ht="13.8">
      <c r="A589" s="69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107"/>
    </row>
    <row r="590" spans="1:13" ht="13.8">
      <c r="A590" s="69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107"/>
    </row>
    <row r="591" spans="1:13" ht="13.8">
      <c r="A591" s="69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107"/>
    </row>
    <row r="592" spans="1:13" ht="13.8">
      <c r="A592" s="69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107"/>
    </row>
    <row r="593" spans="1:13" ht="13.8">
      <c r="A593" s="69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107"/>
    </row>
    <row r="594" spans="1:13" ht="13.8">
      <c r="A594" s="69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107"/>
    </row>
    <row r="595" spans="1:13" ht="13.8">
      <c r="A595" s="69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107"/>
    </row>
    <row r="596" spans="1:13" ht="13.8">
      <c r="A596" s="69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107"/>
    </row>
    <row r="597" spans="1:13" ht="13.8">
      <c r="A597" s="69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107"/>
    </row>
    <row r="598" spans="1:13" ht="13.8">
      <c r="A598" s="69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107"/>
    </row>
    <row r="599" spans="1:13" ht="13.8">
      <c r="A599" s="69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107"/>
    </row>
    <row r="600" spans="1:13" ht="13.8">
      <c r="A600" s="69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107"/>
    </row>
    <row r="601" spans="1:13" ht="13.8">
      <c r="A601" s="69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107"/>
    </row>
    <row r="602" spans="1:13" ht="13.8">
      <c r="A602" s="69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107"/>
    </row>
    <row r="603" spans="1:13" ht="13.8">
      <c r="A603" s="69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107"/>
    </row>
    <row r="604" spans="1:13" ht="13.8">
      <c r="A604" s="69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107"/>
    </row>
    <row r="605" spans="1:13" ht="13.8">
      <c r="A605" s="69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107"/>
    </row>
    <row r="606" spans="1:13" ht="13.8">
      <c r="A606" s="69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107"/>
    </row>
    <row r="607" spans="1:13" ht="13.8">
      <c r="A607" s="69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107"/>
    </row>
    <row r="608" spans="1:13" ht="13.8">
      <c r="A608" s="69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107"/>
    </row>
    <row r="609" spans="1:13" ht="13.8">
      <c r="A609" s="69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107"/>
    </row>
    <row r="610" spans="1:13" ht="13.8">
      <c r="A610" s="69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107"/>
    </row>
    <row r="611" spans="1:13" ht="13.8">
      <c r="A611" s="69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107"/>
    </row>
    <row r="612" spans="1:13" ht="13.8">
      <c r="A612" s="69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107"/>
    </row>
    <row r="613" spans="1:13" ht="13.8">
      <c r="A613" s="69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107"/>
    </row>
    <row r="614" spans="1:13" ht="13.8">
      <c r="A614" s="69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107"/>
    </row>
    <row r="615" spans="1:13" ht="13.8">
      <c r="A615" s="69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107"/>
    </row>
    <row r="616" spans="1:13" ht="13.8">
      <c r="A616" s="69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107"/>
    </row>
    <row r="617" spans="1:13" ht="13.8">
      <c r="A617" s="69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107"/>
    </row>
    <row r="618" spans="1:13" ht="13.8">
      <c r="A618" s="69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107"/>
    </row>
    <row r="619" spans="1:13" ht="13.8">
      <c r="A619" s="69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107"/>
    </row>
    <row r="620" spans="1:13" ht="13.8">
      <c r="A620" s="69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107"/>
    </row>
    <row r="621" spans="1:13" ht="13.8">
      <c r="A621" s="69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107"/>
    </row>
    <row r="622" spans="1:13" ht="13.8">
      <c r="A622" s="69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107"/>
    </row>
    <row r="623" spans="1:13" ht="13.8">
      <c r="A623" s="69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107"/>
    </row>
    <row r="624" spans="1:13" ht="13.8">
      <c r="A624" s="69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107"/>
    </row>
    <row r="625" spans="1:13" ht="13.8">
      <c r="A625" s="69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107"/>
    </row>
    <row r="626" spans="1:13" ht="13.8">
      <c r="A626" s="69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107"/>
    </row>
    <row r="627" spans="1:13" ht="13.8">
      <c r="A627" s="69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107"/>
    </row>
    <row r="628" spans="1:13" ht="13.8">
      <c r="A628" s="69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107"/>
    </row>
    <row r="629" spans="1:13" ht="13.8">
      <c r="A629" s="69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107"/>
    </row>
    <row r="630" spans="1:13" ht="13.8">
      <c r="A630" s="69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107"/>
    </row>
    <row r="631" spans="1:13" ht="13.8">
      <c r="A631" s="69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107"/>
    </row>
    <row r="632" spans="1:13" ht="13.8">
      <c r="A632" s="69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107"/>
    </row>
    <row r="633" spans="1:13" ht="13.8">
      <c r="A633" s="69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107"/>
    </row>
    <row r="634" spans="1:13" ht="13.8">
      <c r="A634" s="69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107"/>
    </row>
    <row r="635" spans="1:13" ht="13.8">
      <c r="A635" s="69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107"/>
    </row>
    <row r="636" spans="1:13" ht="13.8">
      <c r="A636" s="69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107"/>
    </row>
    <row r="637" spans="1:13" ht="13.8">
      <c r="A637" s="69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107"/>
    </row>
    <row r="638" spans="1:13" ht="13.8">
      <c r="A638" s="69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107"/>
    </row>
    <row r="639" spans="1:13" ht="13.8">
      <c r="A639" s="69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107"/>
    </row>
    <row r="640" spans="1:13" ht="13.8">
      <c r="A640" s="69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107"/>
    </row>
    <row r="641" spans="1:13" ht="13.8">
      <c r="A641" s="69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107"/>
    </row>
    <row r="642" spans="1:13" ht="13.8">
      <c r="A642" s="69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107"/>
    </row>
    <row r="643" spans="1:13" ht="13.8">
      <c r="A643" s="69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107"/>
    </row>
    <row r="644" spans="1:13" ht="13.8">
      <c r="A644" s="69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107"/>
    </row>
    <row r="645" spans="1:13" ht="13.8">
      <c r="A645" s="69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107"/>
    </row>
    <row r="646" spans="1:13" ht="13.8">
      <c r="A646" s="69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107"/>
    </row>
    <row r="647" spans="1:13" ht="13.8">
      <c r="A647" s="69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107"/>
    </row>
    <row r="648" spans="1:13" ht="13.8">
      <c r="A648" s="69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107"/>
    </row>
    <row r="649" spans="1:13" ht="13.8">
      <c r="A649" s="69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107"/>
    </row>
    <row r="650" spans="1:13" ht="13.8">
      <c r="A650" s="69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107"/>
    </row>
    <row r="651" spans="1:13" ht="13.8">
      <c r="A651" s="69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107"/>
    </row>
    <row r="652" spans="1:13" ht="13.8">
      <c r="A652" s="69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107"/>
    </row>
    <row r="653" spans="1:13" ht="13.8">
      <c r="A653" s="69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107"/>
    </row>
    <row r="654" spans="1:13" ht="13.8">
      <c r="A654" s="69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107"/>
    </row>
    <row r="655" spans="1:13" ht="13.8">
      <c r="A655" s="69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107"/>
    </row>
    <row r="656" spans="1:13" ht="13.8">
      <c r="A656" s="69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107"/>
    </row>
    <row r="657" spans="1:13" ht="13.8">
      <c r="A657" s="69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107"/>
    </row>
    <row r="658" spans="1:13" ht="13.8">
      <c r="A658" s="69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107"/>
    </row>
    <row r="659" spans="1:13" ht="13.8">
      <c r="A659" s="69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107"/>
    </row>
    <row r="660" spans="1:13" ht="13.8">
      <c r="A660" s="69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107"/>
    </row>
    <row r="661" spans="1:13" ht="13.8">
      <c r="A661" s="69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107"/>
    </row>
    <row r="662" spans="1:13" ht="13.8">
      <c r="A662" s="69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107"/>
    </row>
    <row r="663" spans="1:13" ht="13.8">
      <c r="A663" s="69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107"/>
    </row>
    <row r="664" spans="1:13" ht="13.8">
      <c r="A664" s="69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107"/>
    </row>
    <row r="665" spans="1:13" ht="13.8">
      <c r="A665" s="69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107"/>
    </row>
    <row r="666" spans="1:13" ht="13.8">
      <c r="A666" s="69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107"/>
    </row>
    <row r="667" spans="1:13" ht="13.8">
      <c r="A667" s="69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107"/>
    </row>
    <row r="668" spans="1:13" ht="13.8">
      <c r="A668" s="69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107"/>
    </row>
    <row r="669" spans="1:13" ht="13.8">
      <c r="A669" s="69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107"/>
    </row>
    <row r="670" spans="1:13" ht="13.8">
      <c r="A670" s="69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107"/>
    </row>
    <row r="671" spans="1:13" ht="13.8">
      <c r="A671" s="69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107"/>
    </row>
    <row r="672" spans="1:13" ht="13.8">
      <c r="A672" s="69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107"/>
    </row>
    <row r="673" spans="1:13" ht="13.8">
      <c r="A673" s="69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107"/>
    </row>
    <row r="674" spans="1:13" ht="13.8">
      <c r="A674" s="69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107"/>
    </row>
    <row r="675" spans="1:13" ht="13.8">
      <c r="A675" s="69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107"/>
    </row>
    <row r="676" spans="1:13" ht="13.8">
      <c r="A676" s="69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107"/>
    </row>
    <row r="677" spans="1:13" ht="13.8">
      <c r="A677" s="69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107"/>
    </row>
    <row r="678" spans="1:13" ht="13.8">
      <c r="A678" s="69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107"/>
    </row>
    <row r="679" spans="1:13" ht="13.8">
      <c r="A679" s="69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107"/>
    </row>
    <row r="680" spans="1:13" ht="13.8">
      <c r="A680" s="69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107"/>
    </row>
    <row r="681" spans="1:13" ht="13.8">
      <c r="A681" s="69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107"/>
    </row>
    <row r="682" spans="1:13" ht="13.8">
      <c r="A682" s="69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107"/>
    </row>
    <row r="683" spans="1:13" ht="13.8">
      <c r="A683" s="69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107"/>
    </row>
    <row r="684" spans="1:13" ht="13.8">
      <c r="A684" s="69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107"/>
    </row>
    <row r="685" spans="1:13" ht="13.8">
      <c r="A685" s="69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107"/>
    </row>
    <row r="686" spans="1:13" ht="13.8">
      <c r="A686" s="69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107"/>
    </row>
    <row r="687" spans="1:13" ht="13.8">
      <c r="A687" s="69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107"/>
    </row>
    <row r="688" spans="1:13" ht="13.8">
      <c r="A688" s="69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107"/>
    </row>
    <row r="689" spans="1:13" ht="13.8">
      <c r="A689" s="69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107"/>
    </row>
    <row r="690" spans="1:13" ht="13.8">
      <c r="A690" s="69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107"/>
    </row>
    <row r="691" spans="1:13" ht="13.8">
      <c r="A691" s="69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107"/>
    </row>
    <row r="692" spans="1:13" ht="13.8">
      <c r="A692" s="69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107"/>
    </row>
    <row r="693" spans="1:13" ht="13.8">
      <c r="A693" s="69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107"/>
    </row>
    <row r="694" spans="1:13" ht="13.8">
      <c r="A694" s="69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107"/>
    </row>
    <row r="695" spans="1:13" ht="13.8">
      <c r="A695" s="69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107"/>
    </row>
    <row r="696" spans="1:13" ht="13.8">
      <c r="A696" s="69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107"/>
    </row>
    <row r="697" spans="1:13" ht="13.8">
      <c r="A697" s="69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107"/>
    </row>
    <row r="698" spans="1:13" ht="13.8">
      <c r="A698" s="69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107"/>
    </row>
    <row r="699" spans="1:13" ht="13.8">
      <c r="A699" s="69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107"/>
    </row>
    <row r="700" spans="1:13" ht="13.8">
      <c r="A700" s="69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107"/>
    </row>
    <row r="701" spans="1:13" ht="13.8">
      <c r="A701" s="69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107"/>
    </row>
    <row r="702" spans="1:13" ht="13.8">
      <c r="A702" s="69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107"/>
    </row>
    <row r="703" spans="1:13" ht="13.8">
      <c r="A703" s="69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107"/>
    </row>
    <row r="704" spans="1:13" ht="13.8">
      <c r="A704" s="69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107"/>
    </row>
    <row r="705" spans="1:13" ht="13.8">
      <c r="A705" s="69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107"/>
    </row>
    <row r="706" spans="1:13" ht="13.8">
      <c r="A706" s="69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107"/>
    </row>
    <row r="707" spans="1:13" ht="13.8">
      <c r="A707" s="69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107"/>
    </row>
    <row r="708" spans="1:13" ht="13.8">
      <c r="A708" s="69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107"/>
    </row>
    <row r="709" spans="1:13" ht="13.8">
      <c r="A709" s="69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107"/>
    </row>
    <row r="710" spans="1:13" ht="13.8">
      <c r="A710" s="69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107"/>
    </row>
    <row r="711" spans="1:13" ht="13.8">
      <c r="A711" s="69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107"/>
    </row>
    <row r="712" spans="1:13" ht="13.8">
      <c r="A712" s="69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107"/>
    </row>
    <row r="713" spans="1:13" ht="13.8">
      <c r="A713" s="69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107"/>
    </row>
    <row r="714" spans="1:13" ht="13.8">
      <c r="A714" s="69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107"/>
    </row>
    <row r="715" spans="1:13" ht="13.8">
      <c r="A715" s="69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107"/>
    </row>
    <row r="716" spans="1:13" ht="13.8">
      <c r="A716" s="69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107"/>
    </row>
    <row r="717" spans="1:13" ht="13.8">
      <c r="A717" s="69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107"/>
    </row>
    <row r="718" spans="1:13" ht="13.8">
      <c r="A718" s="69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107"/>
    </row>
    <row r="719" spans="1:13" ht="13.8">
      <c r="A719" s="69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107"/>
    </row>
    <row r="720" spans="1:13" ht="13.8">
      <c r="A720" s="69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107"/>
    </row>
    <row r="721" spans="1:13" ht="13.8">
      <c r="A721" s="69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107"/>
    </row>
    <row r="722" spans="1:13" ht="13.8">
      <c r="A722" s="69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107"/>
    </row>
    <row r="723" spans="1:13" ht="13.8">
      <c r="A723" s="69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107"/>
    </row>
    <row r="724" spans="1:13" ht="13.8">
      <c r="A724" s="69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107"/>
    </row>
    <row r="725" spans="1:13" ht="13.8">
      <c r="A725" s="69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107"/>
    </row>
    <row r="726" spans="1:13" ht="13.8">
      <c r="A726" s="69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107"/>
    </row>
    <row r="727" spans="1:13" ht="13.8">
      <c r="A727" s="69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107"/>
    </row>
    <row r="728" spans="1:13" ht="13.8">
      <c r="A728" s="69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107"/>
    </row>
    <row r="729" spans="1:13" ht="13.8">
      <c r="A729" s="69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107"/>
    </row>
    <row r="730" spans="1:13" ht="13.8">
      <c r="A730" s="69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107"/>
    </row>
    <row r="731" spans="1:13" ht="13.8">
      <c r="A731" s="69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107"/>
    </row>
    <row r="732" spans="1:13" ht="13.8">
      <c r="A732" s="69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107"/>
    </row>
    <row r="733" spans="1:13" ht="13.8">
      <c r="A733" s="69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107"/>
    </row>
    <row r="734" spans="1:13" ht="13.8">
      <c r="A734" s="69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107"/>
    </row>
    <row r="735" spans="1:13" ht="13.8">
      <c r="A735" s="69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107"/>
    </row>
    <row r="736" spans="1:13" ht="13.8">
      <c r="A736" s="69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107"/>
    </row>
    <row r="737" spans="1:13" ht="13.8">
      <c r="A737" s="69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107"/>
    </row>
    <row r="738" spans="1:13" ht="13.8">
      <c r="A738" s="69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107"/>
    </row>
    <row r="739" spans="1:13" ht="13.8">
      <c r="A739" s="69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107"/>
    </row>
    <row r="740" spans="1:13" ht="13.8">
      <c r="A740" s="69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107"/>
    </row>
    <row r="741" spans="1:13" ht="13.8">
      <c r="A741" s="69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107"/>
    </row>
    <row r="742" spans="1:13" ht="13.8">
      <c r="A742" s="69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107"/>
    </row>
    <row r="743" spans="1:13" ht="13.8">
      <c r="A743" s="69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107"/>
    </row>
    <row r="744" spans="1:13" ht="13.8">
      <c r="A744" s="69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107"/>
    </row>
    <row r="745" spans="1:13" ht="13.8">
      <c r="A745" s="69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107"/>
    </row>
    <row r="746" spans="1:13" ht="13.8">
      <c r="A746" s="69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107"/>
    </row>
    <row r="747" spans="1:13" ht="13.8">
      <c r="A747" s="69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107"/>
    </row>
    <row r="748" spans="1:13" ht="13.8">
      <c r="A748" s="69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107"/>
    </row>
    <row r="749" spans="1:13" ht="13.8">
      <c r="A749" s="69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107"/>
    </row>
    <row r="750" spans="1:13" ht="13.8">
      <c r="A750" s="69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107"/>
    </row>
    <row r="751" spans="1:13" ht="13.8">
      <c r="A751" s="69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107"/>
    </row>
    <row r="752" spans="1:13" ht="13.8">
      <c r="A752" s="69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107"/>
    </row>
    <row r="753" spans="1:13" ht="13.8">
      <c r="A753" s="69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107"/>
    </row>
    <row r="754" spans="1:13" ht="13.8">
      <c r="A754" s="69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107"/>
    </row>
    <row r="755" spans="1:13" ht="13.8">
      <c r="A755" s="69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107"/>
    </row>
    <row r="756" spans="1:13" ht="13.8">
      <c r="A756" s="69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107"/>
    </row>
    <row r="757" spans="1:13" ht="13.8">
      <c r="A757" s="69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107"/>
    </row>
    <row r="758" spans="1:13" ht="13.8">
      <c r="A758" s="69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107"/>
    </row>
    <row r="759" spans="1:13" ht="13.8">
      <c r="A759" s="69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107"/>
    </row>
    <row r="760" spans="1:13" ht="13.8">
      <c r="A760" s="69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107"/>
    </row>
    <row r="761" spans="1:13" ht="13.8">
      <c r="A761" s="69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107"/>
    </row>
    <row r="762" spans="1:13" ht="13.8">
      <c r="A762" s="69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107"/>
    </row>
    <row r="763" spans="1:13" ht="13.8">
      <c r="A763" s="69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107"/>
    </row>
    <row r="764" spans="1:13" ht="13.8">
      <c r="A764" s="69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107"/>
    </row>
    <row r="765" spans="1:13" ht="13.8">
      <c r="A765" s="69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107"/>
    </row>
    <row r="766" spans="1:13" ht="13.8">
      <c r="A766" s="69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107"/>
    </row>
    <row r="767" spans="1:13" ht="13.8">
      <c r="A767" s="69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107"/>
    </row>
    <row r="768" spans="1:13" ht="13.8">
      <c r="A768" s="69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107"/>
    </row>
    <row r="769" spans="1:13" ht="13.8">
      <c r="A769" s="69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107"/>
    </row>
    <row r="770" spans="1:13" ht="13.8">
      <c r="A770" s="69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107"/>
    </row>
    <row r="771" spans="1:13" ht="13.8">
      <c r="A771" s="69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107"/>
    </row>
    <row r="772" spans="1:13" ht="13.8">
      <c r="A772" s="69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107"/>
    </row>
    <row r="773" spans="1:13" ht="13.8">
      <c r="A773" s="69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107"/>
    </row>
    <row r="774" spans="1:13" ht="13.8">
      <c r="A774" s="69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107"/>
    </row>
    <row r="775" spans="1:13" ht="13.8">
      <c r="A775" s="69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107"/>
    </row>
    <row r="776" spans="1:13" ht="13.8">
      <c r="A776" s="69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107"/>
    </row>
    <row r="777" spans="1:13" ht="13.8">
      <c r="A777" s="69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107"/>
    </row>
    <row r="778" spans="1:13" ht="13.8">
      <c r="A778" s="69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107"/>
    </row>
    <row r="779" spans="1:13" ht="13.8">
      <c r="A779" s="69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107"/>
    </row>
    <row r="780" spans="1:13" ht="13.8">
      <c r="A780" s="69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107"/>
    </row>
    <row r="781" spans="1:13" ht="13.8">
      <c r="A781" s="69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107"/>
    </row>
    <row r="782" spans="1:13" ht="13.8">
      <c r="A782" s="69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107"/>
    </row>
    <row r="783" spans="1:13" ht="13.8">
      <c r="A783" s="69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107"/>
    </row>
    <row r="784" spans="1:13" ht="13.8">
      <c r="A784" s="69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107"/>
    </row>
    <row r="785" spans="1:13" ht="13.8">
      <c r="A785" s="69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107"/>
    </row>
    <row r="786" spans="1:13" ht="13.8">
      <c r="A786" s="69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107"/>
    </row>
    <row r="787" spans="1:13" ht="13.8">
      <c r="A787" s="69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107"/>
    </row>
    <row r="788" spans="1:13" ht="13.8">
      <c r="A788" s="69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107"/>
    </row>
    <row r="789" spans="1:13" ht="13.8">
      <c r="A789" s="69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107"/>
    </row>
    <row r="790" spans="1:13" ht="13.8">
      <c r="A790" s="69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107"/>
    </row>
    <row r="791" spans="1:13" ht="13.8">
      <c r="A791" s="69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107"/>
    </row>
    <row r="792" spans="1:13" ht="13.8">
      <c r="A792" s="69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107"/>
    </row>
    <row r="793" spans="1:13" ht="13.8">
      <c r="A793" s="69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107"/>
    </row>
    <row r="794" spans="1:13" ht="13.8">
      <c r="A794" s="69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107"/>
    </row>
    <row r="795" spans="1:13" ht="13.8">
      <c r="A795" s="69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107"/>
    </row>
    <row r="796" spans="1:13" ht="13.8">
      <c r="A796" s="69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107"/>
    </row>
    <row r="797" spans="1:13" ht="13.8">
      <c r="A797" s="69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107"/>
    </row>
    <row r="798" spans="1:13" ht="13.8">
      <c r="A798" s="69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107"/>
    </row>
    <row r="799" spans="1:13" ht="13.8">
      <c r="A799" s="69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107"/>
    </row>
    <row r="800" spans="1:13" ht="13.8">
      <c r="A800" s="69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107"/>
    </row>
    <row r="801" spans="1:13" ht="13.8">
      <c r="A801" s="69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107"/>
    </row>
    <row r="802" spans="1:13" ht="13.8">
      <c r="A802" s="69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107"/>
    </row>
    <row r="803" spans="1:13" ht="13.8">
      <c r="A803" s="69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107"/>
    </row>
    <row r="804" spans="1:13" ht="13.8">
      <c r="A804" s="69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107"/>
    </row>
    <row r="805" spans="1:13" ht="13.8">
      <c r="A805" s="69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107"/>
    </row>
    <row r="806" spans="1:13" ht="13.8">
      <c r="A806" s="69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107"/>
    </row>
    <row r="807" spans="1:13" ht="13.8">
      <c r="A807" s="69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107"/>
    </row>
    <row r="808" spans="1:13" ht="13.8">
      <c r="A808" s="69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107"/>
    </row>
    <row r="809" spans="1:13" ht="13.8">
      <c r="A809" s="69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107"/>
    </row>
    <row r="810" spans="1:13" ht="13.8">
      <c r="A810" s="69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107"/>
    </row>
    <row r="811" spans="1:13" ht="13.8">
      <c r="A811" s="69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107"/>
    </row>
    <row r="812" spans="1:13" ht="13.8">
      <c r="A812" s="69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107"/>
    </row>
    <row r="813" spans="1:13" ht="13.8">
      <c r="A813" s="69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107"/>
    </row>
    <row r="814" spans="1:13" ht="13.8">
      <c r="A814" s="69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107"/>
    </row>
    <row r="815" spans="1:13" ht="13.8">
      <c r="A815" s="69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107"/>
    </row>
    <row r="816" spans="1:13" ht="13.8">
      <c r="A816" s="69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107"/>
    </row>
    <row r="817" spans="1:13" ht="13.8">
      <c r="A817" s="69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107"/>
    </row>
    <row r="818" spans="1:13" ht="13.8">
      <c r="A818" s="69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107"/>
    </row>
    <row r="819" spans="1:13" ht="13.8">
      <c r="A819" s="69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107"/>
    </row>
    <row r="820" spans="1:13" ht="13.8">
      <c r="A820" s="69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107"/>
    </row>
    <row r="821" spans="1:13" ht="13.8">
      <c r="A821" s="69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107"/>
    </row>
    <row r="822" spans="1:13" ht="13.8">
      <c r="A822" s="69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107"/>
    </row>
    <row r="823" spans="1:13" ht="13.8">
      <c r="A823" s="69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107"/>
    </row>
    <row r="824" spans="1:13" ht="13.8">
      <c r="A824" s="69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107"/>
    </row>
    <row r="825" spans="1:13" ht="13.8">
      <c r="A825" s="69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107"/>
    </row>
    <row r="826" spans="1:13" ht="13.8">
      <c r="A826" s="69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107"/>
    </row>
    <row r="827" spans="1:13" ht="13.8">
      <c r="A827" s="69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107"/>
    </row>
    <row r="828" spans="1:13" ht="13.8">
      <c r="A828" s="69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107"/>
    </row>
    <row r="829" spans="1:13" ht="13.8">
      <c r="A829" s="69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107"/>
    </row>
    <row r="830" spans="1:13" ht="13.8">
      <c r="A830" s="69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107"/>
    </row>
    <row r="831" spans="1:13" ht="13.8">
      <c r="A831" s="69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107"/>
    </row>
    <row r="832" spans="1:13" ht="13.8">
      <c r="A832" s="69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107"/>
    </row>
    <row r="833" spans="1:13" ht="13.8">
      <c r="A833" s="69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107"/>
    </row>
    <row r="834" spans="1:13" ht="13.8">
      <c r="A834" s="69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107"/>
    </row>
    <row r="835" spans="1:13" ht="13.8">
      <c r="A835" s="69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107"/>
    </row>
    <row r="836" spans="1:13" ht="13.8">
      <c r="A836" s="69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107"/>
    </row>
    <row r="837" spans="1:13" ht="13.8">
      <c r="A837" s="69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107"/>
    </row>
    <row r="838" spans="1:13" ht="13.8">
      <c r="A838" s="69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107"/>
    </row>
    <row r="839" spans="1:13" ht="13.8">
      <c r="A839" s="69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107"/>
    </row>
    <row r="840" spans="1:13" ht="13.8">
      <c r="A840" s="69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107"/>
    </row>
    <row r="841" spans="1:13" ht="13.8">
      <c r="A841" s="69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107"/>
    </row>
    <row r="842" spans="1:13" ht="13.8">
      <c r="A842" s="69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107"/>
    </row>
    <row r="843" spans="1:13" ht="13.8">
      <c r="A843" s="69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107"/>
    </row>
    <row r="844" spans="1:13" ht="13.8">
      <c r="A844" s="69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107"/>
    </row>
    <row r="845" spans="1:13" ht="13.8">
      <c r="A845" s="69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107"/>
    </row>
    <row r="846" spans="1:13" ht="13.8">
      <c r="A846" s="69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107"/>
    </row>
    <row r="847" spans="1:13" ht="13.8">
      <c r="A847" s="69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107"/>
    </row>
    <row r="848" spans="1:13" ht="13.8">
      <c r="A848" s="69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107"/>
    </row>
    <row r="849" spans="1:13" ht="13.8">
      <c r="A849" s="69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107"/>
    </row>
    <row r="850" spans="1:13" ht="13.8">
      <c r="A850" s="69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107"/>
    </row>
    <row r="851" spans="1:13" ht="13.8">
      <c r="A851" s="69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107"/>
    </row>
    <row r="852" spans="1:13" ht="13.8">
      <c r="A852" s="69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107"/>
    </row>
    <row r="853" spans="1:13" ht="13.8">
      <c r="A853" s="69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107"/>
    </row>
    <row r="854" spans="1:13" ht="13.8">
      <c r="A854" s="69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107"/>
    </row>
    <row r="855" spans="1:13" ht="13.8">
      <c r="A855" s="69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107"/>
    </row>
    <row r="856" spans="1:13" ht="13.8">
      <c r="A856" s="69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107"/>
    </row>
    <row r="857" spans="1:13" ht="13.8">
      <c r="A857" s="69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107"/>
    </row>
    <row r="858" spans="1:13" ht="13.8">
      <c r="A858" s="69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107"/>
    </row>
    <row r="859" spans="1:13" ht="13.8">
      <c r="A859" s="69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107"/>
    </row>
    <row r="860" spans="1:13" ht="13.8">
      <c r="A860" s="69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107"/>
    </row>
    <row r="861" spans="1:13" ht="13.8">
      <c r="A861" s="69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107"/>
    </row>
    <row r="862" spans="1:13" ht="13.8">
      <c r="A862" s="69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107"/>
    </row>
    <row r="863" spans="1:13" ht="13.8">
      <c r="A863" s="69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107"/>
    </row>
    <row r="864" spans="1:13" ht="13.8">
      <c r="A864" s="69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107"/>
    </row>
    <row r="865" spans="1:13" ht="13.8">
      <c r="A865" s="69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107"/>
    </row>
    <row r="866" spans="1:13" ht="13.8">
      <c r="A866" s="69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107"/>
    </row>
    <row r="867" spans="1:13" ht="13.8">
      <c r="A867" s="69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107"/>
    </row>
    <row r="868" spans="1:13" ht="13.8">
      <c r="A868" s="69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107"/>
    </row>
    <row r="869" spans="1:13" ht="13.8">
      <c r="A869" s="69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107"/>
    </row>
    <row r="870" spans="1:13" ht="13.8">
      <c r="A870" s="69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107"/>
    </row>
    <row r="871" spans="1:13" ht="13.8">
      <c r="A871" s="69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107"/>
    </row>
    <row r="872" spans="1:13" ht="13.8">
      <c r="A872" s="69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107"/>
    </row>
    <row r="873" spans="1:13" ht="13.8">
      <c r="A873" s="69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107"/>
    </row>
    <row r="874" spans="1:13" ht="13.8">
      <c r="A874" s="69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107"/>
    </row>
    <row r="875" spans="1:13" ht="13.8">
      <c r="A875" s="69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107"/>
    </row>
    <row r="876" spans="1:13" ht="13.8">
      <c r="A876" s="69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107"/>
    </row>
    <row r="877" spans="1:13" ht="13.8">
      <c r="A877" s="69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107"/>
    </row>
    <row r="878" spans="1:13" ht="13.8">
      <c r="A878" s="69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107"/>
    </row>
    <row r="879" spans="1:13" ht="13.8">
      <c r="A879" s="69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107"/>
    </row>
    <row r="880" spans="1:13" ht="13.8">
      <c r="A880" s="69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107"/>
    </row>
    <row r="881" spans="1:13" ht="13.8">
      <c r="A881" s="69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107"/>
    </row>
    <row r="882" spans="1:13" ht="13.8">
      <c r="A882" s="69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107"/>
    </row>
    <row r="883" spans="1:13" ht="13.8">
      <c r="A883" s="69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107"/>
    </row>
    <row r="884" spans="1:13" ht="13.8">
      <c r="A884" s="69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107"/>
    </row>
    <row r="885" spans="1:13" ht="13.8">
      <c r="A885" s="69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107"/>
    </row>
    <row r="886" spans="1:13" ht="13.8">
      <c r="A886" s="69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107"/>
    </row>
    <row r="887" spans="1:13" ht="13.8">
      <c r="A887" s="69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107"/>
    </row>
    <row r="888" spans="1:13" ht="13.8">
      <c r="A888" s="69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107"/>
    </row>
    <row r="889" spans="1:13" ht="13.8">
      <c r="A889" s="69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107"/>
    </row>
    <row r="890" spans="1:13" ht="13.8">
      <c r="A890" s="69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107"/>
    </row>
    <row r="891" spans="1:13" ht="13.8">
      <c r="A891" s="69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107"/>
    </row>
    <row r="892" spans="1:13" ht="13.8">
      <c r="A892" s="69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107"/>
    </row>
    <row r="893" spans="1:13" ht="13.8">
      <c r="A893" s="69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107"/>
    </row>
    <row r="894" spans="1:13" ht="13.8">
      <c r="A894" s="69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107"/>
    </row>
    <row r="895" spans="1:13" ht="13.8">
      <c r="A895" s="69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107"/>
    </row>
    <row r="896" spans="1:13" ht="13.8">
      <c r="A896" s="69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107"/>
    </row>
    <row r="897" spans="1:13" ht="13.8">
      <c r="A897" s="69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107"/>
    </row>
    <row r="898" spans="1:13" ht="13.8">
      <c r="A898" s="69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107"/>
    </row>
    <row r="899" spans="1:13" ht="13.8">
      <c r="A899" s="69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107"/>
    </row>
    <row r="900" spans="1:13" ht="13.8">
      <c r="A900" s="69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107"/>
    </row>
    <row r="901" spans="1:13" ht="13.8">
      <c r="A901" s="69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107"/>
    </row>
    <row r="902" spans="1:13" ht="13.8">
      <c r="A902" s="69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107"/>
    </row>
    <row r="903" spans="1:13" ht="13.8">
      <c r="A903" s="69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107"/>
    </row>
    <row r="904" spans="1:13" ht="13.8">
      <c r="A904" s="69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107"/>
    </row>
    <row r="905" spans="1:13" ht="13.8">
      <c r="A905" s="69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107"/>
    </row>
    <row r="906" spans="1:13" ht="13.8">
      <c r="A906" s="69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107"/>
    </row>
    <row r="907" spans="1:13" ht="13.8">
      <c r="A907" s="69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107"/>
    </row>
    <row r="908" spans="1:13" ht="13.8">
      <c r="A908" s="69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107"/>
    </row>
    <row r="909" spans="1:13" ht="13.8">
      <c r="A909" s="69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107"/>
    </row>
    <row r="910" spans="1:13" ht="13.8">
      <c r="A910" s="69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107"/>
    </row>
    <row r="911" spans="1:13" ht="13.8">
      <c r="A911" s="69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107"/>
    </row>
    <row r="912" spans="1:13" ht="13.8">
      <c r="A912" s="69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107"/>
    </row>
    <row r="913" spans="1:13" ht="13.8">
      <c r="A913" s="69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107"/>
    </row>
    <row r="914" spans="1:13" ht="13.8">
      <c r="A914" s="69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107"/>
    </row>
    <row r="915" spans="1:13" ht="13.8">
      <c r="A915" s="69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107"/>
    </row>
    <row r="916" spans="1:13" ht="13.8">
      <c r="A916" s="69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107"/>
    </row>
    <row r="917" spans="1:13" ht="13.8">
      <c r="A917" s="69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107"/>
    </row>
    <row r="918" spans="1:13" ht="13.8">
      <c r="A918" s="69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107"/>
    </row>
    <row r="919" spans="1:13" ht="13.8">
      <c r="A919" s="69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107"/>
    </row>
    <row r="920" spans="1:13" ht="13.8">
      <c r="A920" s="69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107"/>
    </row>
    <row r="921" spans="1:13" ht="13.8">
      <c r="A921" s="69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107"/>
    </row>
    <row r="922" spans="1:13" ht="13.8">
      <c r="A922" s="69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107"/>
    </row>
    <row r="923" spans="1:13" ht="13.8">
      <c r="A923" s="69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107"/>
    </row>
    <row r="924" spans="1:13" ht="13.8">
      <c r="A924" s="69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107"/>
    </row>
    <row r="925" spans="1:13" ht="13.8">
      <c r="A925" s="69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107"/>
    </row>
    <row r="926" spans="1:13" ht="13.8">
      <c r="A926" s="69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107"/>
    </row>
    <row r="927" spans="1:13" ht="13.8">
      <c r="A927" s="69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107"/>
    </row>
    <row r="928" spans="1:13" ht="13.8">
      <c r="A928" s="69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107"/>
    </row>
    <row r="929" spans="1:13" ht="13.8">
      <c r="A929" s="69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107"/>
    </row>
    <row r="930" spans="1:13" ht="13.8">
      <c r="A930" s="69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107"/>
    </row>
    <row r="931" spans="1:13" ht="13.8">
      <c r="A931" s="69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107"/>
    </row>
    <row r="932" spans="1:13" ht="13.8">
      <c r="A932" s="69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107"/>
    </row>
    <row r="933" spans="1:13" ht="13.8">
      <c r="A933" s="69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107"/>
    </row>
    <row r="934" spans="1:13" ht="13.8">
      <c r="A934" s="69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107"/>
    </row>
    <row r="935" spans="1:13" ht="13.8">
      <c r="A935" s="69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107"/>
    </row>
    <row r="936" spans="1:13" ht="13.8">
      <c r="A936" s="69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107"/>
    </row>
    <row r="937" spans="1:13" ht="13.8">
      <c r="A937" s="69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107"/>
    </row>
    <row r="938" spans="1:13" ht="13.8">
      <c r="A938" s="69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107"/>
    </row>
    <row r="939" spans="1:13" ht="13.8">
      <c r="A939" s="69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107"/>
    </row>
    <row r="940" spans="1:13" ht="13.8">
      <c r="A940" s="69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107"/>
    </row>
    <row r="941" spans="1:13" ht="13.8">
      <c r="A941" s="69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107"/>
    </row>
    <row r="942" spans="1:13" ht="13.8">
      <c r="A942" s="69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107"/>
    </row>
    <row r="943" spans="1:13" ht="13.8">
      <c r="A943" s="69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107"/>
    </row>
    <row r="944" spans="1:13" ht="13.8">
      <c r="A944" s="69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107"/>
    </row>
    <row r="945" spans="1:13" ht="13.8">
      <c r="A945" s="69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107"/>
    </row>
    <row r="946" spans="1:13" ht="13.8">
      <c r="A946" s="69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107"/>
    </row>
    <row r="947" spans="1:13" ht="13.8">
      <c r="A947" s="69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107"/>
    </row>
    <row r="948" spans="1:13" ht="13.8">
      <c r="A948" s="69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107"/>
    </row>
    <row r="949" spans="1:13" ht="13.8">
      <c r="A949" s="69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107"/>
    </row>
    <row r="950" spans="1:13" ht="13.8">
      <c r="A950" s="69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107"/>
    </row>
    <row r="951" spans="1:13" ht="13.8">
      <c r="A951" s="69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107"/>
    </row>
    <row r="952" spans="1:13" ht="13.8">
      <c r="A952" s="69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107"/>
    </row>
    <row r="953" spans="1:13" ht="13.8">
      <c r="A953" s="69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107"/>
    </row>
    <row r="954" spans="1:13" ht="13.8">
      <c r="A954" s="69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107"/>
    </row>
    <row r="955" spans="1:13" ht="13.8">
      <c r="A955" s="69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107"/>
    </row>
    <row r="956" spans="1:13" ht="13.8">
      <c r="A956" s="69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107"/>
    </row>
    <row r="957" spans="1:13" ht="13.8">
      <c r="A957" s="69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107"/>
    </row>
    <row r="958" spans="1:13" ht="13.8">
      <c r="A958" s="69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107"/>
    </row>
    <row r="959" spans="1:13" ht="13.8">
      <c r="A959" s="69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107"/>
    </row>
    <row r="960" spans="1:13" ht="13.8">
      <c r="A960" s="69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107"/>
    </row>
    <row r="961" spans="1:13" ht="13.8">
      <c r="A961" s="69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107"/>
    </row>
    <row r="962" spans="1:13" ht="13.8">
      <c r="A962" s="69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107"/>
    </row>
    <row r="963" spans="1:13" ht="13.8">
      <c r="A963" s="69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107"/>
    </row>
    <row r="964" spans="1:13" ht="13.8">
      <c r="A964" s="69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107"/>
    </row>
    <row r="965" spans="1:13" ht="13.8">
      <c r="A965" s="69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107"/>
    </row>
    <row r="966" spans="1:13" ht="13.8">
      <c r="A966" s="69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107"/>
    </row>
    <row r="967" spans="1:13" ht="13.8">
      <c r="A967" s="69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107"/>
    </row>
    <row r="968" spans="1:13" ht="13.8">
      <c r="A968" s="69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107"/>
    </row>
    <row r="969" spans="1:13" ht="13.8">
      <c r="A969" s="69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107"/>
    </row>
    <row r="970" spans="1:13" ht="13.8">
      <c r="A970" s="69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107"/>
    </row>
    <row r="971" spans="1:13" ht="13.8">
      <c r="A971" s="69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107"/>
    </row>
    <row r="972" spans="1:13" ht="13.8">
      <c r="A972" s="69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107"/>
    </row>
    <row r="973" spans="1:13" ht="13.8">
      <c r="A973" s="69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107"/>
    </row>
    <row r="974" spans="1:13" ht="13.8">
      <c r="A974" s="69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107"/>
    </row>
    <row r="975" spans="1:13" ht="13.8">
      <c r="A975" s="69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107"/>
    </row>
  </sheetData>
  <mergeCells count="188">
    <mergeCell ref="A68:L68"/>
    <mergeCell ref="A69:L69"/>
    <mergeCell ref="A64:L64"/>
    <mergeCell ref="A65:L65"/>
    <mergeCell ref="A66:G66"/>
    <mergeCell ref="H66:I66"/>
    <mergeCell ref="J66:L66"/>
    <mergeCell ref="A67:B67"/>
    <mergeCell ref="C67:G67"/>
    <mergeCell ref="H67:I67"/>
    <mergeCell ref="J67:L67"/>
    <mergeCell ref="A62:B62"/>
    <mergeCell ref="C62:G62"/>
    <mergeCell ref="H62:I62"/>
    <mergeCell ref="J62:L62"/>
    <mergeCell ref="A63:B63"/>
    <mergeCell ref="C63:G63"/>
    <mergeCell ref="H63:I63"/>
    <mergeCell ref="J63:L63"/>
    <mergeCell ref="A60:B60"/>
    <mergeCell ref="C60:G60"/>
    <mergeCell ref="H60:I60"/>
    <mergeCell ref="J60:L60"/>
    <mergeCell ref="A61:G61"/>
    <mergeCell ref="H61:I61"/>
    <mergeCell ref="J61:L61"/>
    <mergeCell ref="A57:B57"/>
    <mergeCell ref="C57:G57"/>
    <mergeCell ref="H57:I57"/>
    <mergeCell ref="J57:L57"/>
    <mergeCell ref="A58:L58"/>
    <mergeCell ref="A59:L59"/>
    <mergeCell ref="A55:B55"/>
    <mergeCell ref="C55:G55"/>
    <mergeCell ref="H55:I55"/>
    <mergeCell ref="J55:L55"/>
    <mergeCell ref="A56:B56"/>
    <mergeCell ref="C56:G56"/>
    <mergeCell ref="H56:I56"/>
    <mergeCell ref="J56:L56"/>
    <mergeCell ref="A53:B53"/>
    <mergeCell ref="C53:G53"/>
    <mergeCell ref="H53:I53"/>
    <mergeCell ref="J53:L53"/>
    <mergeCell ref="A54:G54"/>
    <mergeCell ref="H54:I54"/>
    <mergeCell ref="J54:L54"/>
    <mergeCell ref="A50:B50"/>
    <mergeCell ref="C50:G50"/>
    <mergeCell ref="H50:I50"/>
    <mergeCell ref="J50:L50"/>
    <mergeCell ref="A51:L51"/>
    <mergeCell ref="A52:L52"/>
    <mergeCell ref="A48:B48"/>
    <mergeCell ref="C48:G48"/>
    <mergeCell ref="H48:I48"/>
    <mergeCell ref="J48:L48"/>
    <mergeCell ref="A49:B49"/>
    <mergeCell ref="C49:G49"/>
    <mergeCell ref="H49:I49"/>
    <mergeCell ref="J49:L49"/>
    <mergeCell ref="A46:B46"/>
    <mergeCell ref="C46:G46"/>
    <mergeCell ref="H46:I46"/>
    <mergeCell ref="J46:L46"/>
    <mergeCell ref="A47:B47"/>
    <mergeCell ref="C47:G47"/>
    <mergeCell ref="H47:I47"/>
    <mergeCell ref="J47:L47"/>
    <mergeCell ref="A44:B44"/>
    <mergeCell ref="C44:G44"/>
    <mergeCell ref="H44:I44"/>
    <mergeCell ref="J44:L44"/>
    <mergeCell ref="A45:B45"/>
    <mergeCell ref="C45:G45"/>
    <mergeCell ref="H45:I45"/>
    <mergeCell ref="J45:L45"/>
    <mergeCell ref="A42:B42"/>
    <mergeCell ref="C42:G42"/>
    <mergeCell ref="H42:I42"/>
    <mergeCell ref="J42:L42"/>
    <mergeCell ref="A43:B43"/>
    <mergeCell ref="C43:G43"/>
    <mergeCell ref="H43:I43"/>
    <mergeCell ref="J43:L43"/>
    <mergeCell ref="A37:L37"/>
    <mergeCell ref="A38:L38"/>
    <mergeCell ref="A40:G40"/>
    <mergeCell ref="H40:I40"/>
    <mergeCell ref="J40:L40"/>
    <mergeCell ref="A41:B41"/>
    <mergeCell ref="C41:G41"/>
    <mergeCell ref="H41:I41"/>
    <mergeCell ref="J41:L41"/>
    <mergeCell ref="A35:B35"/>
    <mergeCell ref="C35:G35"/>
    <mergeCell ref="H35:I35"/>
    <mergeCell ref="J35:L35"/>
    <mergeCell ref="A36:B36"/>
    <mergeCell ref="C36:G36"/>
    <mergeCell ref="H36:I36"/>
    <mergeCell ref="J36:L36"/>
    <mergeCell ref="A33:G33"/>
    <mergeCell ref="H33:I33"/>
    <mergeCell ref="J33:L33"/>
    <mergeCell ref="A34:B34"/>
    <mergeCell ref="C34:G34"/>
    <mergeCell ref="H34:I34"/>
    <mergeCell ref="J34:L34"/>
    <mergeCell ref="A29:B29"/>
    <mergeCell ref="C29:G29"/>
    <mergeCell ref="H29:I29"/>
    <mergeCell ref="J29:L29"/>
    <mergeCell ref="A30:L30"/>
    <mergeCell ref="A31:L31"/>
    <mergeCell ref="A26:L26"/>
    <mergeCell ref="A27:B27"/>
    <mergeCell ref="C27:G27"/>
    <mergeCell ref="H27:I27"/>
    <mergeCell ref="J27:L27"/>
    <mergeCell ref="A28:B28"/>
    <mergeCell ref="C28:G28"/>
    <mergeCell ref="H28:I28"/>
    <mergeCell ref="J28:L28"/>
    <mergeCell ref="A24:B24"/>
    <mergeCell ref="C24:G24"/>
    <mergeCell ref="H24:I24"/>
    <mergeCell ref="J24:L24"/>
    <mergeCell ref="A25:B25"/>
    <mergeCell ref="C25:G25"/>
    <mergeCell ref="H25:I25"/>
    <mergeCell ref="J25:L25"/>
    <mergeCell ref="A22:B22"/>
    <mergeCell ref="C22:G22"/>
    <mergeCell ref="H22:I22"/>
    <mergeCell ref="J22:L22"/>
    <mergeCell ref="A23:B23"/>
    <mergeCell ref="C23:G23"/>
    <mergeCell ref="H23:I23"/>
    <mergeCell ref="J23:L23"/>
    <mergeCell ref="A17:L17"/>
    <mergeCell ref="A18:L18"/>
    <mergeCell ref="A20:G20"/>
    <mergeCell ref="H20:I20"/>
    <mergeCell ref="J20:L20"/>
    <mergeCell ref="A21:B21"/>
    <mergeCell ref="C21:G21"/>
    <mergeCell ref="H21:I21"/>
    <mergeCell ref="J21:L21"/>
    <mergeCell ref="A15:B15"/>
    <mergeCell ref="C15:G15"/>
    <mergeCell ref="H15:I15"/>
    <mergeCell ref="J15:L15"/>
    <mergeCell ref="A16:B16"/>
    <mergeCell ref="C16:G16"/>
    <mergeCell ref="H16:I16"/>
    <mergeCell ref="J16:L16"/>
    <mergeCell ref="A13:B13"/>
    <mergeCell ref="C13:G13"/>
    <mergeCell ref="H13:I13"/>
    <mergeCell ref="J13:L13"/>
    <mergeCell ref="A14:B14"/>
    <mergeCell ref="C14:G14"/>
    <mergeCell ref="H14:I14"/>
    <mergeCell ref="J14:L14"/>
    <mergeCell ref="A11:B11"/>
    <mergeCell ref="C11:G11"/>
    <mergeCell ref="H11:I11"/>
    <mergeCell ref="J11:L11"/>
    <mergeCell ref="A12:B12"/>
    <mergeCell ref="C12:G12"/>
    <mergeCell ref="H12:I12"/>
    <mergeCell ref="J12:L12"/>
    <mergeCell ref="A7:B9"/>
    <mergeCell ref="C7:G9"/>
    <mergeCell ref="H7:L9"/>
    <mergeCell ref="A10:G10"/>
    <mergeCell ref="H10:I10"/>
    <mergeCell ref="J10:L10"/>
    <mergeCell ref="A2:L2"/>
    <mergeCell ref="A4:B4"/>
    <mergeCell ref="C4:F4"/>
    <mergeCell ref="H4:I4"/>
    <mergeCell ref="J4:L4"/>
    <mergeCell ref="A5:B5"/>
    <mergeCell ref="C5:F5"/>
    <mergeCell ref="H5:I5"/>
    <mergeCell ref="J5:L5"/>
  </mergeCell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FR-126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locadmin</dc:creator>
  <cp:lastModifiedBy>locadmin</cp:lastModifiedBy>
  <dcterms:created xsi:type="dcterms:W3CDTF">2023-01-11T10:41:22Z</dcterms:created>
  <dcterms:modified xsi:type="dcterms:W3CDTF">2023-01-11T12:20:32Z</dcterms:modified>
</cp:coreProperties>
</file>