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inur\university\3rd-year\theory-of-making-decisions\4th-lab\"/>
    </mc:Choice>
  </mc:AlternateContent>
  <xr:revisionPtr revIDLastSave="0" documentId="13_ncr:1_{F414E740-B34E-4A4A-929C-23C1FE2FEFC7}" xr6:coauthVersionLast="43" xr6:coauthVersionMax="43" xr10:uidLastSave="{00000000-0000-0000-0000-000000000000}"/>
  <bookViews>
    <workbookView xWindow="-108" yWindow="-108" windowWidth="23256" windowHeight="12576" xr2:uid="{6929D656-6D95-4B2A-AFBE-0897D1C3B8F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1" i="1" l="1"/>
  <c r="J42" i="1"/>
  <c r="J33" i="1"/>
  <c r="J24" i="1"/>
  <c r="J15" i="1"/>
  <c r="J8" i="1"/>
  <c r="B58" i="1"/>
  <c r="B57" i="1"/>
  <c r="B56" i="1"/>
  <c r="G22" i="1"/>
  <c r="J6" i="1"/>
  <c r="G6" i="1"/>
  <c r="C7" i="1"/>
  <c r="C6" i="1"/>
  <c r="H4" i="1"/>
  <c r="G4" i="1"/>
  <c r="G49" i="1"/>
  <c r="B52" i="1" s="1"/>
  <c r="D52" i="1"/>
  <c r="D51" i="1"/>
  <c r="D53" i="1"/>
  <c r="C52" i="1"/>
  <c r="C53" i="1"/>
  <c r="C51" i="1"/>
  <c r="B51" i="1"/>
  <c r="I49" i="1"/>
  <c r="H49" i="1"/>
  <c r="G40" i="1"/>
  <c r="B43" i="1" s="1"/>
  <c r="B53" i="1" l="1"/>
  <c r="G51" i="1"/>
  <c r="G53" i="1"/>
  <c r="J53" i="1" s="1"/>
  <c r="G52" i="1"/>
  <c r="J52" i="1" s="1"/>
  <c r="B42" i="1"/>
  <c r="B44" i="1"/>
  <c r="I40" i="1" l="1"/>
  <c r="H40" i="1"/>
  <c r="B33" i="1"/>
  <c r="I31" i="1"/>
  <c r="D34" i="1" s="1"/>
  <c r="H31" i="1"/>
  <c r="C35" i="1" s="1"/>
  <c r="G31" i="1"/>
  <c r="B34" i="1" s="1"/>
  <c r="I22" i="1"/>
  <c r="D25" i="1" s="1"/>
  <c r="H22" i="1"/>
  <c r="C26" i="1" s="1"/>
  <c r="B26" i="1"/>
  <c r="G13" i="1"/>
  <c r="B16" i="1" s="1"/>
  <c r="I13" i="1"/>
  <c r="D16" i="1" s="1"/>
  <c r="H13" i="1"/>
  <c r="C17" i="1" s="1"/>
  <c r="D8" i="1"/>
  <c r="I4" i="1"/>
  <c r="D6" i="1" s="1"/>
  <c r="C8" i="1"/>
  <c r="B8" i="1"/>
  <c r="D43" i="1" l="1"/>
  <c r="D44" i="1"/>
  <c r="D42" i="1"/>
  <c r="C42" i="1"/>
  <c r="G42" i="1" s="1"/>
  <c r="C43" i="1"/>
  <c r="G43" i="1" s="1"/>
  <c r="J43" i="1" s="1"/>
  <c r="C44" i="1"/>
  <c r="G44" i="1" s="1"/>
  <c r="J44" i="1" s="1"/>
  <c r="C34" i="1"/>
  <c r="G34" i="1" s="1"/>
  <c r="J34" i="1" s="1"/>
  <c r="B35" i="1"/>
  <c r="D33" i="1"/>
  <c r="D35" i="1"/>
  <c r="C33" i="1"/>
  <c r="G33" i="1" s="1"/>
  <c r="C25" i="1"/>
  <c r="B24" i="1"/>
  <c r="B25" i="1"/>
  <c r="G25" i="1" s="1"/>
  <c r="J25" i="1" s="1"/>
  <c r="D24" i="1"/>
  <c r="D26" i="1"/>
  <c r="G26" i="1" s="1"/>
  <c r="J26" i="1" s="1"/>
  <c r="C24" i="1"/>
  <c r="G24" i="1" s="1"/>
  <c r="B15" i="1"/>
  <c r="D17" i="1"/>
  <c r="B17" i="1"/>
  <c r="D15" i="1"/>
  <c r="G15" i="1" s="1"/>
  <c r="C16" i="1"/>
  <c r="G16" i="1" s="1"/>
  <c r="J16" i="1" s="1"/>
  <c r="C15" i="1"/>
  <c r="B6" i="1"/>
  <c r="B7" i="1"/>
  <c r="G7" i="1" s="1"/>
  <c r="J7" i="1" s="1"/>
  <c r="D7" i="1"/>
  <c r="G8" i="1"/>
  <c r="G35" i="1" l="1"/>
  <c r="J35" i="1" s="1"/>
  <c r="G17" i="1"/>
  <c r="J17" i="1" s="1"/>
</calcChain>
</file>

<file path=xl/sharedStrings.xml><?xml version="1.0" encoding="utf-8"?>
<sst xmlns="http://schemas.openxmlformats.org/spreadsheetml/2006/main" count="136" uniqueCount="13">
  <si>
    <t>Agility</t>
  </si>
  <si>
    <t>Столбцы</t>
  </si>
  <si>
    <t>Сумма</t>
  </si>
  <si>
    <t>Aatrox</t>
  </si>
  <si>
    <t>Ahri</t>
  </si>
  <si>
    <t>Kai'Sa</t>
  </si>
  <si>
    <t>Condition</t>
  </si>
  <si>
    <t>Physical</t>
  </si>
  <si>
    <t>Health</t>
  </si>
  <si>
    <t>Mag res</t>
  </si>
  <si>
    <t>Physical res</t>
  </si>
  <si>
    <t>Magical</t>
  </si>
  <si>
    <t>Estimated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</si>
</sst>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1" fillId="0" borderId="0" xfId="0" applyNumberFormat="1" applyFont="1"/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/>
    <xf numFmtId="2" fontId="1" fillId="0" borderId="1" xfId="0" applyNumberFormat="1" applyFont="1" applyFill="1" applyBorder="1"/>
    <xf numFmtId="164" fontId="0" fillId="0" borderId="1" xfId="0" applyNumberFormat="1" applyBorder="1"/>
    <xf numFmtId="2" fontId="2" fillId="0" borderId="1" xfId="0" applyNumberFormat="1" applyFont="1" applyBorder="1"/>
    <xf numFmtId="2" fontId="3" fillId="0" borderId="1" xfId="0" applyNumberFormat="1" applyFont="1" applyBorder="1" applyAlignment="1">
      <alignment horizontal="right" vertical="center"/>
    </xf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70D06-06FD-4259-B78F-D2541AA785C2}">
  <dimension ref="A1:J58"/>
  <sheetViews>
    <sheetView tabSelected="1" topLeftCell="A35" zoomScale="115" zoomScaleNormal="115" workbookViewId="0">
      <selection activeCell="K52" sqref="K52"/>
    </sheetView>
  </sheetViews>
  <sheetFormatPr defaultRowHeight="14.4" x14ac:dyDescent="0.3"/>
  <cols>
    <col min="6" max="6" width="9.44140625" customWidth="1"/>
    <col min="8" max="8" width="10.44140625" customWidth="1"/>
  </cols>
  <sheetData>
    <row r="1" spans="1:10" x14ac:dyDescent="0.3">
      <c r="A1" s="1"/>
      <c r="B1" s="2" t="s">
        <v>3</v>
      </c>
      <c r="C1" s="2" t="s">
        <v>4</v>
      </c>
      <c r="D1" s="2" t="s">
        <v>5</v>
      </c>
      <c r="E1" s="1"/>
      <c r="F1" s="2" t="s">
        <v>6</v>
      </c>
      <c r="G1" s="5">
        <v>0.16324786324786325</v>
      </c>
      <c r="H1" s="8" t="s">
        <v>7</v>
      </c>
      <c r="I1" s="1"/>
    </row>
    <row r="2" spans="1:10" x14ac:dyDescent="0.3">
      <c r="A2" s="2" t="s">
        <v>3</v>
      </c>
      <c r="B2" s="2">
        <v>1</v>
      </c>
      <c r="C2" s="2">
        <v>6</v>
      </c>
      <c r="D2" s="2">
        <v>2</v>
      </c>
      <c r="E2" s="1"/>
      <c r="F2" s="1"/>
      <c r="G2" s="1"/>
      <c r="H2" s="1"/>
      <c r="I2" s="1"/>
    </row>
    <row r="3" spans="1:10" x14ac:dyDescent="0.3">
      <c r="A3" s="2" t="s">
        <v>4</v>
      </c>
      <c r="B3" s="3">
        <v>0.16666666666666666</v>
      </c>
      <c r="C3" s="2">
        <v>1</v>
      </c>
      <c r="D3" s="2">
        <v>0.25</v>
      </c>
      <c r="E3" s="1"/>
      <c r="F3" s="2" t="s">
        <v>1</v>
      </c>
      <c r="G3" s="4">
        <v>1</v>
      </c>
      <c r="H3" s="4">
        <v>2</v>
      </c>
      <c r="I3" s="4">
        <v>3</v>
      </c>
    </row>
    <row r="4" spans="1:10" x14ac:dyDescent="0.3">
      <c r="A4" s="2" t="s">
        <v>5</v>
      </c>
      <c r="B4" s="3">
        <v>0.5</v>
      </c>
      <c r="C4" s="3">
        <v>4</v>
      </c>
      <c r="D4" s="3">
        <v>1</v>
      </c>
      <c r="E4" s="1"/>
      <c r="F4" s="2" t="s">
        <v>2</v>
      </c>
      <c r="G4" s="2">
        <f>SUM(B2:B4)</f>
        <v>1.6666666666666667</v>
      </c>
      <c r="H4" s="2">
        <f>SUM(C2:C4)</f>
        <v>11</v>
      </c>
      <c r="I4" s="2">
        <f>SUM(D2:D4)</f>
        <v>3.25</v>
      </c>
    </row>
    <row r="5" spans="1:10" x14ac:dyDescent="0.3">
      <c r="A5" s="1"/>
      <c r="B5" s="2" t="s">
        <v>3</v>
      </c>
      <c r="C5" s="2" t="s">
        <v>4</v>
      </c>
      <c r="D5" s="2" t="s">
        <v>5</v>
      </c>
      <c r="E5" s="1"/>
      <c r="F5" s="1"/>
      <c r="G5" s="1"/>
      <c r="H5" s="1"/>
      <c r="I5" s="1"/>
    </row>
    <row r="6" spans="1:10" x14ac:dyDescent="0.3">
      <c r="A6" s="2" t="s">
        <v>3</v>
      </c>
      <c r="B6" s="2">
        <f>B2/$G$4</f>
        <v>0.6</v>
      </c>
      <c r="C6" s="2">
        <f>C2/$H$4</f>
        <v>0.54545454545454541</v>
      </c>
      <c r="D6" s="2">
        <f>D2/$I$4</f>
        <v>0.61538461538461542</v>
      </c>
      <c r="E6" s="1"/>
      <c r="F6" s="2" t="s">
        <v>3</v>
      </c>
      <c r="G6" s="5">
        <f>SUM(B6:D6)/3</f>
        <v>0.58694638694638701</v>
      </c>
      <c r="H6" s="1"/>
      <c r="I6" s="2" t="s">
        <v>3</v>
      </c>
      <c r="J6" s="5">
        <f>G6*$G$1</f>
        <v>9.581774351005122E-2</v>
      </c>
    </row>
    <row r="7" spans="1:10" x14ac:dyDescent="0.3">
      <c r="A7" s="2" t="s">
        <v>4</v>
      </c>
      <c r="B7" s="2">
        <f t="shared" ref="B7:B8" si="0">B3/$G$4</f>
        <v>9.9999999999999992E-2</v>
      </c>
      <c r="C7" s="2">
        <f>C3/$H$4</f>
        <v>9.0909090909090912E-2</v>
      </c>
      <c r="D7" s="2">
        <f t="shared" ref="D7:D8" si="1">D3/$I$4</f>
        <v>7.6923076923076927E-2</v>
      </c>
      <c r="E7" s="1"/>
      <c r="F7" s="2" t="s">
        <v>4</v>
      </c>
      <c r="G7" s="5">
        <f>SUM(B7:D7)/3</f>
        <v>8.9277389277389277E-2</v>
      </c>
      <c r="H7" s="1"/>
      <c r="I7" s="2" t="s">
        <v>4</v>
      </c>
      <c r="J7" s="5">
        <f t="shared" ref="J7:J8" si="2">G7*$G$1</f>
        <v>1.4574343035881497E-2</v>
      </c>
    </row>
    <row r="8" spans="1:10" x14ac:dyDescent="0.3">
      <c r="A8" s="2" t="s">
        <v>5</v>
      </c>
      <c r="B8" s="2">
        <f t="shared" si="0"/>
        <v>0.3</v>
      </c>
      <c r="C8" s="2">
        <f t="shared" ref="C7:C8" si="3">C4/$H$4</f>
        <v>0.36363636363636365</v>
      </c>
      <c r="D8" s="2">
        <f t="shared" si="1"/>
        <v>0.30769230769230771</v>
      </c>
      <c r="E8" s="1"/>
      <c r="F8" s="2" t="s">
        <v>5</v>
      </c>
      <c r="G8" s="5">
        <f>SUM(B8:D8)/3</f>
        <v>0.32377622377622378</v>
      </c>
      <c r="H8" s="1"/>
      <c r="I8" s="2" t="s">
        <v>5</v>
      </c>
      <c r="J8" s="5">
        <f>G8*$G$1</f>
        <v>5.2855776701930549E-2</v>
      </c>
    </row>
    <row r="10" spans="1:10" x14ac:dyDescent="0.3">
      <c r="A10" s="1"/>
      <c r="B10" s="2" t="s">
        <v>3</v>
      </c>
      <c r="C10" s="2" t="s">
        <v>4</v>
      </c>
      <c r="D10" s="2" t="s">
        <v>5</v>
      </c>
      <c r="E10" s="1"/>
      <c r="F10" s="2" t="s">
        <v>6</v>
      </c>
      <c r="G10" s="5">
        <v>0.25099715099715098</v>
      </c>
      <c r="H10" s="8" t="s">
        <v>0</v>
      </c>
      <c r="I10" s="1"/>
    </row>
    <row r="11" spans="1:10" x14ac:dyDescent="0.3">
      <c r="A11" s="2" t="s">
        <v>3</v>
      </c>
      <c r="B11" s="2">
        <v>1</v>
      </c>
      <c r="C11" s="2">
        <v>0.25</v>
      </c>
      <c r="D11" s="2">
        <v>0.33333333333333331</v>
      </c>
      <c r="E11" s="1"/>
      <c r="F11" s="1"/>
      <c r="G11" s="1"/>
      <c r="H11" s="1"/>
      <c r="I11" s="1"/>
    </row>
    <row r="12" spans="1:10" x14ac:dyDescent="0.3">
      <c r="A12" s="2" t="s">
        <v>4</v>
      </c>
      <c r="B12" s="3">
        <v>4</v>
      </c>
      <c r="C12" s="2">
        <v>1</v>
      </c>
      <c r="D12" s="2">
        <v>2</v>
      </c>
      <c r="E12" s="1"/>
      <c r="F12" s="2" t="s">
        <v>1</v>
      </c>
      <c r="G12" s="4">
        <v>1</v>
      </c>
      <c r="H12" s="4">
        <v>2</v>
      </c>
      <c r="I12" s="4">
        <v>3</v>
      </c>
    </row>
    <row r="13" spans="1:10" x14ac:dyDescent="0.3">
      <c r="A13" s="2" t="s">
        <v>5</v>
      </c>
      <c r="B13" s="3">
        <v>3</v>
      </c>
      <c r="C13" s="3">
        <v>0.5</v>
      </c>
      <c r="D13" s="3">
        <v>1</v>
      </c>
      <c r="E13" s="1"/>
      <c r="F13" s="2" t="s">
        <v>2</v>
      </c>
      <c r="G13" s="2">
        <f>SUM(B11:B13)</f>
        <v>8</v>
      </c>
      <c r="H13" s="2">
        <f>SUM(C11:C13)</f>
        <v>1.75</v>
      </c>
      <c r="I13" s="2">
        <f>SUM(D11:D13)</f>
        <v>3.3333333333333335</v>
      </c>
    </row>
    <row r="14" spans="1:10" x14ac:dyDescent="0.3">
      <c r="A14" s="1"/>
      <c r="B14" s="2" t="s">
        <v>3</v>
      </c>
      <c r="C14" s="2" t="s">
        <v>4</v>
      </c>
      <c r="D14" s="2" t="s">
        <v>5</v>
      </c>
      <c r="E14" s="1"/>
      <c r="F14" s="1"/>
      <c r="G14" s="1"/>
      <c r="H14" s="1"/>
      <c r="I14" s="1"/>
    </row>
    <row r="15" spans="1:10" x14ac:dyDescent="0.3">
      <c r="A15" s="2" t="s">
        <v>3</v>
      </c>
      <c r="B15" s="2">
        <f>B11/$G$13</f>
        <v>0.125</v>
      </c>
      <c r="C15" s="2">
        <f>C11/$H$13</f>
        <v>0.14285714285714285</v>
      </c>
      <c r="D15" s="2">
        <f>D11/$I$13</f>
        <v>9.9999999999999992E-2</v>
      </c>
      <c r="E15" s="1"/>
      <c r="F15" s="2" t="s">
        <v>3</v>
      </c>
      <c r="G15" s="5">
        <f>SUM(B15:D15)/3</f>
        <v>0.12261904761904761</v>
      </c>
      <c r="H15" s="1"/>
      <c r="I15" s="2" t="s">
        <v>3</v>
      </c>
      <c r="J15" s="5">
        <f>G15*$G$10</f>
        <v>3.0777031610364939E-2</v>
      </c>
    </row>
    <row r="16" spans="1:10" x14ac:dyDescent="0.3">
      <c r="A16" s="2" t="s">
        <v>4</v>
      </c>
      <c r="B16" s="2">
        <f t="shared" ref="B16:B17" si="4">B12/$G$13</f>
        <v>0.5</v>
      </c>
      <c r="C16" s="2">
        <f t="shared" ref="C16:C17" si="5">C12/$H$13</f>
        <v>0.5714285714285714</v>
      </c>
      <c r="D16" s="2">
        <f t="shared" ref="D16:D17" si="6">D12/$I$13</f>
        <v>0.6</v>
      </c>
      <c r="E16" s="1"/>
      <c r="F16" s="2" t="s">
        <v>4</v>
      </c>
      <c r="G16" s="5">
        <f>SUM(B16:D16)/3</f>
        <v>0.55714285714285705</v>
      </c>
      <c r="H16" s="1"/>
      <c r="I16" s="2" t="s">
        <v>4</v>
      </c>
      <c r="J16" s="5">
        <f>G16*$G$10</f>
        <v>0.13984126984126979</v>
      </c>
    </row>
    <row r="17" spans="1:10" x14ac:dyDescent="0.3">
      <c r="A17" s="2" t="s">
        <v>5</v>
      </c>
      <c r="B17" s="2">
        <f t="shared" si="4"/>
        <v>0.375</v>
      </c>
      <c r="C17" s="2">
        <f t="shared" si="5"/>
        <v>0.2857142857142857</v>
      </c>
      <c r="D17" s="2">
        <f t="shared" si="6"/>
        <v>0.3</v>
      </c>
      <c r="E17" s="1"/>
      <c r="F17" s="2" t="s">
        <v>5</v>
      </c>
      <c r="G17" s="5">
        <f>SUM(B17:D17)/3</f>
        <v>0.32023809523809521</v>
      </c>
      <c r="H17" s="1"/>
      <c r="I17" s="2" t="s">
        <v>5</v>
      </c>
      <c r="J17" s="5">
        <f>G17*$G$10</f>
        <v>8.0378849545516204E-2</v>
      </c>
    </row>
    <row r="19" spans="1:10" x14ac:dyDescent="0.3">
      <c r="A19" s="1"/>
      <c r="B19" s="2" t="s">
        <v>3</v>
      </c>
      <c r="C19" s="2" t="s">
        <v>4</v>
      </c>
      <c r="D19" s="2" t="s">
        <v>5</v>
      </c>
      <c r="E19" s="1"/>
      <c r="F19" s="2" t="s">
        <v>6</v>
      </c>
      <c r="G19" s="5">
        <v>6.4007597340930672E-2</v>
      </c>
      <c r="H19" s="8" t="s">
        <v>8</v>
      </c>
      <c r="I19" s="1"/>
    </row>
    <row r="20" spans="1:10" x14ac:dyDescent="0.3">
      <c r="A20" s="2" t="s">
        <v>3</v>
      </c>
      <c r="B20" s="2">
        <v>1</v>
      </c>
      <c r="C20" s="2">
        <v>4</v>
      </c>
      <c r="D20" s="2">
        <v>2</v>
      </c>
      <c r="E20" s="1"/>
      <c r="F20" s="1"/>
      <c r="G20" s="1"/>
      <c r="H20" s="1"/>
      <c r="I20" s="1"/>
    </row>
    <row r="21" spans="1:10" x14ac:dyDescent="0.3">
      <c r="A21" s="2" t="s">
        <v>4</v>
      </c>
      <c r="B21" s="3">
        <v>0.25</v>
      </c>
      <c r="C21" s="2">
        <v>1</v>
      </c>
      <c r="D21" s="2">
        <v>0.5</v>
      </c>
      <c r="E21" s="1"/>
      <c r="F21" s="2" t="s">
        <v>1</v>
      </c>
      <c r="G21" s="4">
        <v>1</v>
      </c>
      <c r="H21" s="4">
        <v>2</v>
      </c>
      <c r="I21" s="4">
        <v>3</v>
      </c>
    </row>
    <row r="22" spans="1:10" x14ac:dyDescent="0.3">
      <c r="A22" s="2" t="s">
        <v>5</v>
      </c>
      <c r="B22" s="3">
        <v>0.5</v>
      </c>
      <c r="C22" s="3">
        <v>2</v>
      </c>
      <c r="D22" s="3">
        <v>1</v>
      </c>
      <c r="E22" s="1"/>
      <c r="F22" s="2" t="s">
        <v>2</v>
      </c>
      <c r="G22" s="2">
        <f>SUM(B20:B22)</f>
        <v>1.75</v>
      </c>
      <c r="H22" s="2">
        <f>SUM(C20:C22)</f>
        <v>7</v>
      </c>
      <c r="I22" s="2">
        <f>SUM(D20:D22)</f>
        <v>3.5</v>
      </c>
    </row>
    <row r="23" spans="1:10" x14ac:dyDescent="0.3">
      <c r="A23" s="1"/>
      <c r="B23" s="2" t="s">
        <v>3</v>
      </c>
      <c r="C23" s="2" t="s">
        <v>4</v>
      </c>
      <c r="D23" s="2" t="s">
        <v>5</v>
      </c>
      <c r="E23" s="1"/>
      <c r="F23" s="1"/>
      <c r="G23" s="1"/>
      <c r="H23" s="1"/>
      <c r="I23" s="1"/>
    </row>
    <row r="24" spans="1:10" x14ac:dyDescent="0.3">
      <c r="A24" s="2" t="s">
        <v>3</v>
      </c>
      <c r="B24" s="2">
        <f>B20/$G$22</f>
        <v>0.5714285714285714</v>
      </c>
      <c r="C24" s="2">
        <f>C20/$H$22</f>
        <v>0.5714285714285714</v>
      </c>
      <c r="D24" s="2">
        <f>D20/$I$22</f>
        <v>0.5714285714285714</v>
      </c>
      <c r="E24" s="1"/>
      <c r="F24" s="2" t="s">
        <v>3</v>
      </c>
      <c r="G24" s="5">
        <f>SUM(B24:D24)/3</f>
        <v>0.5714285714285714</v>
      </c>
      <c r="H24" s="1"/>
      <c r="I24" s="2" t="s">
        <v>3</v>
      </c>
      <c r="J24" s="5">
        <f>G24*$G$19</f>
        <v>3.6575769909103238E-2</v>
      </c>
    </row>
    <row r="25" spans="1:10" x14ac:dyDescent="0.3">
      <c r="A25" s="2" t="s">
        <v>4</v>
      </c>
      <c r="B25" s="2">
        <f t="shared" ref="B25:B26" si="7">B21/$G$22</f>
        <v>0.14285714285714285</v>
      </c>
      <c r="C25" s="2">
        <f t="shared" ref="C25:C26" si="8">C21/$H$22</f>
        <v>0.14285714285714285</v>
      </c>
      <c r="D25" s="2">
        <f t="shared" ref="D25:D26" si="9">D21/$I$22</f>
        <v>0.14285714285714285</v>
      </c>
      <c r="E25" s="1"/>
      <c r="F25" s="2" t="s">
        <v>4</v>
      </c>
      <c r="G25" s="5">
        <f>SUM(B25:D25)/3</f>
        <v>0.14285714285714285</v>
      </c>
      <c r="H25" s="1"/>
      <c r="I25" s="2" t="s">
        <v>4</v>
      </c>
      <c r="J25" s="5">
        <f t="shared" ref="J25" si="10">G25*$G$19</f>
        <v>9.1439424772758095E-3</v>
      </c>
    </row>
    <row r="26" spans="1:10" x14ac:dyDescent="0.3">
      <c r="A26" s="2" t="s">
        <v>5</v>
      </c>
      <c r="B26" s="2">
        <f t="shared" si="7"/>
        <v>0.2857142857142857</v>
      </c>
      <c r="C26" s="2">
        <f t="shared" si="8"/>
        <v>0.2857142857142857</v>
      </c>
      <c r="D26" s="2">
        <f t="shared" si="9"/>
        <v>0.2857142857142857</v>
      </c>
      <c r="E26" s="1"/>
      <c r="F26" s="2" t="s">
        <v>5</v>
      </c>
      <c r="G26" s="5">
        <f>SUM(B26:D26)/3</f>
        <v>0.2857142857142857</v>
      </c>
      <c r="H26" s="1"/>
      <c r="I26" s="2" t="s">
        <v>5</v>
      </c>
      <c r="J26" s="5">
        <f>G26*$G$19</f>
        <v>1.8287884954551619E-2</v>
      </c>
    </row>
    <row r="28" spans="1:10" x14ac:dyDescent="0.3">
      <c r="A28" s="1"/>
      <c r="B28" s="2" t="s">
        <v>3</v>
      </c>
      <c r="C28" s="2" t="s">
        <v>4</v>
      </c>
      <c r="D28" s="2" t="s">
        <v>5</v>
      </c>
      <c r="E28" s="1"/>
      <c r="F28" s="2" t="s">
        <v>6</v>
      </c>
      <c r="G28" s="5">
        <v>2.4002849002849002E-2</v>
      </c>
      <c r="H28" s="8" t="s">
        <v>9</v>
      </c>
      <c r="I28" s="1"/>
    </row>
    <row r="29" spans="1:10" x14ac:dyDescent="0.3">
      <c r="A29" s="2" t="s">
        <v>3</v>
      </c>
      <c r="B29" s="2">
        <v>1</v>
      </c>
      <c r="C29" s="2">
        <v>1</v>
      </c>
      <c r="D29" s="2">
        <v>1</v>
      </c>
      <c r="E29" s="1"/>
      <c r="F29" s="1"/>
      <c r="G29" s="1"/>
      <c r="H29" s="1"/>
      <c r="I29" s="1"/>
    </row>
    <row r="30" spans="1:10" x14ac:dyDescent="0.3">
      <c r="A30" s="2" t="s">
        <v>4</v>
      </c>
      <c r="B30" s="3">
        <v>1</v>
      </c>
      <c r="C30" s="2">
        <v>1</v>
      </c>
      <c r="D30" s="2">
        <v>1</v>
      </c>
      <c r="E30" s="1"/>
      <c r="F30" s="2" t="s">
        <v>1</v>
      </c>
      <c r="G30" s="4">
        <v>1</v>
      </c>
      <c r="H30" s="4">
        <v>2</v>
      </c>
      <c r="I30" s="4">
        <v>3</v>
      </c>
    </row>
    <row r="31" spans="1:10" x14ac:dyDescent="0.3">
      <c r="A31" s="2" t="s">
        <v>5</v>
      </c>
      <c r="B31" s="3">
        <v>1</v>
      </c>
      <c r="C31" s="3">
        <v>1</v>
      </c>
      <c r="D31" s="3">
        <v>1</v>
      </c>
      <c r="E31" s="1"/>
      <c r="F31" s="2" t="s">
        <v>2</v>
      </c>
      <c r="G31" s="2">
        <f>SUM(B29:B31)</f>
        <v>3</v>
      </c>
      <c r="H31" s="2">
        <f>SUM(C29:C31)</f>
        <v>3</v>
      </c>
      <c r="I31" s="2">
        <f>SUM(D29:D31)</f>
        <v>3</v>
      </c>
    </row>
    <row r="32" spans="1:10" x14ac:dyDescent="0.3">
      <c r="A32" s="1"/>
      <c r="B32" s="2" t="s">
        <v>3</v>
      </c>
      <c r="C32" s="2" t="s">
        <v>4</v>
      </c>
      <c r="D32" s="2" t="s">
        <v>5</v>
      </c>
      <c r="E32" s="1"/>
      <c r="F32" s="1"/>
      <c r="G32" s="1"/>
      <c r="H32" s="1"/>
      <c r="I32" s="1"/>
    </row>
    <row r="33" spans="1:10" x14ac:dyDescent="0.3">
      <c r="A33" s="2" t="s">
        <v>3</v>
      </c>
      <c r="B33" s="2">
        <f>B29/$G$31</f>
        <v>0.33333333333333331</v>
      </c>
      <c r="C33" s="2">
        <f>C29/$H$31</f>
        <v>0.33333333333333331</v>
      </c>
      <c r="D33" s="2">
        <f>D29/$I$31</f>
        <v>0.33333333333333331</v>
      </c>
      <c r="E33" s="1"/>
      <c r="F33" s="2" t="s">
        <v>3</v>
      </c>
      <c r="G33" s="5">
        <f>SUM(B33:D33)/3</f>
        <v>0.33333333333333331</v>
      </c>
      <c r="H33" s="1"/>
      <c r="I33" s="2" t="s">
        <v>3</v>
      </c>
      <c r="J33" s="5">
        <f>G33*$G$28</f>
        <v>8.000949667616334E-3</v>
      </c>
    </row>
    <row r="34" spans="1:10" x14ac:dyDescent="0.3">
      <c r="A34" s="2" t="s">
        <v>4</v>
      </c>
      <c r="B34" s="2">
        <f t="shared" ref="B34:B35" si="11">B30/$G$31</f>
        <v>0.33333333333333331</v>
      </c>
      <c r="C34" s="2">
        <f t="shared" ref="C34:C35" si="12">C30/$H$31</f>
        <v>0.33333333333333331</v>
      </c>
      <c r="D34" s="2">
        <f t="shared" ref="D34:D35" si="13">D30/$I$31</f>
        <v>0.33333333333333331</v>
      </c>
      <c r="E34" s="1"/>
      <c r="F34" s="2" t="s">
        <v>4</v>
      </c>
      <c r="G34" s="5">
        <f>SUM(B34:D34)/3</f>
        <v>0.33333333333333331</v>
      </c>
      <c r="H34" s="1"/>
      <c r="I34" s="2" t="s">
        <v>4</v>
      </c>
      <c r="J34" s="5">
        <f t="shared" ref="J34:J35" si="14">G34*$G$28</f>
        <v>8.000949667616334E-3</v>
      </c>
    </row>
    <row r="35" spans="1:10" x14ac:dyDescent="0.3">
      <c r="A35" s="2" t="s">
        <v>5</v>
      </c>
      <c r="B35" s="2">
        <f t="shared" si="11"/>
        <v>0.33333333333333331</v>
      </c>
      <c r="C35" s="2">
        <f t="shared" si="12"/>
        <v>0.33333333333333331</v>
      </c>
      <c r="D35" s="2">
        <f t="shared" si="13"/>
        <v>0.33333333333333331</v>
      </c>
      <c r="E35" s="1"/>
      <c r="F35" s="2" t="s">
        <v>5</v>
      </c>
      <c r="G35" s="5">
        <f>SUM(B35:D35)/3</f>
        <v>0.33333333333333331</v>
      </c>
      <c r="H35" s="1"/>
      <c r="I35" s="2" t="s">
        <v>5</v>
      </c>
      <c r="J35" s="5">
        <f t="shared" si="14"/>
        <v>8.000949667616334E-3</v>
      </c>
    </row>
    <row r="37" spans="1:10" x14ac:dyDescent="0.3">
      <c r="A37" s="1"/>
      <c r="B37" s="2" t="s">
        <v>3</v>
      </c>
      <c r="C37" s="2" t="s">
        <v>4</v>
      </c>
      <c r="D37" s="2" t="s">
        <v>5</v>
      </c>
      <c r="E37" s="1"/>
      <c r="F37" s="2" t="s">
        <v>6</v>
      </c>
      <c r="G37" s="5">
        <v>8.000949667616334E-3</v>
      </c>
      <c r="H37" s="9" t="s">
        <v>10</v>
      </c>
      <c r="I37" s="1"/>
    </row>
    <row r="38" spans="1:10" x14ac:dyDescent="0.3">
      <c r="A38" s="2" t="s">
        <v>3</v>
      </c>
      <c r="B38" s="2">
        <v>1</v>
      </c>
      <c r="C38" s="2">
        <v>5</v>
      </c>
      <c r="D38" s="2">
        <v>3</v>
      </c>
      <c r="E38" s="1"/>
      <c r="F38" s="1"/>
      <c r="G38" s="1"/>
      <c r="H38" s="1"/>
      <c r="I38" s="1"/>
    </row>
    <row r="39" spans="1:10" x14ac:dyDescent="0.3">
      <c r="A39" s="2" t="s">
        <v>4</v>
      </c>
      <c r="B39" s="3">
        <v>0.2</v>
      </c>
      <c r="C39" s="2">
        <v>1</v>
      </c>
      <c r="D39" s="2">
        <v>0.33333333333333331</v>
      </c>
      <c r="E39" s="1"/>
      <c r="F39" s="2" t="s">
        <v>1</v>
      </c>
      <c r="G39" s="4">
        <v>1</v>
      </c>
      <c r="H39" s="4">
        <v>2</v>
      </c>
      <c r="I39" s="4">
        <v>3</v>
      </c>
    </row>
    <row r="40" spans="1:10" x14ac:dyDescent="0.3">
      <c r="A40" s="2" t="s">
        <v>5</v>
      </c>
      <c r="B40" s="3">
        <v>0.33333333333333331</v>
      </c>
      <c r="C40" s="3">
        <v>3</v>
      </c>
      <c r="D40" s="3">
        <v>1</v>
      </c>
      <c r="E40" s="1"/>
      <c r="F40" s="2" t="s">
        <v>2</v>
      </c>
      <c r="G40" s="2">
        <f>SUM(B38:B40)</f>
        <v>1.5333333333333332</v>
      </c>
      <c r="H40" s="2">
        <f>SUM(C38:C40)</f>
        <v>9</v>
      </c>
      <c r="I40" s="2">
        <f>SUM(D38:D40)</f>
        <v>4.3333333333333339</v>
      </c>
    </row>
    <row r="41" spans="1:10" x14ac:dyDescent="0.3">
      <c r="A41" s="1"/>
      <c r="B41" s="2" t="s">
        <v>3</v>
      </c>
      <c r="C41" s="2" t="s">
        <v>4</v>
      </c>
      <c r="D41" s="2" t="s">
        <v>5</v>
      </c>
      <c r="E41" s="1"/>
      <c r="F41" s="1"/>
      <c r="G41" s="1"/>
      <c r="H41" s="1"/>
      <c r="I41" s="1"/>
    </row>
    <row r="42" spans="1:10" x14ac:dyDescent="0.3">
      <c r="A42" s="2" t="s">
        <v>3</v>
      </c>
      <c r="B42" s="2">
        <f>B38/$G$40</f>
        <v>0.65217391304347827</v>
      </c>
      <c r="C42" s="2">
        <f>C38/$H$40</f>
        <v>0.55555555555555558</v>
      </c>
      <c r="D42" s="2">
        <f>D38/$I$40</f>
        <v>0.69230769230769218</v>
      </c>
      <c r="E42" s="1"/>
      <c r="F42" s="2" t="s">
        <v>3</v>
      </c>
      <c r="G42" s="5">
        <f>SUM(B42:D42)/3</f>
        <v>0.63334572030224201</v>
      </c>
      <c r="H42" s="1"/>
      <c r="I42" s="2" t="s">
        <v>3</v>
      </c>
      <c r="J42" s="5">
        <f>G42*$G$37</f>
        <v>5.0673672303384511E-3</v>
      </c>
    </row>
    <row r="43" spans="1:10" x14ac:dyDescent="0.3">
      <c r="A43" s="2" t="s">
        <v>4</v>
      </c>
      <c r="B43" s="2">
        <f t="shared" ref="B43:B44" si="15">B39/$G$40</f>
        <v>0.13043478260869568</v>
      </c>
      <c r="C43" s="2">
        <f t="shared" ref="C43:C44" si="16">C39/$H$40</f>
        <v>0.1111111111111111</v>
      </c>
      <c r="D43" s="2">
        <f t="shared" ref="D43:D44" si="17">D39/$I$40</f>
        <v>7.6923076923076913E-2</v>
      </c>
      <c r="E43" s="1"/>
      <c r="F43" s="2" t="s">
        <v>4</v>
      </c>
      <c r="G43" s="5">
        <f>SUM(B43:D43)/3</f>
        <v>0.1061563235476279</v>
      </c>
      <c r="H43" s="1"/>
      <c r="I43" s="2" t="s">
        <v>4</v>
      </c>
      <c r="J43" s="5">
        <f t="shared" ref="J43:J44" si="18">G43*$G$37</f>
        <v>8.4935140160376547E-4</v>
      </c>
    </row>
    <row r="44" spans="1:10" x14ac:dyDescent="0.3">
      <c r="A44" s="2" t="s">
        <v>5</v>
      </c>
      <c r="B44" s="2">
        <f t="shared" si="15"/>
        <v>0.21739130434782608</v>
      </c>
      <c r="C44" s="2">
        <f t="shared" si="16"/>
        <v>0.33333333333333331</v>
      </c>
      <c r="D44" s="2">
        <f t="shared" si="17"/>
        <v>0.23076923076923073</v>
      </c>
      <c r="E44" s="1"/>
      <c r="F44" s="2" t="s">
        <v>5</v>
      </c>
      <c r="G44" s="5">
        <f>SUM(B44:D44)/3</f>
        <v>0.26049795615013005</v>
      </c>
      <c r="H44" s="1"/>
      <c r="I44" s="2" t="s">
        <v>5</v>
      </c>
      <c r="J44" s="5">
        <f t="shared" si="18"/>
        <v>2.0842310356741175E-3</v>
      </c>
    </row>
    <row r="46" spans="1:10" x14ac:dyDescent="0.3">
      <c r="A46" s="1"/>
      <c r="B46" s="2" t="s">
        <v>3</v>
      </c>
      <c r="C46" s="2" t="s">
        <v>4</v>
      </c>
      <c r="D46" s="2" t="s">
        <v>5</v>
      </c>
      <c r="E46" s="1"/>
      <c r="F46" s="2" t="s">
        <v>6</v>
      </c>
      <c r="G46" s="5">
        <v>0.48974358974358978</v>
      </c>
      <c r="H46" s="8" t="s">
        <v>11</v>
      </c>
      <c r="I46" s="1"/>
    </row>
    <row r="47" spans="1:10" x14ac:dyDescent="0.3">
      <c r="A47" s="2" t="s">
        <v>3</v>
      </c>
      <c r="B47" s="2">
        <v>1</v>
      </c>
      <c r="C47" s="2">
        <v>0.14285714285714285</v>
      </c>
      <c r="D47" s="2">
        <v>0.33333333333333331</v>
      </c>
      <c r="E47" s="1"/>
      <c r="F47" s="1"/>
      <c r="G47" s="1"/>
      <c r="H47" s="1"/>
      <c r="I47" s="1"/>
    </row>
    <row r="48" spans="1:10" x14ac:dyDescent="0.3">
      <c r="A48" s="2" t="s">
        <v>4</v>
      </c>
      <c r="B48" s="3">
        <v>7</v>
      </c>
      <c r="C48" s="2">
        <v>1</v>
      </c>
      <c r="D48" s="2">
        <v>3</v>
      </c>
      <c r="E48" s="1"/>
      <c r="F48" s="2" t="s">
        <v>1</v>
      </c>
      <c r="G48" s="4">
        <v>1</v>
      </c>
      <c r="H48" s="4">
        <v>2</v>
      </c>
      <c r="I48" s="4">
        <v>3</v>
      </c>
    </row>
    <row r="49" spans="1:10" x14ac:dyDescent="0.3">
      <c r="A49" s="2" t="s">
        <v>5</v>
      </c>
      <c r="B49" s="3">
        <v>3</v>
      </c>
      <c r="C49" s="3">
        <v>0.33333333333333331</v>
      </c>
      <c r="D49" s="3">
        <v>1</v>
      </c>
      <c r="E49" s="1"/>
      <c r="F49" s="2" t="s">
        <v>2</v>
      </c>
      <c r="G49" s="2">
        <f>SUM(B47:B49)</f>
        <v>11</v>
      </c>
      <c r="H49" s="2">
        <f>SUM(C47:C49)</f>
        <v>1.4761904761904761</v>
      </c>
      <c r="I49" s="2">
        <f>SUM(D47:D49)</f>
        <v>4.3333333333333339</v>
      </c>
    </row>
    <row r="50" spans="1:10" x14ac:dyDescent="0.3">
      <c r="A50" s="1"/>
      <c r="B50" s="2" t="s">
        <v>3</v>
      </c>
      <c r="C50" s="2" t="s">
        <v>4</v>
      </c>
      <c r="D50" s="2" t="s">
        <v>5</v>
      </c>
      <c r="E50" s="1"/>
      <c r="F50" s="1"/>
      <c r="G50" s="1"/>
      <c r="H50" s="1"/>
      <c r="I50" s="1"/>
    </row>
    <row r="51" spans="1:10" x14ac:dyDescent="0.3">
      <c r="A51" s="2" t="s">
        <v>3</v>
      </c>
      <c r="B51" s="2">
        <f>B47/$G$49</f>
        <v>9.0909090909090912E-2</v>
      </c>
      <c r="C51" s="2">
        <f>C47/$H$49</f>
        <v>9.6774193548387094E-2</v>
      </c>
      <c r="D51" s="2">
        <f>D47/$I$49</f>
        <v>7.6923076923076913E-2</v>
      </c>
      <c r="E51" s="1"/>
      <c r="F51" s="2" t="s">
        <v>3</v>
      </c>
      <c r="G51" s="5">
        <f>SUM(B51:D51)/3</f>
        <v>8.8202120460184982E-2</v>
      </c>
      <c r="H51" s="1"/>
      <c r="I51" s="2" t="s">
        <v>3</v>
      </c>
      <c r="J51" s="5">
        <f>G51*$G$46</f>
        <v>4.3196423097167522E-2</v>
      </c>
    </row>
    <row r="52" spans="1:10" x14ac:dyDescent="0.3">
      <c r="A52" s="2" t="s">
        <v>4</v>
      </c>
      <c r="B52" s="2">
        <f t="shared" ref="B52:B53" si="19">B48/$G$49</f>
        <v>0.63636363636363635</v>
      </c>
      <c r="C52" s="2">
        <f t="shared" ref="C52:C53" si="20">C48/$H$49</f>
        <v>0.67741935483870974</v>
      </c>
      <c r="D52" s="2">
        <f>D48/$I$49</f>
        <v>0.69230769230769218</v>
      </c>
      <c r="E52" s="1"/>
      <c r="F52" s="2" t="s">
        <v>4</v>
      </c>
      <c r="G52" s="5">
        <f>SUM(B52:D52)/3</f>
        <v>0.66869689450334613</v>
      </c>
      <c r="H52" s="1"/>
      <c r="I52" s="2" t="s">
        <v>4</v>
      </c>
      <c r="J52" s="5">
        <f t="shared" ref="J52:J53" si="21">G52*$G$46</f>
        <v>0.32749001756445928</v>
      </c>
    </row>
    <row r="53" spans="1:10" x14ac:dyDescent="0.3">
      <c r="A53" s="2" t="s">
        <v>5</v>
      </c>
      <c r="B53" s="2">
        <f t="shared" si="19"/>
        <v>0.27272727272727271</v>
      </c>
      <c r="C53" s="2">
        <f t="shared" si="20"/>
        <v>0.22580645161290325</v>
      </c>
      <c r="D53" s="2">
        <f t="shared" ref="D52:D53" si="22">D49/$I$49</f>
        <v>0.23076923076923073</v>
      </c>
      <c r="E53" s="1"/>
      <c r="F53" s="2" t="s">
        <v>5</v>
      </c>
      <c r="G53" s="5">
        <f>SUM(B53:D53)/3</f>
        <v>0.2431009850364689</v>
      </c>
      <c r="H53" s="1"/>
      <c r="I53" s="2" t="s">
        <v>5</v>
      </c>
      <c r="J53" s="5">
        <f t="shared" si="21"/>
        <v>0.11905714908196298</v>
      </c>
    </row>
    <row r="55" spans="1:10" x14ac:dyDescent="0.3">
      <c r="B55" s="10" t="s">
        <v>12</v>
      </c>
    </row>
    <row r="56" spans="1:10" x14ac:dyDescent="0.3">
      <c r="A56" s="6" t="s">
        <v>3</v>
      </c>
      <c r="B56" s="7">
        <f>J6+J15+J24+J33+J42+J51</f>
        <v>0.21943528502464171</v>
      </c>
    </row>
    <row r="57" spans="1:10" x14ac:dyDescent="0.3">
      <c r="A57" s="6" t="s">
        <v>4</v>
      </c>
      <c r="B57" s="7">
        <f>J7+J16+J25+J34+J43+J52</f>
        <v>0.49989987398810654</v>
      </c>
    </row>
    <row r="58" spans="1:10" x14ac:dyDescent="0.3">
      <c r="A58" s="6" t="s">
        <v>5</v>
      </c>
      <c r="B58" s="7">
        <f>J8+J17+J26+J35+J44+J53</f>
        <v>0.28066484098725181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Alinur</dc:creator>
  <cp:lastModifiedBy>Alinur</cp:lastModifiedBy>
  <dcterms:created xsi:type="dcterms:W3CDTF">2023-05-14T14:35:07Z</dcterms:created>
  <dcterms:modified xsi:type="dcterms:W3CDTF">2023-05-14T15:54:24Z</dcterms:modified>
</cp:coreProperties>
</file>