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TG\Meta analysis\r_mtgo_modern_analysis\MTGO_Data\Modern\2022-03-20_2022-04-17\Official Competitions\Results_as_csv\"/>
    </mc:Choice>
  </mc:AlternateContent>
  <xr:revisionPtr revIDLastSave="0" documentId="8_{F24A8520-17F7-4B49-82FF-1AE12B79578E}" xr6:coauthVersionLast="47" xr6:coauthVersionMax="47" xr10:uidLastSave="{00000000-0000-0000-0000-000000000000}"/>
  <bookViews>
    <workbookView xWindow="-120" yWindow="-120" windowWidth="29040" windowHeight="15840" xr2:uid="{8D4A88AB-55D3-4339-B8DC-A3458FAA2CF0}"/>
  </bookViews>
  <sheets>
    <sheet name="2022-03-20-2022-04-17_DF_MD_Car" sheetId="2" r:id="rId1"/>
    <sheet name="2022-03-20-2022-04-17_DF_SB_Car" sheetId="3" r:id="rId2"/>
    <sheet name="Feuil1" sheetId="1" r:id="rId3"/>
  </sheets>
  <definedNames>
    <definedName name="DonnéesExternes_1" localSheetId="0" hidden="1">'2022-03-20-2022-04-17_DF_MD_Car'!$A$1:$U$637</definedName>
    <definedName name="DonnéesExternes_1" localSheetId="1" hidden="1">'2022-03-20-2022-04-17_DF_SB_Car'!$A$1:$U$298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3" l="1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E54" i="2"/>
  <c r="E475" i="2"/>
  <c r="E476" i="2"/>
  <c r="E306" i="2"/>
  <c r="E215" i="2"/>
  <c r="E223" i="2"/>
  <c r="E307" i="2"/>
  <c r="E257" i="2"/>
  <c r="E136" i="2"/>
  <c r="E184" i="2"/>
  <c r="E353" i="2"/>
  <c r="E477" i="2"/>
  <c r="E478" i="2"/>
  <c r="E407" i="2"/>
  <c r="E107" i="2"/>
  <c r="E479" i="2"/>
  <c r="E480" i="2"/>
  <c r="E84" i="2"/>
  <c r="E308" i="2"/>
  <c r="E31" i="2"/>
  <c r="E173" i="2"/>
  <c r="E481" i="2"/>
  <c r="E44" i="2"/>
  <c r="E482" i="2"/>
  <c r="E408" i="2"/>
  <c r="E409" i="2"/>
  <c r="E410" i="2"/>
  <c r="E483" i="2"/>
  <c r="E484" i="2"/>
  <c r="E137" i="2"/>
  <c r="E354" i="2"/>
  <c r="E485" i="2"/>
  <c r="E258" i="2"/>
  <c r="E411" i="2"/>
  <c r="E486" i="2"/>
  <c r="E138" i="2"/>
  <c r="E487" i="2"/>
  <c r="E488" i="2"/>
  <c r="E106" i="2"/>
  <c r="E224" i="2"/>
  <c r="E489" i="2"/>
  <c r="E133" i="2"/>
  <c r="E490" i="2"/>
  <c r="E491" i="2"/>
  <c r="E492" i="2"/>
  <c r="E151" i="2"/>
  <c r="E75" i="2"/>
  <c r="E139" i="2"/>
  <c r="E355" i="2"/>
  <c r="E493" i="2"/>
  <c r="E259" i="2"/>
  <c r="E52" i="2"/>
  <c r="E494" i="2"/>
  <c r="E109" i="2"/>
  <c r="E356" i="2"/>
  <c r="E233" i="2"/>
  <c r="E72" i="2"/>
  <c r="E121" i="2"/>
  <c r="E164" i="2"/>
  <c r="E8" i="2"/>
  <c r="E85" i="2"/>
  <c r="E45" i="2"/>
  <c r="E9" i="2"/>
  <c r="E495" i="2"/>
  <c r="E357" i="2"/>
  <c r="E496" i="2"/>
  <c r="E260" i="2"/>
  <c r="E309" i="2"/>
  <c r="E497" i="2"/>
  <c r="E412" i="2"/>
  <c r="E413" i="2"/>
  <c r="E498" i="2"/>
  <c r="E152" i="2"/>
  <c r="E310" i="2"/>
  <c r="E210" i="2"/>
  <c r="E185" i="2"/>
  <c r="E499" i="2"/>
  <c r="E61" i="2"/>
  <c r="E225" i="2"/>
  <c r="E500" i="2"/>
  <c r="E226" i="2"/>
  <c r="E311" i="2"/>
  <c r="E501" i="2"/>
  <c r="E502" i="2"/>
  <c r="E358" i="2"/>
  <c r="E227" i="2"/>
  <c r="E134" i="2"/>
  <c r="E503" i="2"/>
  <c r="E186" i="2"/>
  <c r="E174" i="2"/>
  <c r="E312" i="2"/>
  <c r="E175" i="2"/>
  <c r="E504" i="2"/>
  <c r="E282" i="2"/>
  <c r="E414" i="2"/>
  <c r="E313" i="2"/>
  <c r="E505" i="2"/>
  <c r="E100" i="2"/>
  <c r="E86" i="2"/>
  <c r="E506" i="2"/>
  <c r="E234" i="2"/>
  <c r="E415" i="2"/>
  <c r="E507" i="2"/>
  <c r="E187" i="2"/>
  <c r="E39" i="2"/>
  <c r="E359" i="2"/>
  <c r="E508" i="2"/>
  <c r="E15" i="2"/>
  <c r="E509" i="2"/>
  <c r="E283" i="2"/>
  <c r="E510" i="2"/>
  <c r="E66" i="2"/>
  <c r="E188" i="2"/>
  <c r="E511" i="2"/>
  <c r="E235" i="2"/>
  <c r="E360" i="2"/>
  <c r="E314" i="2"/>
  <c r="E108" i="2"/>
  <c r="E87" i="2"/>
  <c r="E512" i="2"/>
  <c r="E513" i="2"/>
  <c r="E284" i="2"/>
  <c r="E285" i="2"/>
  <c r="E189" i="2"/>
  <c r="E261" i="2"/>
  <c r="E228" i="2"/>
  <c r="E236" i="2"/>
  <c r="E514" i="2"/>
  <c r="E59" i="2"/>
  <c r="E165" i="2"/>
  <c r="E515" i="2"/>
  <c r="E516" i="2"/>
  <c r="E286" i="2"/>
  <c r="E517" i="2"/>
  <c r="E518" i="2"/>
  <c r="E315" i="2"/>
  <c r="E519" i="2"/>
  <c r="E520" i="2"/>
  <c r="E216" i="2"/>
  <c r="E416" i="2"/>
  <c r="E34" i="2"/>
  <c r="E361" i="2"/>
  <c r="E103" i="2"/>
  <c r="E117" i="2"/>
  <c r="E158" i="2"/>
  <c r="E110" i="2"/>
  <c r="E521" i="2"/>
  <c r="E262" i="2"/>
  <c r="E522" i="2"/>
  <c r="E122" i="2"/>
  <c r="E190" i="2"/>
  <c r="E64" i="2"/>
  <c r="E316" i="2"/>
  <c r="E140" i="2"/>
  <c r="E317" i="2"/>
  <c r="E362" i="2"/>
  <c r="E287" i="2"/>
  <c r="E263" i="2"/>
  <c r="E318" i="2"/>
  <c r="E319" i="2"/>
  <c r="E320" i="2"/>
  <c r="E523" i="2"/>
  <c r="E49" i="2"/>
  <c r="E524" i="2"/>
  <c r="E525" i="2"/>
  <c r="E55" i="2"/>
  <c r="E62" i="2"/>
  <c r="E237" i="2"/>
  <c r="E105" i="2"/>
  <c r="E70" i="2"/>
  <c r="E526" i="2"/>
  <c r="E123" i="2"/>
  <c r="E10" i="2"/>
  <c r="E527" i="2"/>
  <c r="E288" i="2"/>
  <c r="E417" i="2"/>
  <c r="E101" i="2"/>
  <c r="E363" i="2"/>
  <c r="E528" i="2"/>
  <c r="E199" i="2"/>
  <c r="E29" i="2"/>
  <c r="E264" i="2"/>
  <c r="E60" i="2"/>
  <c r="E529" i="2"/>
  <c r="E364" i="2"/>
  <c r="E530" i="2"/>
  <c r="E321" i="2"/>
  <c r="E265" i="2"/>
  <c r="E289" i="2"/>
  <c r="E6" i="2"/>
  <c r="E36" i="2"/>
  <c r="E12" i="2"/>
  <c r="E365" i="2"/>
  <c r="E322" i="2"/>
  <c r="E531" i="2"/>
  <c r="E418" i="2"/>
  <c r="E21" i="2"/>
  <c r="E419" i="2"/>
  <c r="E69" i="2"/>
  <c r="E176" i="2"/>
  <c r="E532" i="2"/>
  <c r="E177" i="2"/>
  <c r="E366" i="2"/>
  <c r="E533" i="2"/>
  <c r="E266" i="2"/>
  <c r="E267" i="2"/>
  <c r="E141" i="2"/>
  <c r="E534" i="2"/>
  <c r="E420" i="2"/>
  <c r="E367" i="2"/>
  <c r="E535" i="2"/>
  <c r="E536" i="2"/>
  <c r="E368" i="2"/>
  <c r="E537" i="2"/>
  <c r="E268" i="2"/>
  <c r="E124" i="2"/>
  <c r="E538" i="2"/>
  <c r="E369" i="2"/>
  <c r="E370" i="2"/>
  <c r="E539" i="2"/>
  <c r="E200" i="2"/>
  <c r="E269" i="2"/>
  <c r="E191" i="2"/>
  <c r="E421" i="2"/>
  <c r="E540" i="2"/>
  <c r="E422" i="2"/>
  <c r="E541" i="2"/>
  <c r="E65" i="2"/>
  <c r="E542" i="2"/>
  <c r="E371" i="2"/>
  <c r="E423" i="2"/>
  <c r="E118" i="2"/>
  <c r="E424" i="2"/>
  <c r="E142" i="2"/>
  <c r="E206" i="2"/>
  <c r="E16" i="2"/>
  <c r="E543" i="2"/>
  <c r="E270" i="2"/>
  <c r="E271" i="2"/>
  <c r="E544" i="2"/>
  <c r="E290" i="2"/>
  <c r="E545" i="2"/>
  <c r="E323" i="2"/>
  <c r="E425" i="2"/>
  <c r="E546" i="2"/>
  <c r="E426" i="2"/>
  <c r="E547" i="2"/>
  <c r="E548" i="2"/>
  <c r="E229" i="2"/>
  <c r="E549" i="2"/>
  <c r="E67" i="2"/>
  <c r="E245" i="2"/>
  <c r="E119" i="2"/>
  <c r="E324" i="2"/>
  <c r="E427" i="2"/>
  <c r="E291" i="2"/>
  <c r="E372" i="2"/>
  <c r="E230" i="2"/>
  <c r="E82" i="2"/>
  <c r="E88" i="2"/>
  <c r="E550" i="2"/>
  <c r="E71" i="2"/>
  <c r="E428" i="2"/>
  <c r="E325" i="2"/>
  <c r="E373" i="2"/>
  <c r="E551" i="2"/>
  <c r="E11" i="2"/>
  <c r="E89" i="2"/>
  <c r="E429" i="2"/>
  <c r="E238" i="2"/>
  <c r="E111" i="2"/>
  <c r="E178" i="2"/>
  <c r="E430" i="2"/>
  <c r="E120" i="2"/>
  <c r="E552" i="2"/>
  <c r="E431" i="2"/>
  <c r="E24" i="2"/>
  <c r="E326" i="2"/>
  <c r="E374" i="2"/>
  <c r="E553" i="2"/>
  <c r="E327" i="2"/>
  <c r="E432" i="2"/>
  <c r="E375" i="2"/>
  <c r="E554" i="2"/>
  <c r="E211" i="2"/>
  <c r="E555" i="2"/>
  <c r="E556" i="2"/>
  <c r="E166" i="2"/>
  <c r="E557" i="2"/>
  <c r="E328" i="2"/>
  <c r="E125" i="2"/>
  <c r="E558" i="2"/>
  <c r="E559" i="2"/>
  <c r="E7" i="2"/>
  <c r="E126" i="2"/>
  <c r="E433" i="2"/>
  <c r="E179" i="2"/>
  <c r="E560" i="2"/>
  <c r="E246" i="2"/>
  <c r="E83" i="2"/>
  <c r="E561" i="2"/>
  <c r="E434" i="2"/>
  <c r="E247" i="2"/>
  <c r="E376" i="2"/>
  <c r="E562" i="2"/>
  <c r="E248" i="2"/>
  <c r="E217" i="2"/>
  <c r="E192" i="2"/>
  <c r="E563" i="2"/>
  <c r="E249" i="2"/>
  <c r="E53" i="2"/>
  <c r="E564" i="2"/>
  <c r="E435" i="2"/>
  <c r="E56" i="2"/>
  <c r="E565" i="2"/>
  <c r="E436" i="2"/>
  <c r="E437" i="2"/>
  <c r="E566" i="2"/>
  <c r="E329" i="2"/>
  <c r="E438" i="2"/>
  <c r="E439" i="2"/>
  <c r="E292" i="2"/>
  <c r="E102" i="2"/>
  <c r="E79" i="2"/>
  <c r="E440" i="2"/>
  <c r="E567" i="2"/>
  <c r="E293" i="2"/>
  <c r="E441" i="2"/>
  <c r="E442" i="2"/>
  <c r="E25" i="2"/>
  <c r="E568" i="2"/>
  <c r="E569" i="2"/>
  <c r="E570" i="2"/>
  <c r="E3" i="2"/>
  <c r="E571" i="2"/>
  <c r="E377" i="2"/>
  <c r="E112" i="2"/>
  <c r="E572" i="2"/>
  <c r="E378" i="2"/>
  <c r="E37" i="2"/>
  <c r="E379" i="2"/>
  <c r="E443" i="2"/>
  <c r="E380" i="2"/>
  <c r="E444" i="2"/>
  <c r="E38" i="2"/>
  <c r="E445" i="2"/>
  <c r="E573" i="2"/>
  <c r="E207" i="2"/>
  <c r="E574" i="2"/>
  <c r="E575" i="2"/>
  <c r="E446" i="2"/>
  <c r="E193" i="2"/>
  <c r="E576" i="2"/>
  <c r="E80" i="2"/>
  <c r="E381" i="2"/>
  <c r="E250" i="2"/>
  <c r="E577" i="2"/>
  <c r="E239" i="2"/>
  <c r="E127" i="2"/>
  <c r="E447" i="2"/>
  <c r="E212" i="2"/>
  <c r="E272" i="2"/>
  <c r="E382" i="2"/>
  <c r="E578" i="2"/>
  <c r="E51" i="2"/>
  <c r="E448" i="2"/>
  <c r="E579" i="2"/>
  <c r="E273" i="2"/>
  <c r="E96" i="2"/>
  <c r="E5" i="2"/>
  <c r="E194" i="2"/>
  <c r="E330" i="2"/>
  <c r="E97" i="2"/>
  <c r="E153" i="2"/>
  <c r="E331" i="2"/>
  <c r="E383" i="2"/>
  <c r="E167" i="2"/>
  <c r="E449" i="2"/>
  <c r="E294" i="2"/>
  <c r="E384" i="2"/>
  <c r="E385" i="2"/>
  <c r="E580" i="2"/>
  <c r="E218" i="2"/>
  <c r="E581" i="2"/>
  <c r="E582" i="2"/>
  <c r="E583" i="2"/>
  <c r="E251" i="2"/>
  <c r="E35" i="2"/>
  <c r="E584" i="2"/>
  <c r="E22" i="2"/>
  <c r="E219" i="2"/>
  <c r="E252" i="2"/>
  <c r="E128" i="2"/>
  <c r="E78" i="2"/>
  <c r="E28" i="2"/>
  <c r="E295" i="2"/>
  <c r="E195" i="2"/>
  <c r="E296" i="2"/>
  <c r="E297" i="2"/>
  <c r="E90" i="2"/>
  <c r="E386" i="2"/>
  <c r="E450" i="2"/>
  <c r="E585" i="2"/>
  <c r="E220" i="2"/>
  <c r="E17" i="2"/>
  <c r="E586" i="2"/>
  <c r="E208" i="2"/>
  <c r="E33" i="2"/>
  <c r="E332" i="2"/>
  <c r="E451" i="2"/>
  <c r="E587" i="2"/>
  <c r="E387" i="2"/>
  <c r="E452" i="2"/>
  <c r="E333" i="2"/>
  <c r="E388" i="2"/>
  <c r="E104" i="2"/>
  <c r="E298" i="2"/>
  <c r="E588" i="2"/>
  <c r="E129" i="2"/>
  <c r="E589" i="2"/>
  <c r="E201" i="2"/>
  <c r="E590" i="2"/>
  <c r="E334" i="2"/>
  <c r="E26" i="2"/>
  <c r="E453" i="2"/>
  <c r="E253" i="2"/>
  <c r="E591" i="2"/>
  <c r="E202" i="2"/>
  <c r="E592" i="2"/>
  <c r="E203" i="2"/>
  <c r="E4" i="2"/>
  <c r="E593" i="2"/>
  <c r="E335" i="2"/>
  <c r="E274" i="2"/>
  <c r="E594" i="2"/>
  <c r="E595" i="2"/>
  <c r="E389" i="2"/>
  <c r="E73" i="2"/>
  <c r="E454" i="2"/>
  <c r="E130" i="2"/>
  <c r="E131" i="2"/>
  <c r="E275" i="2"/>
  <c r="E155" i="2"/>
  <c r="E455" i="2"/>
  <c r="E204" i="2"/>
  <c r="E57" i="2"/>
  <c r="E596" i="2"/>
  <c r="E42" i="2"/>
  <c r="E299" i="2"/>
  <c r="E300" i="2"/>
  <c r="E390" i="2"/>
  <c r="E456" i="2"/>
  <c r="E597" i="2"/>
  <c r="E457" i="2"/>
  <c r="E458" i="2"/>
  <c r="E91" i="2"/>
  <c r="E156" i="2"/>
  <c r="E598" i="2"/>
  <c r="E459" i="2"/>
  <c r="E196" i="2"/>
  <c r="E143" i="2"/>
  <c r="E132" i="2"/>
  <c r="E460" i="2"/>
  <c r="E135" i="2"/>
  <c r="E231" i="2"/>
  <c r="E180" i="2"/>
  <c r="E336" i="2"/>
  <c r="E391" i="2"/>
  <c r="E599" i="2"/>
  <c r="E168" i="2"/>
  <c r="E40" i="2"/>
  <c r="E18" i="2"/>
  <c r="E58" i="2"/>
  <c r="E50" i="2"/>
  <c r="E276" i="2"/>
  <c r="E600" i="2"/>
  <c r="E92" i="2"/>
  <c r="E601" i="2"/>
  <c r="E32" i="2"/>
  <c r="E392" i="2"/>
  <c r="E461" i="2"/>
  <c r="E393" i="2"/>
  <c r="E602" i="2"/>
  <c r="E30" i="2"/>
  <c r="E337" i="2"/>
  <c r="E394" i="2"/>
  <c r="E603" i="2"/>
  <c r="E462" i="2"/>
  <c r="E338" i="2"/>
  <c r="E395" i="2"/>
  <c r="E13" i="2"/>
  <c r="E240" i="2"/>
  <c r="E604" i="2"/>
  <c r="E93" i="2"/>
  <c r="E63" i="2"/>
  <c r="E2" i="2"/>
  <c r="E159" i="2"/>
  <c r="E605" i="2"/>
  <c r="E606" i="2"/>
  <c r="E197" i="2"/>
  <c r="E301" i="2"/>
  <c r="E14" i="2"/>
  <c r="E68" i="2"/>
  <c r="E463" i="2"/>
  <c r="E144" i="2"/>
  <c r="E76" i="2"/>
  <c r="E396" i="2"/>
  <c r="E94" i="2"/>
  <c r="E607" i="2"/>
  <c r="E169" i="2"/>
  <c r="E145" i="2"/>
  <c r="E277" i="2"/>
  <c r="E113" i="2"/>
  <c r="E181" i="2"/>
  <c r="E397" i="2"/>
  <c r="E608" i="2"/>
  <c r="E98" i="2"/>
  <c r="E339" i="2"/>
  <c r="E464" i="2"/>
  <c r="E47" i="2"/>
  <c r="E157" i="2"/>
  <c r="E340" i="2"/>
  <c r="E609" i="2"/>
  <c r="E205" i="2"/>
  <c r="E610" i="2"/>
  <c r="E213" i="2"/>
  <c r="E465" i="2"/>
  <c r="E278" i="2"/>
  <c r="E398" i="2"/>
  <c r="E611" i="2"/>
  <c r="E241" i="2"/>
  <c r="E341" i="2"/>
  <c r="E612" i="2"/>
  <c r="E613" i="2"/>
  <c r="E114" i="2"/>
  <c r="E23" i="2"/>
  <c r="E48" i="2"/>
  <c r="E614" i="2"/>
  <c r="E242" i="2"/>
  <c r="E342" i="2"/>
  <c r="E399" i="2"/>
  <c r="E343" i="2"/>
  <c r="E615" i="2"/>
  <c r="E81" i="2"/>
  <c r="E616" i="2"/>
  <c r="E617" i="2"/>
  <c r="E170" i="2"/>
  <c r="E344" i="2"/>
  <c r="E345" i="2"/>
  <c r="E279" i="2"/>
  <c r="E400" i="2"/>
  <c r="E302" i="2"/>
  <c r="E74" i="2"/>
  <c r="E221" i="2"/>
  <c r="E254" i="2"/>
  <c r="E198" i="2"/>
  <c r="E618" i="2"/>
  <c r="E619" i="2"/>
  <c r="E466" i="2"/>
  <c r="E467" i="2"/>
  <c r="E280" i="2"/>
  <c r="E620" i="2"/>
  <c r="E621" i="2"/>
  <c r="E303" i="2"/>
  <c r="E304" i="2"/>
  <c r="E214" i="2"/>
  <c r="E146" i="2"/>
  <c r="E255" i="2"/>
  <c r="E305" i="2"/>
  <c r="E401" i="2"/>
  <c r="E402" i="2"/>
  <c r="E622" i="2"/>
  <c r="E171" i="2"/>
  <c r="E147" i="2"/>
  <c r="E623" i="2"/>
  <c r="E468" i="2"/>
  <c r="E182" i="2"/>
  <c r="E183" i="2"/>
  <c r="E624" i="2"/>
  <c r="E346" i="2"/>
  <c r="E347" i="2"/>
  <c r="E403" i="2"/>
  <c r="E404" i="2"/>
  <c r="E469" i="2"/>
  <c r="E20" i="2"/>
  <c r="E470" i="2"/>
  <c r="E471" i="2"/>
  <c r="E99" i="2"/>
  <c r="E160" i="2"/>
  <c r="E161" i="2"/>
  <c r="E625" i="2"/>
  <c r="E43" i="2"/>
  <c r="E162" i="2"/>
  <c r="E243" i="2"/>
  <c r="E172" i="2"/>
  <c r="E244" i="2"/>
  <c r="E115" i="2"/>
  <c r="E405" i="2"/>
  <c r="E626" i="2"/>
  <c r="E627" i="2"/>
  <c r="E77" i="2"/>
  <c r="E472" i="2"/>
  <c r="E148" i="2"/>
  <c r="E628" i="2"/>
  <c r="E41" i="2"/>
  <c r="E629" i="2"/>
  <c r="E348" i="2"/>
  <c r="E630" i="2"/>
  <c r="E473" i="2"/>
  <c r="E95" i="2"/>
  <c r="E163" i="2"/>
  <c r="E222" i="2"/>
  <c r="E154" i="2"/>
  <c r="E406" i="2"/>
  <c r="E281" i="2"/>
  <c r="E232" i="2"/>
  <c r="E349" i="2"/>
  <c r="E350" i="2"/>
  <c r="E116" i="2"/>
  <c r="E631" i="2"/>
  <c r="E632" i="2"/>
  <c r="E474" i="2"/>
  <c r="E27" i="2"/>
  <c r="E351" i="2"/>
  <c r="E352" i="2"/>
  <c r="E633" i="2"/>
  <c r="E19" i="2"/>
  <c r="E46" i="2"/>
  <c r="E256" i="2"/>
  <c r="E209" i="2"/>
  <c r="E149" i="2"/>
  <c r="E634" i="2"/>
  <c r="E150" i="2"/>
  <c r="E635" i="2"/>
  <c r="E636" i="2"/>
  <c r="E637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4692D00-FDAE-4CC8-931A-BC07F4CC25ED}" keepAlive="1" name="Requête - 2022-03-20-2022-04-17_DF_MD_Cards" description="Connexion à la requête « 2022-03-20-2022-04-17_DF_MD_Cards » dans le classeur." type="5" refreshedVersion="7" background="1" saveData="1">
    <dbPr connection="Provider=Microsoft.Mashup.OleDb.1;Data Source=$Workbook$;Location=2022-03-20-2022-04-17_DF_MD_Cards;Extended Properties=&quot;&quot;" command="SELECT * FROM [2022-03-20-2022-04-17_DF_MD_Cards]"/>
  </connection>
  <connection id="2" xr16:uid="{F31288F0-1BB0-4786-BEC5-BC63B564284F}" keepAlive="1" name="Requête - 2022-03-20-2022-04-17_DF_SB_Cards" description="Connexion à la requête « 2022-03-20-2022-04-17_DF_SB_Cards » dans le classeur." type="5" refreshedVersion="7" background="1" saveData="1">
    <dbPr connection="Provider=Microsoft.Mashup.OleDb.1;Data Source=$Workbook$;Location=2022-03-20-2022-04-17_DF_SB_Cards;Extended Properties=&quot;&quot;" command="SELECT * FROM [2022-03-20-2022-04-17_DF_SB_Cards]"/>
  </connection>
</connections>
</file>

<file path=xl/sharedStrings.xml><?xml version="1.0" encoding="utf-8"?>
<sst xmlns="http://schemas.openxmlformats.org/spreadsheetml/2006/main" count="12171" uniqueCount="2986">
  <si>
    <t>Column1</t>
  </si>
  <si>
    <t>CardNames</t>
  </si>
  <si>
    <t>CardCount</t>
  </si>
  <si>
    <t>DeckCount</t>
  </si>
  <si>
    <t>WinCount</t>
  </si>
  <si>
    <t>MatchCount</t>
  </si>
  <si>
    <t>WinrateAverage</t>
  </si>
  <si>
    <t>Winrate95Min</t>
  </si>
  <si>
    <t>Winrate95Max</t>
  </si>
  <si>
    <t>Archetypes</t>
  </si>
  <si>
    <t>URL</t>
  </si>
  <si>
    <t>Artists</t>
  </si>
  <si>
    <t>Colors</t>
  </si>
  <si>
    <t>CMC</t>
  </si>
  <si>
    <t>Types</t>
  </si>
  <si>
    <t>FirstSet</t>
  </si>
  <si>
    <t>CardCountOutTotalCards</t>
  </si>
  <si>
    <t>DeckCountOutTotalDecks</t>
  </si>
  <si>
    <t>AverageCopies</t>
  </si>
  <si>
    <t>Abundant Growth</t>
  </si>
  <si>
    <t>74.2</t>
  </si>
  <si>
    <t>69.5</t>
  </si>
  <si>
    <t>78.5</t>
  </si>
  <si>
    <t xml:space="preserve"> 9 Elementals _x000D_
 1 Enchantress _x000D_
 42 Omnath Control _x000D_
 2 WURG Blink _x000D_
</t>
  </si>
  <si>
    <t xml:space="preserve"> https://magic.wizards.com/en/articles/archive/mtgo-standings/modern-challenge-2022-03-21#kurusu_nd_place _x000D_
 https://magic.wizards.com/en/articles/archive/mtgo-standings/modern-challenge-2022-03-21#signblindman_th_place _x000D_
 https://magic.wizards.com/en/articles/archive/mtgo-standings/modern-showcase-challenge-2022-03-27#stainerson_th_place _x000D_
 https://magic.wizards.com/en/articles/archive/mtgo-standings/modern-showcase-challenge-2022-03-27#sneakymisato_th_place _x000D_
 https://magic.wizards.com/en/articles/archive/mtgo-standings/modern-showcase-challenge-2022-03-27#xlpertxt_rd_place _x000D_
 https://magic.wizards.com/en/articles/archive/mtgo-standings/modern-challenge-2022-03-28#martinezdp_rd_place _x000D_
 https://magic.wizards.com/en/articles/archive/mtgo-standings/modern-challenge-2022-03-28#bobthedog_th_place _x000D_
 https://magic.wizards.com/en/articles/archive/mtgo-standings/modern-challenge-2022-03-28#joetru_th_place _x000D_
 https://magic.wizards.com/en/articles/archive/mtgo-standings/modern-challenge-2022-03-28#bertram_th_place _x000D_
 https://magic.wizards.com/en/articles/archive/mtgo-standings/modern-super-qualifier-2022-03-29#theo_jung_th_place _x000D_
 https://magic.wizards.com/en/articles/archive/mtgo-standings/modern-super-qualifier-2022-03-29#mcwinsauce_th_place _x000D_
 https://magic.wizards.com/en/articles/archive/mtgo-standings/modern-super-qualifier-2022-03-29#rngspecialist_th_place _x000D_
 https://magic.wizards.com/en/articles/archive/mtgo-standings/modern-super-qualifier-2022-03-29#twinlesstwin_th_place _x000D_
 https://magic.wizards.com/en/articles/archive/mtgo-standings/modern-super-qualifier-2022-03-29#respectthecat_st_place _x000D_
 https://magic.wizards.com/en/articles/archive/mtgo-standings/modern-super-qualifier-2022-04-02#homerjay_th_place _x000D_
 https://magic.wizards.com/en/articles/archive/mtgo-standings/modern-super-qualifier-2022-04-02#willthepill_th_place _x000D_
 https://magic.wizards.com/en/articles/archive/mtgo-standings/modern-super-qualifier-2022-04-02#sneakymisato_th_place _x000D_
 https://magic.wizards.com/en/articles/archive/mtgo-standings/modern-super-qualifier-2022-04-02#nathansteuer_th_place _x000D_
 https://magic.wizards.com/en/articles/archive/mtgo-standings/modern-super-qualifier-2022-04-02#respectthecat_th_place _x000D_
 https://magic.wizards.com/en/articles/archive/mtgo-standings/modern-super-qualifier-2022-04-02#walaoumpa_th_place _x000D_
 https://magic.wizards.com/en/articles/archive/mtgo-standings/modern-challenge-2022-04-03#respectthecat_th_place _x000D_
 https://magic.wizards.com/en/articles/archive/mtgo-standings/modern-challenge-2022-04-03#krebrovich_th_place _x000D_
 https://magic.wizards.com/en/articles/archive/mtgo-standings/modern-challenge-2022-04-03#newspaper_th_place _x000D_
 https://magic.wizards.com/en/articles/archive/mtgo-standings/modern-challenge-2022-04-03#ss_th_place _x000D_
 https://magic.wizards.com/en/articles/archive/mtgo-standings/modern-challenge-2022-04-03#walaoumpa_th_place _x000D_
 https://magic.wizards.com/en/articles/archive/mtgo-standings/modern-challenge-2022-04-03#kiko_th_place _x000D_
 https://magic.wizards.com/en/articles/archive/mtgo-standings/modern-challenge-2022-04-04#andyawkward_th_place _x000D_
 https://magic.wizards.com/en/articles/archive/mtgo-standings/modern-challenge-2022-04-04#bobthedog_th_place _x000D_
 https://magic.wizards.com/en/articles/archive/mtgo-standings/modern-challenge-2022-04-04#jmm_th_place _x000D_
 https://magic.wizards.com/en/articles/archive/mtgo-standings/modern-challenge-2022-04-10#bobthedog_th_place _x000D_
 https://magic.wizards.com/en/articles/archive/mtgo-standings/modern-challenge-2022-04-10#ht_th_place _x000D_
 https://magic.wizards.com/en/articles/archive/mtgo-standings/modern-challenge-2022-04-17#leviathan_rd_place _x000D_
 https://magic.wizards.com/en/articles/archive/mtgo-standings/modern-challenge-2022-04-17#andrea_th_place _x000D_
 https://magic.wizards.com/en/articles/archive/mtgo-standings/modern-challenge-2022-04-17#respectthecat_rd_place _x000D_
 https://magic.wizards.com/en/articles/archive/mtgo-standings/modern-challenge-2022-04-17#thebigmoke_th_place _x000D_
 https://magic.wizards.com/en/articles/archive/mtgo-standings/modern-preliminary-2022-03-22#lukas_- _x000D_
 https://magic.wizards.com/en/articles/archive/mtgo-standings/modern-preliminary-2022-03-22#violent_outburst_- _x000D_
 https://magic.wizards.com/en/articles/archive/mtgo-standings/modern-preliminary-2022-03-24#leviathan_- _x000D_
 https://magic.wizards.com/en/articles/archive/mtgo-standings/modern-preliminary-2022-03-25#bigbaranoia_- _x000D_
 https://magic.wizards.com/en/articles/archive/mtgo-standings/modern-preliminary-2022-03-25#kummins_- _x000D_
 https://magic.wizards.com/en/articles/archive/mtgo-standings/modern-preliminary-2022-03-29#otakkun_- _x000D_
 https://magic.wizards.com/en/articles/archive/mtgo-standings/modern-preliminary-2022-04-01#lukas_- _x000D_
 https://magic.wizards.com/en/articles/archive/mtgo-standings/modern-preliminary-2022-04-01#sneakymisato_- _x000D_
 https://magic.wizards.com/en/articles/archive/mtgo-standings/modern-preliminary-2022-04-01#mcwinsauce_- _x000D_
 https://magic.wizards.com/en/articles/archive/mtgo-standings/modern-preliminary-2022-04-05#mentalmisstep_- _x000D_
 https://magic.wizards.com/en/articles/archive/mtgo-standings/modern-preliminary-2022-04-05#leclairandy_- _x000D_
 https://magic.wizards.com/en/articles/archive/mtgo-standings/modern-preliminary-2022-04-05#nathansteuer_- _x000D_
 https://magic.wizards.com/en/articles/archive/mtgo-standings/modern-preliminary-2022-04-05#aje_- _x000D_
 https://magic.wizards.com/en/articles/archive/mtgo-standings/modern-preliminary-2022-04-06#magicofplayer_- _x000D_
 https://magic.wizards.com/en/articles/archive/mtgo-standings/modern-preliminary-2022-04-09#sneakymisato_- _x000D_
 https://magic.wizards.com/en/articles/archive/mtgo-standings/modern-preliminary-2022-04-15#violent_outburst_- _x000D_
 https://magic.wizards.com/en/articles/archive/mtgo-standings/modern-preliminary-2022-04-15#mentalmisstep_- _x000D_
 https://magic.wizards.com/en/articles/archive/mtgo-standings/modern-preliminary-2022-04-16#violent_outburst_- _x000D_
 https://magic.wizards.com/en/articles/archive/mtgo-standings/modern-preliminary-2022-04-16#mentalmisstep_- _x000D_
</t>
  </si>
  <si>
    <t>Vincent Proce</t>
  </si>
  <si>
    <t>G</t>
  </si>
  <si>
    <t>Enchantment</t>
  </si>
  <si>
    <t>AVR</t>
  </si>
  <si>
    <t>0.7</t>
  </si>
  <si>
    <t>11.5</t>
  </si>
  <si>
    <t>3.9</t>
  </si>
  <si>
    <t>Ad Nauseam</t>
  </si>
  <si>
    <t>75</t>
  </si>
  <si>
    <t>19.4</t>
  </si>
  <si>
    <t>99.4</t>
  </si>
  <si>
    <t xml:space="preserve"> 1 Ad Nauseam _x000D_
</t>
  </si>
  <si>
    <t xml:space="preserve"> https://magic.wizards.com/en/articles/archive/mtgo-standings/modern-preliminary-2022-04-01#selami_- _x000D_
</t>
  </si>
  <si>
    <t>Jeremy Jarvis</t>
  </si>
  <si>
    <t>B</t>
  </si>
  <si>
    <t>Instant</t>
  </si>
  <si>
    <t>ALA</t>
  </si>
  <si>
    <t>0</t>
  </si>
  <si>
    <t>0.2</t>
  </si>
  <si>
    <t>2</t>
  </si>
  <si>
    <t>Adarkar Wastes</t>
  </si>
  <si>
    <t>71.4</t>
  </si>
  <si>
    <t>29</t>
  </si>
  <si>
    <t>96.3</t>
  </si>
  <si>
    <t xml:space="preserve"> 1 Thopter Urza _x000D_
</t>
  </si>
  <si>
    <t xml:space="preserve"> https://magic.wizards.com/en/articles/archive/mtgo-standings/modern-challenge-2022-04-11#nublkau_th_place _x000D_
</t>
  </si>
  <si>
    <t>Mike Raabe</t>
  </si>
  <si>
    <t/>
  </si>
  <si>
    <t>Land</t>
  </si>
  <si>
    <t>ICE</t>
  </si>
  <si>
    <t>3</t>
  </si>
  <si>
    <t>Adeline, Resplendent Cathar</t>
  </si>
  <si>
    <t>47.8</t>
  </si>
  <si>
    <t>88.7</t>
  </si>
  <si>
    <t xml:space="preserve"> 4 Humans _x000D_
</t>
  </si>
  <si>
    <t xml:space="preserve"> https://magic.wizards.com/en/articles/archive/mtgo-standings/modern-challenge-2022-04-03#fluorspar_th_place _x000D_
 https://magic.wizards.com/en/articles/archive/mtgo-standings/modern-preliminary-2022-03-23#la-z-chicken_- _x000D_
 https://magic.wizards.com/en/articles/archive/mtgo-standings/modern-preliminary-2022-04-02#fluorspar_- _x000D_
 https://magic.wizards.com/en/articles/archive/mtgo-standings/modern-preliminary-2022-04-06#rongiusu_- _x000D_
</t>
  </si>
  <si>
    <t>Bryan Sola</t>
  </si>
  <si>
    <t>W</t>
  </si>
  <si>
    <t>Creature</t>
  </si>
  <si>
    <t>MID</t>
  </si>
  <si>
    <t>0.9</t>
  </si>
  <si>
    <t>3.2</t>
  </si>
  <si>
    <t>Aether Spellbomb</t>
  </si>
  <si>
    <t>74.7</t>
  </si>
  <si>
    <t>63.3</t>
  </si>
  <si>
    <t>84</t>
  </si>
  <si>
    <t xml:space="preserve"> 3 Affinity _x000D_
 2 Grinding Breach _x000D_
 4 Thopter Urza _x000D_
 1 Urza Affinity _x000D_
</t>
  </si>
  <si>
    <t xml:space="preserve"> https://magic.wizards.com/en/articles/archive/mtgo-standings/modern-challenge-2022-03-28#billster_nd_place _x000D_
 https://magic.wizards.com/en/articles/archive/mtgo-standings/modern-super-qualifier-2022-04-02#marshmallowchess_th_place _x000D_
 https://magic.wizards.com/en/articles/archive/mtgo-standings/modern-super-qualifier-2022-04-02#contraego_th_place _x000D_
 https://magic.wizards.com/en/articles/archive/mtgo-standings/modern-challenge-2022-04-10#jschloss_th_place _x000D_
 https://magic.wizards.com/en/articles/archive/mtgo-standings/modern-challenge-2022-04-10#nublkau_th_place _x000D_
 https://magic.wizards.com/en/articles/archive/mtgo-standings/modern-challenge-2022-04-10#jositoshekel_th_place _x000D_
 https://magic.wizards.com/en/articles/archive/mtgo-standings/modern-challenge-2022-04-11#nublkau_th_place _x000D_
 https://magic.wizards.com/en/articles/archive/mtgo-standings/modern-challenge-2022-04-17#gyyby_th_place _x000D_
 https://magic.wizards.com/en/articles/archive/mtgo-standings/modern-preliminary-2022-03-22#amanatease_- _x000D_
 https://magic.wizards.com/en/articles/archive/mtgo-standings/modern-preliminary-2022-03-29#pykapower_- _x000D_
</t>
  </si>
  <si>
    <t>Jim Nelson</t>
  </si>
  <si>
    <t>Artifact</t>
  </si>
  <si>
    <t>MRD</t>
  </si>
  <si>
    <t>2.1</t>
  </si>
  <si>
    <t>1.1</t>
  </si>
  <si>
    <t>Aether Vial</t>
  </si>
  <si>
    <t>75.4</t>
  </si>
  <si>
    <t>62.2</t>
  </si>
  <si>
    <t>85.9</t>
  </si>
  <si>
    <t xml:space="preserve"> 1 Boros Blink _x000D_
 3 Goblins _x000D_
 3 Humans _x000D_
 2 Merfolk _x000D_
</t>
  </si>
  <si>
    <t xml:space="preserve"> https://magic.wizards.com/en/articles/archive/mtgo-standings/modern-challenge-2022-03-28#mrmardu_th_place _x000D_
 https://magic.wizards.com/en/articles/archive/mtgo-standings/modern-super-qualifier-2022-03-29#ganjadejanga_th_place _x000D_
 https://magic.wizards.com/en/articles/archive/mtgo-standings/modern-challenge-2022-04-03#fluorspar_th_place _x000D_
 https://magic.wizards.com/en/articles/archive/mtgo-standings/modern-challenge-2022-04-10#mrmardu_th_place _x000D_
 https://magic.wizards.com/en/articles/archive/mtgo-standings/modern-challenge-2022-04-10#flatnose_nd_place _x000D_
 https://magic.wizards.com/en/articles/archive/mtgo-standings/modern-preliminary-2022-03-23#la-z-chicken_- _x000D_
 https://magic.wizards.com/en/articles/archive/mtgo-standings/modern-preliminary-2022-03-24#kelmasterp_- _x000D_
 https://magic.wizards.com/en/articles/archive/mtgo-standings/modern-preliminary-2022-04-02#fluorspar_- _x000D_
 https://magic.wizards.com/en/articles/archive/mtgo-standings/modern-preliminary-2022-04-14#bolas_- _x000D_
</t>
  </si>
  <si>
    <t>Greg Hildebrandt</t>
  </si>
  <si>
    <t>DST</t>
  </si>
  <si>
    <t>0.1</t>
  </si>
  <si>
    <t>1.9</t>
  </si>
  <si>
    <t>4</t>
  </si>
  <si>
    <t>Agadeem's Awakening</t>
  </si>
  <si>
    <t>78.8</t>
  </si>
  <si>
    <t>61.1</t>
  </si>
  <si>
    <t>91</t>
  </si>
  <si>
    <t xml:space="preserve"> 2 Grief Blade _x000D_
 2 Rakdos Midrange _x000D_
</t>
  </si>
  <si>
    <t xml:space="preserve"> https://magic.wizards.com/en/articles/archive/mtgo-standings/modern-showcase-challenge-2022-03-27#sprouts_nd_place _x000D_
 https://magic.wizards.com/en/articles/archive/mtgo-standings/modern-super-qualifier-2022-04-02#sprouts_th_place _x000D_
 https://magic.wizards.com/en/articles/archive/mtgo-standings/modern-challenge-2022-04-11#daniele_st_place _x000D_
 https://magic.wizards.com/en/articles/archive/mtgo-standings/modern-preliminary-2022-04-06#nazart_- _x000D_
</t>
  </si>
  <si>
    <t>Dmitry Burmak</t>
  </si>
  <si>
    <t>Sorcery</t>
  </si>
  <si>
    <t>ZNR</t>
  </si>
  <si>
    <t>1.5</t>
  </si>
  <si>
    <t>All Is Dust</t>
  </si>
  <si>
    <t>79.1</t>
  </si>
  <si>
    <t>64</t>
  </si>
  <si>
    <t>90</t>
  </si>
  <si>
    <t xml:space="preserve"> 4 Eldrazi Tron _x000D_
 2 Green Tron _x000D_
</t>
  </si>
  <si>
    <t xml:space="preserve"> https://magic.wizards.com/en/articles/archive/mtgo-standings/modern-showcase-challenge-2022-03-27#loriwwa_rd_place _x000D_
 https://magic.wizards.com/en/articles/archive/mtgo-standings/modern-super-qualifier-2022-04-02#ale_ax_th_place _x000D_
 https://magic.wizards.com/en/articles/archive/mtgo-standings/modern-challenge-2022-04-10#dman_th_place _x000D_
 https://magic.wizards.com/en/articles/archive/mtgo-standings/modern-preliminary-2022-03-26#loriwwa_- _x000D_
 https://magic.wizards.com/en/articles/archive/mtgo-standings/modern-preliminary-2022-04-07#snapkeepgaming_- _x000D_
 https://magic.wizards.com/en/articles/archive/mtgo-standings/modern-preliminary-2022-04-15#hampuse_- _x000D_
</t>
  </si>
  <si>
    <t>Jason Felix</t>
  </si>
  <si>
    <t>Tribal,Sorcery</t>
  </si>
  <si>
    <t>ROE</t>
  </si>
  <si>
    <t>1.3</t>
  </si>
  <si>
    <t>Amulet of Vigor</t>
  </si>
  <si>
    <t>70.7</t>
  </si>
  <si>
    <t>62.7</t>
  </si>
  <si>
    <t>78</t>
  </si>
  <si>
    <t xml:space="preserve"> 20 Amulet Titan _x000D_
</t>
  </si>
  <si>
    <t xml:space="preserve"> https://magic.wizards.com/en/articles/archive/mtgo-standings/modern-challenge-2022-03-21#gurig_th_place _x000D_
 https://magic.wizards.com/en/articles/archive/mtgo-standings/modern-showcase-challenge-2022-03-27#binolino_th_place _x000D_
 https://magic.wizards.com/en/articles/archive/mtgo-standings/modern-challenge-2022-03-28#mistakenn_th_place _x000D_
 https://magic.wizards.com/en/articles/archive/mtgo-standings/modern-challenge-2022-03-28#theauletux_rd_place _x000D_
 https://magic.wizards.com/en/articles/archive/mtgo-standings/modern-super-qualifier-2022-04-02#rileydk_th_place _x000D_
 https://magic.wizards.com/en/articles/archive/mtgo-standings/modern-challenge-2022-04-03#forthosewhohaveheart_th_place _x000D_
 https://magic.wizards.com/en/articles/archive/mtgo-standings/modern-challenge-2022-04-03#lrdfwaffles_rd_place _x000D_
 https://magic.wizards.com/en/articles/archive/mtgo-standings/modern-challenge-2022-04-04#legend_cay_th_place _x000D_
 https://magic.wizards.com/en/articles/archive/mtgo-standings/modern-challenge-2022-04-10#rikiyadayooooo_th_place _x000D_
 https://magic.wizards.com/en/articles/archive/mtgo-standings/modern-challenge-2022-04-10#forthosewhohaveheart_th_place _x000D_
 https://magic.wizards.com/en/articles/archive/mtgo-standings/modern-challenge-2022-04-11#iselheim_th_place _x000D_
 https://magic.wizards.com/en/articles/archive/mtgo-standings/modern-challenge-2022-04-11#rikiyadayooooo_th_place _x000D_
 https://magic.wizards.com/en/articles/archive/mtgo-standings/modern-challenge-2022-04-11#deftjad_th_place _x000D_
 https://magic.wizards.com/en/articles/archive/mtgo-standings/modern-challenge-2022-04-17#rileydk_th_place _x000D_
 https://magic.wizards.com/en/articles/archive/mtgo-standings/modern-challenge-2022-04-17#jamiiejr_th_place _x000D_
 https://magic.wizards.com/en/articles/archive/mtgo-standings/modern-challenge-2022-04-17#godofslaughter_th_place _x000D_
 https://magic.wizards.com/en/articles/archive/mtgo-standings/modern-challenge-2022-04-17#mistakenn_nd_place _x000D_
 https://magic.wizards.com/en/articles/archive/mtgo-standings/modern-preliminary-2022-03-31#capriccioso_- _x000D_
 https://magic.wizards.com/en/articles/archive/mtgo-standings/modern-preliminary-2022-04-07#houseofmanamtg_- _x000D_
 https://magic.wizards.com/en/articles/archive/mtgo-standings/modern-preliminary-2022-04-08#houseofmanamtg_- _x000D_
</t>
  </si>
  <si>
    <t>Warren Mahy</t>
  </si>
  <si>
    <t>WWK</t>
  </si>
  <si>
    <t>0.3</t>
  </si>
  <si>
    <t>4.3</t>
  </si>
  <si>
    <t>Ancient Stirrings</t>
  </si>
  <si>
    <t>70</t>
  </si>
  <si>
    <t>60.5</t>
  </si>
  <si>
    <t>78.4</t>
  </si>
  <si>
    <t xml:space="preserve"> 13 Green Tron _x000D_
 1 Hardened Scales _x000D_
</t>
  </si>
  <si>
    <t xml:space="preserve"> https://magic.wizards.com/en/articles/archive/mtgo-standings/modern-challenge-2022-03-21#misstrigger_th_place _x000D_
 https://magic.wizards.com/en/articles/archive/mtgo-standings/modern-challenge-2022-03-21#joao_andrade_th_place _x000D_
 https://magic.wizards.com/en/articles/archive/mtgo-standings/modern-showcase-challenge-2022-03-27#scalo_st_place _x000D_
 https://magic.wizards.com/en/articles/archive/mtgo-standings/modern-challenge-2022-03-28#staples_th_place _x000D_
 https://magic.wizards.com/en/articles/archive/mtgo-standings/modern-super-qualifier-2022-03-29#lorenss_th_place _x000D_
 https://magic.wizards.com/en/articles/archive/mtgo-standings/modern-super-qualifier-2022-04-02#ale_ax_th_place _x000D_
 https://magic.wizards.com/en/articles/archive/mtgo-standings/modern-challenge-2022-04-03#narca_th_place _x000D_
 https://magic.wizards.com/en/articles/archive/mtgo-standings/modern-challenge-2022-04-03#hawnkable_st_place _x000D_
 https://magic.wizards.com/en/articles/archive/mtgo-standings/modern-challenge-2022-04-03#snickersaut_nd_place _x000D_
 https://magic.wizards.com/en/articles/archive/mtgo-standings/modern-challenge-2022-04-04#pablohotdog_th_place _x000D_
 https://magic.wizards.com/en/articles/archive/mtgo-standings/modern-challenge-2022-04-10#alrawn_th_place _x000D_
 https://magic.wizards.com/en/articles/archive/mtgo-standings/modern-challenge-2022-04-17#staples_th_place _x000D_
 https://magic.wizards.com/en/articles/archive/mtgo-standings/modern-preliminary-2022-04-06#joao_andrade_- _x000D_
 https://magic.wizards.com/en/articles/archive/mtgo-standings/modern-preliminary-2022-04-07#snapkeepgaming_- _x000D_
</t>
  </si>
  <si>
    <t>Ancient Ziggurat</t>
  </si>
  <si>
    <t>47.6</t>
  </si>
  <si>
    <t>92.7</t>
  </si>
  <si>
    <t xml:space="preserve"> 3 Humans _x000D_
</t>
  </si>
  <si>
    <t xml:space="preserve"> https://magic.wizards.com/en/articles/archive/mtgo-standings/modern-challenge-2022-04-03#fluorspar_th_place _x000D_
 https://magic.wizards.com/en/articles/archive/mtgo-standings/modern-preliminary-2022-03-23#la-z-chicken_- _x000D_
 https://magic.wizards.com/en/articles/archive/mtgo-standings/modern-preliminary-2022-04-02#fluorspar_- _x000D_
</t>
  </si>
  <si>
    <t>John Avon</t>
  </si>
  <si>
    <t>CON</t>
  </si>
  <si>
    <t>0.6</t>
  </si>
  <si>
    <t>1.7</t>
  </si>
  <si>
    <t>Angel's Grace</t>
  </si>
  <si>
    <t>Mark Zug</t>
  </si>
  <si>
    <t>TSP</t>
  </si>
  <si>
    <t>Animation Module</t>
  </si>
  <si>
    <t>62.5</t>
  </si>
  <si>
    <t>24.5</t>
  </si>
  <si>
    <t>91.5</t>
  </si>
  <si>
    <t xml:space="preserve"> 1 Hardened Scales _x000D_
</t>
  </si>
  <si>
    <t xml:space="preserve"> https://magic.wizards.com/en/articles/archive/mtgo-standings/modern-challenge-2022-04-03#snickersaut_nd_place _x000D_
</t>
  </si>
  <si>
    <t>Aaron Miller</t>
  </si>
  <si>
    <t>KLD</t>
  </si>
  <si>
    <t>1</t>
  </si>
  <si>
    <t>Arbor Elf</t>
  </si>
  <si>
    <t>76.5</t>
  </si>
  <si>
    <t>50.1</t>
  </si>
  <si>
    <t>93.2</t>
  </si>
  <si>
    <t xml:space="preserve"> 1 Gruul Midrange _x000D_
 1 Gruul Saga _x000D_
</t>
  </si>
  <si>
    <t xml:space="preserve"> https://magic.wizards.com/en/articles/archive/mtgo-standings/modern-challenge-2022-03-28#soulking_th_place _x000D_
 https://magic.wizards.com/en/articles/archive/mtgo-standings/modern-super-qualifier-2022-03-29#ornatepuzzles_th_place _x000D_
</t>
  </si>
  <si>
    <t>rk post</t>
  </si>
  <si>
    <t>0.4</t>
  </si>
  <si>
    <t>Arboreal Grazer</t>
  </si>
  <si>
    <t>72</t>
  </si>
  <si>
    <t>65</t>
  </si>
  <si>
    <t xml:space="preserve"> 20 Amulet Titan _x000D_
 1 Omnath Scapeshift _x000D_
 5 Tameshi Bloom _x000D_
</t>
  </si>
  <si>
    <t xml:space="preserve"> https://magic.wizards.com/en/articles/archive/mtgo-standings/modern-challenge-2022-03-21#gurig_th_place _x000D_
 https://magic.wizards.com/en/articles/archive/mtgo-standings/modern-showcase-challenge-2022-03-27#binolino_th_place _x000D_
 https://magic.wizards.com/en/articles/archive/mtgo-standings/modern-challenge-2022-03-28#mistakenn_th_place _x000D_
 https://magic.wizards.com/en/articles/archive/mtgo-standings/modern-challenge-2022-03-28#theauletux_rd_place _x000D_
 https://magic.wizards.com/en/articles/archive/mtgo-standings/modern-super-qualifier-2022-04-02#rileydk_th_place _x000D_
 https://magic.wizards.com/en/articles/archive/mtgo-standings/modern-challenge-2022-04-03#forthosewhohaveheart_th_place _x000D_
 https://magic.wizards.com/en/articles/archive/mtgo-standings/modern-challenge-2022-04-03#lrdfwaffles_rd_place _x000D_
 https://magic.wizards.com/en/articles/archive/mtgo-standings/modern-challenge-2022-04-04#legend_cay_th_place _x000D_
 https://magic.wizards.com/en/articles/archive/mtgo-standings/modern-challenge-2022-04-10#rikiyadayooooo_th_place _x000D_
 https://magic.wizards.com/en/articles/archive/mtgo-standings/modern-challenge-2022-04-10#dmwake_rd_place _x000D_
 https://magic.wizards.com/en/articles/archive/mtgo-standings/modern-challenge-2022-04-10#forthosewhohaveheart_th_place _x000D_
 https://magic.wizards.com/en/articles/archive/mtgo-standings/modern-challenge-2022-04-11#iselheim_th_place _x000D_
 https://magic.wizards.com/en/articles/archive/mtgo-standings/modern-challenge-2022-04-11#rikiyadayooooo_th_place _x000D_
 https://magic.wizards.com/en/articles/archive/mtgo-standings/modern-challenge-2022-04-11#deftjad_th_place _x000D_
 https://magic.wizards.com/en/articles/archive/mtgo-standings/modern-challenge-2022-04-17#treyhunter_st_place _x000D_
 https://magic.wizards.com/en/articles/archive/mtgo-standings/modern-challenge-2022-04-17#rileydk_th_place _x000D_
 https://magic.wizards.com/en/articles/archive/mtgo-standings/modern-challenge-2022-04-17#bobthedog_th_place _x000D_
 https://magic.wizards.com/en/articles/archive/mtgo-standings/modern-challenge-2022-04-17#jamiiejr_th_place _x000D_
 https://magic.wizards.com/en/articles/archive/mtgo-standings/modern-challenge-2022-04-17#godofslaughter_th_place _x000D_
 https://magic.wizards.com/en/articles/archive/mtgo-standings/modern-challenge-2022-04-17#mistakenn_nd_place _x000D_
 https://magic.wizards.com/en/articles/archive/mtgo-standings/modern-preliminary-2022-03-26#houseofmanamtg_- _x000D_
 https://magic.wizards.com/en/articles/archive/mtgo-standings/modern-preliminary-2022-03-29#kummins_- _x000D_
 https://magic.wizards.com/en/articles/archive/mtgo-standings/modern-preliminary-2022-03-31#capriccioso_- _x000D_
 https://magic.wizards.com/en/articles/archive/mtgo-standings/modern-preliminary-2022-04-07#houseofmanamtg_- _x000D_
 https://magic.wizards.com/en/articles/archive/mtgo-standings/modern-preliminary-2022-04-08#cosmic_sans_- _x000D_
 https://magic.wizards.com/en/articles/archive/mtgo-standings/modern-preliminary-2022-04-08#houseofmanamtg_- _x000D_
</t>
  </si>
  <si>
    <t>Jason Rainville</t>
  </si>
  <si>
    <t>WAR</t>
  </si>
  <si>
    <t>5.5</t>
  </si>
  <si>
    <t>3.8</t>
  </si>
  <si>
    <t>Arcbound Ravager</t>
  </si>
  <si>
    <t>Carl Critchlow</t>
  </si>
  <si>
    <t>Artifact,Creature</t>
  </si>
  <si>
    <t>Archfiend of Ifnir</t>
  </si>
  <si>
    <t>77.8</t>
  </si>
  <si>
    <t>40</t>
  </si>
  <si>
    <t>97.2</t>
  </si>
  <si>
    <t xml:space="preserve"> 1 Living End _x000D_
</t>
  </si>
  <si>
    <t xml:space="preserve"> https://magic.wizards.com/en/articles/archive/mtgo-standings/modern-challenge-2022-04-11#mala_grinja_th_place _x000D_
</t>
  </si>
  <si>
    <t>Seb McKinnon</t>
  </si>
  <si>
    <t>AKH</t>
  </si>
  <si>
    <t>Architects of Will</t>
  </si>
  <si>
    <t>69.1</t>
  </si>
  <si>
    <t>80.3</t>
  </si>
  <si>
    <t xml:space="preserve"> 33 Blue Living End _x000D_
</t>
  </si>
  <si>
    <t xml:space="preserve"> https://magic.wizards.com/en/articles/archive/mtgo-standings/modern-challenge-2022-03-21#helvetti_th_place _x000D_
 https://magic.wizards.com/en/articles/archive/mtgo-standings/modern-challenge-2022-03-21#xenowan_th_place _x000D_
 https://magic.wizards.com/en/articles/archive/mtgo-standings/modern-showcase-challenge-2022-03-27#felider_th_place _x000D_
 https://magic.wizards.com/en/articles/archive/mtgo-standings/modern-showcase-challenge-2022-03-27#meninoney_th_place _x000D_
 https://magic.wizards.com/en/articles/archive/mtgo-standings/modern-showcase-challenge-2022-03-27#mei_th_place _x000D_
 https://magic.wizards.com/en/articles/archive/mtgo-standings/modern-showcase-challenge-2022-03-27#jmm_th_place _x000D_
 https://magic.wizards.com/en/articles/archive/mtgo-standings/modern-challenge-2022-03-28#litianshuo_th_place _x000D_
 https://magic.wizards.com/en/articles/archive/mtgo-standings/modern-super-qualifier-2022-03-29#drvendigo_rd_place _x000D_
 https://magic.wizards.com/en/articles/archive/mtgo-standings/modern-super-qualifier-2022-03-29#karatedom_th_place _x000D_
 https://magic.wizards.com/en/articles/archive/mtgo-standings/modern-super-qualifier-2022-03-29#latke_nd_place _x000D_
 https://magic.wizards.com/en/articles/archive/mtgo-standings/modern-super-qualifier-2022-04-02#screenwriterny_rd_place _x000D_
 https://magic.wizards.com/en/articles/archive/mtgo-standings/modern-super-qualifier-2022-04-02#azn_ninja_th_place _x000D_
 https://magic.wizards.com/en/articles/archive/mtgo-standings/modern-super-qualifier-2022-04-02#kanister_st_place _x000D_
 https://magic.wizards.com/en/articles/archive/mtgo-standings/modern-challenge-2022-04-03#sodeq_th_place _x000D_
 https://magic.wizards.com/en/articles/archive/mtgo-standings/modern-challenge-2022-04-03#screenwriterny_th_place _x000D_
 https://magic.wizards.com/en/articles/archive/mtgo-standings/modern-challenge-2022-04-04#chomiko_th_place _x000D_
 https://magic.wizards.com/en/articles/archive/mtgo-standings/modern-challenge-2022-04-04#kanister_th_place _x000D_
 https://magic.wizards.com/en/articles/archive/mtgo-standings/modern-challenge-2022-04-10#scipios_th_place _x000D_
 https://magic.wizards.com/en/articles/archive/mtgo-standings/modern-challenge-2022-04-11#helvetti_th_place _x000D_
 https://magic.wizards.com/en/articles/archive/mtgo-standings/modern-challenge-2022-04-17#screenwriterny_nd_place _x000D_
 https://magic.wizards.com/en/articles/archive/mtgo-standings/modern-challenge-2022-04-17#meninoney_th_place _x000D_
 https://magic.wizards.com/en/articles/archive/mtgo-standings/modern-challenge-2022-04-17#ptartswin_th_place _x000D_
 https://magic.wizards.com/en/articles/archive/mtgo-standings/modern-challenge-2022-04-17#bjarnearne_th_place _x000D_
 https://magic.wizards.com/en/articles/archive/mtgo-standings/modern-preliminary-2022-03-23#darius_- _x000D_
 https://magic.wizards.com/en/articles/archive/mtgo-standings/modern-preliminary-2022-03-25#sandydogmtg_- _x000D_
 https://magic.wizards.com/en/articles/archive/mtgo-standings/modern-preliminary-2022-03-25#j_money_- _x000D_
 https://magic.wizards.com/en/articles/archive/mtgo-standings/modern-preliminary-2022-03-31#screenwriterny_- _x000D_
 https://magic.wizards.com/en/articles/archive/mtgo-standings/modern-preliminary-2022-04-02#felider_- _x000D_
 https://magic.wizards.com/en/articles/archive/mtgo-standings/modern-preliminary-2022-04-02#chub_toad__- _x000D_
 https://magic.wizards.com/en/articles/archive/mtgo-standings/modern-preliminary-2022-04-05#latke_- _x000D_
 https://magic.wizards.com/en/articles/archive/mtgo-standings/modern-preliminary-2022-04-06#niedzwiedz_- _x000D_
 https://magic.wizards.com/en/articles/archive/mtgo-standings/modern-preliminary-2022-04-08#hodortimebaby_- _x000D_
 https://magic.wizards.com/en/articles/archive/mtgo-standings/modern-preliminary-2022-04-14#latke_- _x000D_
</t>
  </si>
  <si>
    <t>Matt Stewart</t>
  </si>
  <si>
    <t>B,U</t>
  </si>
  <si>
    <t>ARB</t>
  </si>
  <si>
    <t>7</t>
  </si>
  <si>
    <t>Archive Trap</t>
  </si>
  <si>
    <t>67.7</t>
  </si>
  <si>
    <t>48.6</t>
  </si>
  <si>
    <t>83.3</t>
  </si>
  <si>
    <t xml:space="preserve"> 4 Mill _x000D_
</t>
  </si>
  <si>
    <t xml:space="preserve"> https://magic.wizards.com/en/articles/archive/mtgo-standings/modern-challenge-2022-03-21#tibalt_of_red_sub_th_place _x000D_
 https://magic.wizards.com/en/articles/archive/mtgo-standings/modern-challenge-2022-04-10#delthar_th_place _x000D_
 https://magic.wizards.com/en/articles/archive/mtgo-standings/modern-challenge-2022-04-11#toyoshi_th_place _x000D_
 https://magic.wizards.com/en/articles/archive/mtgo-standings/modern-challenge-2022-04-17#tibalt_of_red_sub_th_place _x000D_
</t>
  </si>
  <si>
    <t>U</t>
  </si>
  <si>
    <t>ZEN</t>
  </si>
  <si>
    <t>Archmage's Charm</t>
  </si>
  <si>
    <t>74.9</t>
  </si>
  <si>
    <t>78.2</t>
  </si>
  <si>
    <t xml:space="preserve"> 9 Azorius Control _x000D_
 2 Bant Control _x000D_
 1 Delver _x000D_
 1 Grixis Control _x000D_
 8 Izzet Control _x000D_
 56 Izzet Murktide _x000D_
 8 Jeskai Control _x000D_
 1 Merfolk _x000D_
 1 Omnath Control _x000D_
 4 Temur Footfalls _x000D_
 2 Temur Murktide _x000D_
</t>
  </si>
  <si>
    <t xml:space="preserve"> https://magic.wizards.com/en/articles/archive/mtgo-standings/modern-challenge-2022-03-21#watoo_st_place _x000D_
 https://magic.wizards.com/en/articles/archive/mtgo-standings/modern-challenge-2022-03-21#_tia__th_place _x000D_
 https://magic.wizards.com/en/articles/archive/mtgo-standings/modern-challenge-2022-03-21#maxbv_th_place _x000D_
 https://magic.wizards.com/en/articles/archive/mtgo-standings/modern-challenge-2022-03-21#sokos_st_place _x000D_
 https://magic.wizards.com/en/articles/archive/mtgo-standings/modern-challenge-2022-03-21#amanatease_th_place _x000D_
 https://magic.wizards.com/en/articles/archive/mtgo-standings/modern-challenge-2022-03-21#morpheus_st_place _x000D_
 https://magic.wizards.com/en/articles/archive/mtgo-standings/modern-showcase-challenge-2022-03-27#chris_concarnage_th_place _x000D_
 https://magic.wizards.com/en/articles/archive/mtgo-standings/modern-showcase-challenge-2022-03-27#selfeisek_th_place _x000D_
 https://magic.wizards.com/en/articles/archive/mtgo-standings/modern-showcase-challenge-2022-03-27#diemx_th_place _x000D_
 https://magic.wizards.com/en/articles/archive/mtgo-standings/modern-showcase-challenge-2022-03-27#bomberboss_th_place _x000D_
 https://magic.wizards.com/en/articles/archive/mtgo-standings/modern-showcase-challenge-2022-03-27#condescend_th_place _x000D_
 https://magic.wizards.com/en/articles/archive/mtgo-standings/modern-challenge-2022-03-28#valident_th_place _x000D_
 https://magic.wizards.com/en/articles/archive/mtgo-standings/modern-challenge-2022-03-28#tspjendrek_th_place _x000D_
 https://magic.wizards.com/en/articles/archive/mtgo-standings/modern-challenge-2022-03-28#sokos_th_place _x000D_
 https://magic.wizards.com/en/articles/archive/mtgo-standings/modern-super-qualifier-2022-03-29#jujubean___nd_place _x000D_
 https://magic.wizards.com/en/articles/archive/mtgo-standings/modern-super-qualifier-2022-03-29#bomberboss_th_place _x000D_
 https://magic.wizards.com/en/articles/archive/mtgo-standings/modern-super-qualifier-2022-03-29#mariobbrega_th_place _x000D_
 https://magic.wizards.com/en/articles/archive/mtgo-standings/modern-super-qualifier-2022-03-29#boytriton_th_place _x000D_
 https://magic.wizards.com/en/articles/archive/mtgo-standings/modern-super-qualifier-2022-03-29#handsomeppz_th_place _x000D_
 https://magic.wizards.com/en/articles/archive/mtgo-standings/modern-super-qualifier-2022-03-29#chichichi_th_place _x000D_
 https://magic.wizards.com/en/articles/archive/mtgo-standings/modern-super-qualifier-2022-04-02#tspjendrek_nd_place _x000D_
 https://magic.wizards.com/en/articles/archive/mtgo-standings/modern-super-qualifier-2022-04-02#o_danielakos_th_place _x000D_
 https://magic.wizards.com/en/articles/archive/mtgo-standings/modern-super-qualifier-2022-04-02#patxi_th_place _x000D_
 https://magic.wizards.com/en/articles/archive/mtgo-standings/modern-super-qualifier-2022-04-02#sokos_th_place _x000D_
 https://magic.wizards.com/en/articles/archive/mtgo-standings/modern-super-qualifier-2022-04-02#mentalmisstep_nd_place _x000D_
 https://magic.wizards.com/en/articles/archive/mtgo-standings/modern-super-qualifier-2022-04-02#_stream_th_place _x000D_
 https://magic.wizards.com/en/articles/archive/mtgo-standings/modern-super-qualifier-2022-04-02#bomberboss_th_place _x000D_
 https://magic.wizards.com/en/articles/archive/mtgo-standings/modern-super-qualifier-2022-04-02#talisker_st_place _x000D_
 https://magic.wizards.com/en/articles/archive/mtgo-standings/modern-challenge-2022-04-03#ejcos_th_place _x000D_
 https://magic.wizards.com/en/articles/archive/mtgo-standings/modern-challenge-2022-04-03#trunks_th_place _x000D_
 https://magic.wizards.com/en/articles/archive/mtgo-standings/modern-challenge-2022-04-03#oinkmage_th_place _x000D_
 https://magic.wizards.com/en/articles/archive/mtgo-standings/modern-challenge-2022-04-03#maliciousmac_st_place _x000D_
 https://magic.wizards.com/en/articles/archive/mtgo-standings/modern-challenge-2022-04-04#gerschi_th_place _x000D_
 https://magic.wizards.com/en/articles/archive/mtgo-standings/modern-challenge-2022-04-04#jiaohongchen_th_place _x000D_
 https://magic.wizards.com/en/articles/archive/mtgo-standings/modern-challenge-2022-04-04#o_danielakos_nd_place _x000D_
 https://magic.wizards.com/en/articles/archive/mtgo-standings/modern-challenge-2022-04-04#ocir_th_place _x000D_
 https://magic.wizards.com/en/articles/archive/mtgo-standings/modern-challenge-2022-04-04#sokos_th_place _x000D_
 https://magic.wizards.com/en/articles/archive/mtgo-standings/modern-challenge-2022-04-04#shirahane_suoh_st_place _x000D_
 https://magic.wizards.com/en/articles/archive/mtgo-standings/modern-challenge-2022-04-10#boytriton_th_place _x000D_
 https://magic.wizards.com/en/articles/archive/mtgo-standings/modern-challenge-2022-04-10#indianpancake_th_place _x000D_
 https://magic.wizards.com/en/articles/archive/mtgo-standings/modern-challenge-2022-04-10#trunks_th_place _x000D_
 https://magic.wizards.com/en/articles/archive/mtgo-standings/modern-challenge-2022-04-10#patxi_th_place _x000D_
 https://magic.wizards.com/en/articles/archive/mtgo-standings/modern-challenge-2022-04-10#wadeb_th_place _x000D_
 https://magic.wizards.com/en/articles/archive/mtgo-standings/modern-challenge-2022-04-10#starfall_th_place _x000D_
 https://magic.wizards.com/en/articles/archive/mtgo-standings/modern-challenge-2022-04-10#staffmat_nd_place _x000D_
 https://magic.wizards.com/en/articles/archive/mtgo-standings/modern-challenge-2022-04-11#o_danielakos_nd_place _x000D_
 https://magic.wizards.com/en/articles/archive/mtgo-standings/modern-challenge-2022-04-11#yungdingo_rd_place _x000D_
 https://magic.wizards.com/en/articles/archive/mtgo-standings/modern-challenge-2022-04-11#boytriton_th_place _x000D_
 https://magic.wizards.com/en/articles/archive/mtgo-standings/modern-challenge-2022-04-11#dazai_st_place _x000D_
 https://magic.wizards.com/en/articles/archive/mtgo-standings/modern-challenge-2022-04-11#sokos_th_place _x000D_
 https://magic.wizards.com/en/articles/archive/mtgo-standings/modern-challenge-2022-04-11#hiro_hsiang_th_place _x000D_
 https://magic.wizards.com/en/articles/archive/mtgo-standings/modern-challenge-2022-04-11#golgarburr_th_place _x000D_
 https://magic.wizards.com/en/articles/archive/mtgo-standings/modern-challenge-2022-04-11#nosonosan_nd_place _x000D_
 https://magic.wizards.com/en/articles/archive/mtgo-standings/modern-challenge-2022-04-17#piegonti_th_place _x000D_
 https://magic.wizards.com/en/articles/archive/mtgo-standings/modern-challenge-2022-04-17#hcook_th_place _x000D_
 https://magic.wizards.com/en/articles/archive/mtgo-standings/modern-challenge-2022-04-17#boytriton_th_place _x000D_
 https://magic.wizards.com/en/articles/archive/mtgo-standings/modern-challenge-2022-04-17#mchlpp_th_place _x000D_
 https://magic.wizards.com/en/articles/archive/mtgo-standings/modern-challenge-2022-04-17#sshearing_st_place _x000D_
 https://magic.wizards.com/en/articles/archive/mtgo-standings/modern-challenge-2022-04-17#scipios_nd_place _x000D_
 https://magic.wizards.com/en/articles/archive/mtgo-standings/modern-challenge-2022-04-17#komattaman_th_place _x000D_
 https://magic.wizards.com/en/articles/archive/mtgo-standings/modern-preliminary-2022-03-22#tspjendrek_- _x000D_
 https://magic.wizards.com/en/articles/archive/mtgo-standings/modern-preliminary-2022-03-24#xfile_- _x000D_
 https://magic.wizards.com/en/articles/archive/mtgo-standings/modern-preliminary-2022-03-24#rngspecialist_- _x000D_
 https://magic.wizards.com/en/articles/archive/mtgo-standings/modern-preliminary-2022-03-24#mcwinsauce_- _x000D_
 https://magic.wizards.com/en/articles/archive/mtgo-standings/modern-preliminary-2022-03-24#theriedl_- _x000D_
 https://magic.wizards.com/en/articles/archive/mtgo-standings/modern-preliminary-2022-03-24#bryzem_- _x000D_
 https://magic.wizards.com/en/articles/archive/mtgo-standings/modern-preliminary-2022-03-25#andrw_- _x000D_
 https://magic.wizards.com/en/articles/archive/mtgo-standings/modern-preliminary-2022-03-26#ivi_- _x000D_
 https://magic.wizards.com/en/articles/archive/mtgo-standings/modern-preliminary-2022-03-26#lilianaofthevess_- _x000D_
 https://magic.wizards.com/en/articles/archive/mtgo-standings/modern-preliminary-2022-03-29#lennny_- _x000D_
 https://magic.wizards.com/en/articles/archive/mtgo-standings/modern-preliminary-2022-03-29#kuhb_- _x000D_
 https://magic.wizards.com/en/articles/archive/mtgo-standings/modern-preliminary-2022-03-31#baronofbacon_- _x000D_
 https://magic.wizards.com/en/articles/archive/mtgo-standings/modern-preliminary-2022-04-01#xfile_- _x000D_
 https://magic.wizards.com/en/articles/archive/mtgo-standings/modern-preliminary-2022-04-01#picathartes_- _x000D_
 https://magic.wizards.com/en/articles/archive/mtgo-standings/modern-preliminary-2022-04-02#alliesever_- _x000D_
 https://magic.wizards.com/en/articles/archive/mtgo-standings/modern-preliminary-2022-04-05#karatedom_- _x000D_
 https://magic.wizards.com/en/articles/archive/mtgo-standings/modern-preliminary-2022-04-05#o_danielakos_- _x000D_
 https://magic.wizards.com/en/articles/archive/mtgo-standings/modern-preliminary-2022-04-05#rcknatin_- _x000D_
 https://magic.wizards.com/en/articles/archive/mtgo-standings/modern-preliminary-2022-04-05#azax_- _x000D_
 https://magic.wizards.com/en/articles/archive/mtgo-standings/modern-preliminary-2022-04-05#lennny_- _x000D_
 https://magic.wizards.com/en/articles/archive/mtgo-standings/modern-preliminary-2022-04-05#avocadotoast_- _x000D_
 https://magic.wizards.com/en/articles/archive/mtgo-standings/modern-preliminary-2022-04-06#o_danielakos_- _x000D_
 https://magic.wizards.com/en/articles/archive/mtgo-standings/modern-preliminary-2022-04-06#evange__- _x000D_
 https://magic.wizards.com/en/articles/archive/mtgo-standings/modern-preliminary-2022-04-07#ragingmachismo_- _x000D_
 https://magic.wizards.com/en/articles/archive/mtgo-standings/modern-preliminary-2022-04-08#amanatease_- _x000D_
 https://magic.wizards.com/en/articles/archive/mtgo-standings/modern-preliminary-2022-04-08#azax_- _x000D_
 https://magic.wizards.com/en/articles/archive/mtgo-standings/modern-preliminary-2022-04-09#gigy_- _x000D_
 https://magic.wizards.com/en/articles/archive/mtgo-standings/modern-preliminary-2022-04-09#sneakymisato_- _x000D_
 https://magic.wizards.com/en/articles/archive/mtgo-standings/modern-preliminary-2022-04-09#gazmon_- _x000D_
 https://magic.wizards.com/en/articles/archive/mtgo-standings/modern-preliminary-2022-04-13#kanister_- _x000D_
 https://magic.wizards.com/en/articles/archive/mtgo-standings/modern-preliminary-2022-04-14#funnyman_- _x000D_
 https://magic.wizards.com/en/articles/archive/mtgo-standings/modern-preliminary-2022-04-14#bolas_- _x000D_
 https://magic.wizards.com/en/articles/archive/mtgo-standings/modern-preliminary-2022-04-15#andrw_- _x000D_
</t>
  </si>
  <si>
    <t>Alayna Danner</t>
  </si>
  <si>
    <t>MH1</t>
  </si>
  <si>
    <t>19.8</t>
  </si>
  <si>
    <t>3.3</t>
  </si>
  <si>
    <t>Archon of Cruelty</t>
  </si>
  <si>
    <t>71</t>
  </si>
  <si>
    <t>61.5</t>
  </si>
  <si>
    <t>79.4</t>
  </si>
  <si>
    <t xml:space="preserve"> 4 Coffers Control _x000D_
 3 Creativity Combo _x000D_
 1 Jund Midrange _x000D_
 7 Reanimator _x000D_
</t>
  </si>
  <si>
    <t xml:space="preserve"> https://magic.wizards.com/en/articles/archive/mtgo-standings/modern-challenge-2022-03-21#xlpertxt_th_place _x000D_
 https://magic.wizards.com/en/articles/archive/mtgo-standings/modern-challenge-2022-03-21#melicard_th_place _x000D_
 https://magic.wizards.com/en/articles/archive/mtgo-standings/modern-showcase-challenge-2022-03-27#melicard_th_place _x000D_
 https://magic.wizards.com/en/articles/archive/mtgo-standings/modern-challenge-2022-03-28#xlpertxt_st_place _x000D_
 https://magic.wizards.com/en/articles/archive/mtgo-standings/modern-challenge-2022-03-28#mevorra_st_place _x000D_
 https://magic.wizards.com/en/articles/archive/mtgo-standings/modern-super-qualifier-2022-04-02#liturgijskaknjiga_th_place _x000D_
 https://magic.wizards.com/en/articles/archive/mtgo-standings/modern-challenge-2022-04-04#xeroh_th_place _x000D_
 https://magic.wizards.com/en/articles/archive/mtgo-standings/modern-challenge-2022-04-04#signblindman_st_place _x000D_
 https://magic.wizards.com/en/articles/archive/mtgo-standings/modern-challenge-2022-04-04#xlpertxt_rd_place _x000D_
 https://magic.wizards.com/en/articles/archive/mtgo-standings/modern-challenge-2022-04-04#genxim_th_place _x000D_
 https://magic.wizards.com/en/articles/archive/mtgo-standings/modern-challenge-2022-04-11#oosunq_th_place _x000D_
 https://magic.wizards.com/en/articles/archive/mtgo-standings/modern-preliminary-2022-03-31#icteridae_- _x000D_
 https://magic.wizards.com/en/articles/archive/mtgo-standings/modern-preliminary-2022-04-01#genxim_- _x000D_
 https://magic.wizards.com/en/articles/archive/mtgo-standings/modern-preliminary-2022-04-05#icteridae_- _x000D_
 https://magic.wizards.com/en/articles/archive/mtgo-standings/modern-preliminary-2022-04-06#oosunq_- _x000D_
</t>
  </si>
  <si>
    <t>Andrew Mar</t>
  </si>
  <si>
    <t>MH2</t>
  </si>
  <si>
    <t>2.6</t>
  </si>
  <si>
    <t>Ardent Plea</t>
  </si>
  <si>
    <t xml:space="preserve"> 1 WURG Footfalls _x000D_
</t>
  </si>
  <si>
    <t xml:space="preserve"> https://magic.wizards.com/en/articles/archive/mtgo-standings/modern-preliminary-2022-04-01#mmapson_- _x000D_
</t>
  </si>
  <si>
    <t>Chippy</t>
  </si>
  <si>
    <t>U,W</t>
  </si>
  <si>
    <t>Arid Mesa</t>
  </si>
  <si>
    <t>72.2</t>
  </si>
  <si>
    <t>68.1</t>
  </si>
  <si>
    <t>76.2</t>
  </si>
  <si>
    <t xml:space="preserve"> 6 Azorius Blink _x000D_
 1 Boros Blink _x000D_
 1 Boros Midrange _x000D_
 1 Boros Storm _x000D_
 18 Burn _x000D_
 1 Calibrated Blast _x000D_
 5 Creativity Combo _x000D_
 2 Elementals _x000D_
 1 Goblins _x000D_
 2 Grinding Breach _x000D_
 1 Gruul Titan _x000D_
 16 Hammer Time _x000D_
 1 Hollowvine _x000D_
 1 Mardu Blink _x000D_
 1 Mardu Midrange _x000D_
 1 Mono Red Prowess _x000D_
 4 Omnath Control _x000D_
 5 Reanimator _x000D_
 3 Thopter Urza _x000D_
 1 Zirda Combo _x000D_
</t>
  </si>
  <si>
    <t xml:space="preserve"> https://magic.wizards.com/en/articles/archive/mtgo-standings/modern-challenge-2022-03-21#xlpertxt_th_place _x000D_
 https://magic.wizards.com/en/articles/archive/mtgo-standings/modern-challenge-2022-03-21#billster_th_place _x000D_
 https://magic.wizards.com/en/articles/archive/mtgo-standings/modern-challenge-2022-03-21#melicard_th_place _x000D_
 https://magic.wizards.com/en/articles/archive/mtgo-standings/modern-challenge-2022-03-21#kurusu_nd_place _x000D_
 https://magic.wizards.com/en/articles/archive/mtgo-standings/modern-challenge-2022-03-21#voltzwagon_rd_place _x000D_
 https://magic.wizards.com/en/articles/archive/mtgo-standings/modern-challenge-2022-03-21#_falcon__th_place _x000D_
 https://magic.wizards.com/en/articles/archive/mtgo-standings/modern-challenge-2022-03-21#laplasjan_th_place _x000D_
 https://magic.wizards.com/en/articles/archive/mtgo-standings/modern-challenge-2022-03-21#yungdingo_nd_place _x000D_
 https://magic.wizards.com/en/articles/archive/mtgo-standings/modern-showcase-challenge-2022-03-27#stainerson_th_place _x000D_
 https://magic.wizards.com/en/articles/archive/mtgo-standings/modern-showcase-challenge-2022-03-27#melicard_th_place _x000D_
 https://magic.wizards.com/en/articles/archive/mtgo-standings/modern-showcase-challenge-2022-03-27#saycheese__th_place _x000D_
 https://magic.wizards.com/en/articles/archive/mtgo-standings/modern-showcase-challenge-2022-03-27#cachorrowo_th_place _x000D_
 https://magic.wizards.com/en/articles/archive/mtgo-standings/modern-challenge-2022-03-28#xlpertxt_st_place _x000D_
 https://magic.wizards.com/en/articles/archive/mtgo-standings/modern-challenge-2022-03-28#billster_nd_place _x000D_
 https://magic.wizards.com/en/articles/archive/mtgo-standings/modern-challenge-2022-03-28#bob_th_place _x000D_
 https://magic.wizards.com/en/articles/archive/mtgo-standings/modern-challenge-2022-03-28#joetru_th_place _x000D_
 https://magic.wizards.com/en/articles/archive/mtgo-standings/modern-challenge-2022-03-28#quinniac_nd_place _x000D_
 https://magic.wizards.com/en/articles/archive/mtgo-standings/modern-challenge-2022-03-28#grumart_th_place _x000D_
 https://magic.wizards.com/en/articles/archive/mtgo-standings/modern-challenge-2022-03-28#rhianne_th_place _x000D_
 https://magic.wizards.com/en/articles/archive/mtgo-standings/modern-super-qualifier-2022-03-29#ganjadejanga_th_place _x000D_
 https://magic.wizards.com/en/articles/archive/mtgo-standings/modern-super-qualifier-2022-03-29#errkster_nd_place _x000D_
 https://magic.wizards.com/en/articles/archive/mtgo-standings/modern-super-qualifier-2022-03-29#lasvegaschaos_rd_place _x000D_
 https://magic.wizards.com/en/articles/archive/mtgo-standings/modern-super-qualifier-2022-04-02#liturgijskaknjiga_th_place _x000D_
 https://magic.wizards.com/en/articles/archive/mtgo-standings/modern-super-qualifier-2022-04-02#contraego_th_place _x000D_
 https://magic.wizards.com/en/articles/archive/mtgo-standings/modern-super-qualifier-2022-04-02#ygo_nd_place _x000D_
 https://magic.wizards.com/en/articles/archive/mtgo-standings/modern-challenge-2022-04-03#bob_th_place _x000D_
 https://magic.wizards.com/en/articles/archive/mtgo-standings/modern-challenge-2022-04-03#xenowan_th_place _x000D_
 https://magic.wizards.com/en/articles/archive/mtgo-standings/modern-challenge-2022-04-03#patheus__th_place _x000D_
 https://magic.wizards.com/en/articles/archive/mtgo-standings/modern-challenge-2022-04-03#heir_of_elendil_th_place _x000D_
 https://magic.wizards.com/en/articles/archive/mtgo-standings/modern-challenge-2022-04-04#belanna_nd_place _x000D_
 https://magic.wizards.com/en/articles/archive/mtgo-standings/modern-challenge-2022-04-04#happysandwich_th_place _x000D_
 https://magic.wizards.com/en/articles/archive/mtgo-standings/modern-challenge-2022-04-04#lasvegaschaos_th_place _x000D_
 https://magic.wizards.com/en/articles/archive/mtgo-standings/modern-challenge-2022-04-04#bob_th_place _x000D_
 https://magic.wizards.com/en/articles/archive/mtgo-standings/modern-challenge-2022-04-04#xlpertxt_rd_place _x000D_
 https://magic.wizards.com/en/articles/archive/mtgo-standings/modern-challenge-2022-04-04#patheus__th_place _x000D_
 https://magic.wizards.com/en/articles/archive/mtgo-standings/modern-challenge-2022-04-10#cachorrowo_nd_place _x000D_
 https://magic.wizards.com/en/articles/archive/mtgo-standings/modern-challenge-2022-04-10#nekonekoneko_th_place _x000D_
 https://magic.wizards.com/en/articles/archive/mtgo-standings/modern-challenge-2022-04-10#louisbach_th_place _x000D_
 https://magic.wizards.com/en/articles/archive/mtgo-standings/modern-challenge-2022-04-10#nublkau_th_place _x000D_
 https://magic.wizards.com/en/articles/archive/mtgo-standings/modern-challenge-2022-04-11#oosunq_th_place _x000D_
 https://magic.wizards.com/en/articles/archive/mtgo-standings/modern-challenge-2022-04-11#happysandwich_th_place _x000D_
 https://magic.wizards.com/en/articles/archive/mtgo-standings/modern-challenge-2022-04-11#zonda_th_place _x000D_
 https://magic.wizards.com/en/articles/archive/mtgo-standings/modern-challenge-2022-04-11#nublkau_th_place _x000D_
 https://magic.wizards.com/en/articles/archive/mtgo-standings/modern-challenge-2022-04-11#xenowan_th_place _x000D_
 https://magic.wizards.com/en/articles/archive/mtgo-standings/modern-challenge-2022-04-11#akguy_th_place _x000D_
 https://magic.wizards.com/en/articles/archive/mtgo-standings/modern-challenge-2022-04-17#bicyclops_th_place _x000D_
 https://magic.wizards.com/en/articles/archive/mtgo-standings/modern-preliminary-2022-03-24#kelmasterp_- _x000D_
 https://magic.wizards.com/en/articles/archive/mtgo-standings/modern-preliminary-2022-03-24#leviathan_- _x000D_
 https://magic.wizards.com/en/articles/archive/mtgo-standings/modern-preliminary-2022-03-25#simpleliquid_- _x000D_
 https://magic.wizards.com/en/articles/archive/mtgo-standings/modern-preliminary-2022-03-26#patheus__- _x000D_
 https://magic.wizards.com/en/articles/archive/mtgo-standings/modern-preliminary-2022-03-26#janisss_- _x000D_
 https://magic.wizards.com/en/articles/archive/mtgo-standings/modern-preliminary-2022-03-29#pykapower_- _x000D_
 https://magic.wizards.com/en/articles/archive/mtgo-standings/modern-preliminary-2022-03-29#otakkun_- _x000D_
 https://magic.wizards.com/en/articles/archive/mtgo-standings/modern-preliminary-2022-03-31#the_nayr_- _x000D_
 https://magic.wizards.com/en/articles/archive/mtgo-standings/modern-preliminary-2022-03-31#snusnumrick_- _x000D_
 https://magic.wizards.com/en/articles/archive/mtgo-standings/modern-preliminary-2022-03-31#quinniac_- _x000D_
 https://magic.wizards.com/en/articles/archive/mtgo-standings/modern-preliminary-2022-04-02#snusnumrick_- _x000D_
 https://magic.wizards.com/en/articles/archive/mtgo-standings/modern-preliminary-2022-04-05#happysandwich_- _x000D_
 https://magic.wizards.com/en/articles/archive/mtgo-standings/modern-preliminary-2022-04-05#hcook_- _x000D_
 https://magic.wizards.com/en/articles/archive/mtgo-standings/modern-preliminary-2022-04-05#belanna_- _x000D_
 https://magic.wizards.com/en/articles/archive/mtgo-standings/modern-preliminary-2022-04-05#paolothewall_- _x000D_
 https://magic.wizards.com/en/articles/archive/mtgo-standings/modern-preliminary-2022-04-05#silverbluff_- _x000D_
 https://magic.wizards.com/en/articles/archive/mtgo-standings/modern-preliminary-2022-04-05#danimrebel_- _x000D_
 https://magic.wizards.com/en/articles/archive/mtgo-standings/modern-preliminary-2022-04-06#oosunq_- _x000D_
 https://magic.wizards.com/en/articles/archive/mtgo-standings/modern-preliminary-2022-04-07#karatedom_- _x000D_
 https://magic.wizards.com/en/articles/archive/mtgo-standings/modern-preliminary-2022-04-08#kuhb_- _x000D_
 https://magic.wizards.com/en/articles/archive/mtgo-standings/modern-preliminary-2022-04-09#killerspartan_- _x000D_
 https://magic.wizards.com/en/articles/archive/mtgo-standings/modern-preliminary-2022-04-13#lasvegaschaos_- _x000D_
 https://magic.wizards.com/en/articles/archive/mtgo-standings/modern-preliminary-2022-04-14#happysandwich_- _x000D_
 https://magic.wizards.com/en/articles/archive/mtgo-standings/modern-preliminary-2022-04-15#xenowan_- _x000D_
 https://magic.wizards.com/en/articles/archive/mtgo-standings/modern-preliminary-2022-04-15#vitis_vinifera_- _x000D_
 https://magic.wizards.com/en/articles/archive/mtgo-standings/modern-preliminary-2022-04-16#lasvegaschaos_- _x000D_
</t>
  </si>
  <si>
    <t>Raymond Swanland</t>
  </si>
  <si>
    <t>15.4</t>
  </si>
  <si>
    <t>2.5</t>
  </si>
  <si>
    <t>Asmoranomardicadaistinaculdacar</t>
  </si>
  <si>
    <t>66.7</t>
  </si>
  <si>
    <t>29.9</t>
  </si>
  <si>
    <t>92.5</t>
  </si>
  <si>
    <t xml:space="preserve"> 1 Hollowvine _x000D_
</t>
  </si>
  <si>
    <t xml:space="preserve"> https://magic.wizards.com/en/articles/archive/mtgo-standings/modern-super-qualifier-2022-04-02#ygo_nd_place _x000D_
</t>
  </si>
  <si>
    <t>Ryan Pancoast</t>
  </si>
  <si>
    <t>B,R</t>
  </si>
  <si>
    <t>Assassin's Trophy</t>
  </si>
  <si>
    <t>87.5</t>
  </si>
  <si>
    <t>61.7</t>
  </si>
  <si>
    <t>98.4</t>
  </si>
  <si>
    <t xml:space="preserve"> 2 Golgari Midrange _x000D_
</t>
  </si>
  <si>
    <t xml:space="preserve"> https://magic.wizards.com/en/articles/archive/mtgo-standings/modern-showcase-challenge-2022-03-27#musasabi_st_place _x000D_
 https://magic.wizards.com/en/articles/archive/mtgo-standings/modern-preliminary-2022-04-01#deathrite_x_- _x000D_
</t>
  </si>
  <si>
    <t>B,G</t>
  </si>
  <si>
    <t>GRN</t>
  </si>
  <si>
    <t>Auntie's Hovel</t>
  </si>
  <si>
    <t>38.4</t>
  </si>
  <si>
    <t>88.2</t>
  </si>
  <si>
    <t xml:space="preserve"> 2 Goblins _x000D_
</t>
  </si>
  <si>
    <t xml:space="preserve"> https://magic.wizards.com/en/articles/archive/mtgo-standings/modern-challenge-2022-03-28#mrmardu_th_place _x000D_
 https://magic.wizards.com/en/articles/archive/mtgo-standings/modern-challenge-2022-04-10#mrmardu_th_place _x000D_
</t>
  </si>
  <si>
    <t>Wayne Reynolds</t>
  </si>
  <si>
    <t>LRW</t>
  </si>
  <si>
    <t>Auriok Champion</t>
  </si>
  <si>
    <t>52.4</t>
  </si>
  <si>
    <t>93.6</t>
  </si>
  <si>
    <t xml:space="preserve"> 2 Heliod Combo _x000D_
</t>
  </si>
  <si>
    <t xml:space="preserve"> https://magic.wizards.com/en/articles/archive/mtgo-standings/modern-showcase-challenge-2022-03-27#alan_th_place _x000D_
 https://magic.wizards.com/en/articles/archive/mtgo-standings/modern-challenge-2022-04-04#zyx_jerry_th_place _x000D_
</t>
  </si>
  <si>
    <t>Michael Sutfin</t>
  </si>
  <si>
    <t>5DN</t>
  </si>
  <si>
    <t>Autochthon Wurm</t>
  </si>
  <si>
    <t>34.9</t>
  </si>
  <si>
    <t>96.8</t>
  </si>
  <si>
    <t xml:space="preserve"> 1 Calibrated Blast _x000D_
</t>
  </si>
  <si>
    <t xml:space="preserve"> https://magic.wizards.com/en/articles/archive/mtgo-standings/modern-challenge-2022-04-03#xenowan_th_place _x000D_
</t>
  </si>
  <si>
    <t>Michael Phillippi</t>
  </si>
  <si>
    <t>G,W</t>
  </si>
  <si>
    <t>RAV</t>
  </si>
  <si>
    <t>Azorius Chancery</t>
  </si>
  <si>
    <t xml:space="preserve"> 1 Bant Control _x000D_
</t>
  </si>
  <si>
    <t xml:space="preserve"> https://magic.wizards.com/en/articles/archive/mtgo-standings/modern-challenge-2022-03-28#valident_th_place _x000D_
</t>
  </si>
  <si>
    <t>DIS</t>
  </si>
  <si>
    <t>Azusa, Lost but Seeking</t>
  </si>
  <si>
    <t>Todd Lockwood</t>
  </si>
  <si>
    <t>CHK</t>
  </si>
  <si>
    <t>Bala Ged Recovery</t>
  </si>
  <si>
    <t>81</t>
  </si>
  <si>
    <t>58.1</t>
  </si>
  <si>
    <t>94.6</t>
  </si>
  <si>
    <t xml:space="preserve"> 3 Belcher _x000D_
</t>
  </si>
  <si>
    <t xml:space="preserve"> https://magic.wizards.com/en/articles/archive/mtgo-standings/modern-super-qualifier-2022-04-02#micrograms_th_place _x000D_
 https://magic.wizards.com/en/articles/archive/mtgo-standings/modern-challenge-2022-04-03#osu_th_place _x000D_
 https://magic.wizards.com/en/articles/archive/mtgo-standings/modern-preliminary-2022-03-23#sodeq_- _x000D_
</t>
  </si>
  <si>
    <t>Lucas Staniec</t>
  </si>
  <si>
    <t>Baleful Mastery</t>
  </si>
  <si>
    <t xml:space="preserve"> 1 Mill _x000D_
</t>
  </si>
  <si>
    <t xml:space="preserve"> https://magic.wizards.com/en/articles/archive/mtgo-standings/modern-challenge-2022-04-17#tibalt_of_red_sub_th_place _x000D_
</t>
  </si>
  <si>
    <t>Chris Cold</t>
  </si>
  <si>
    <t>STX</t>
  </si>
  <si>
    <t>Batterskull</t>
  </si>
  <si>
    <t>75.6</t>
  </si>
  <si>
    <t>59.7</t>
  </si>
  <si>
    <t>87.6</t>
  </si>
  <si>
    <t xml:space="preserve"> 1 Boros Blink _x000D_
 1 Boros Midrange _x000D_
 1 Esper Control _x000D_
 2 Grief Blade _x000D_
 1 Zirda Combo _x000D_
</t>
  </si>
  <si>
    <t xml:space="preserve"> https://magic.wizards.com/en/articles/archive/mtgo-standings/modern-challenge-2022-03-21#yungdingo_nd_place _x000D_
 https://magic.wizards.com/en/articles/archive/mtgo-standings/modern-challenge-2022-03-28#jpellman_th_place _x000D_
 https://magic.wizards.com/en/articles/archive/mtgo-standings/modern-challenge-2022-04-10#louisbach_th_place _x000D_
 https://magic.wizards.com/en/articles/archive/mtgo-standings/modern-challenge-2022-04-11#daniele_st_place _x000D_
 https://magic.wizards.com/en/articles/archive/mtgo-standings/modern-preliminary-2022-03-24#kelmasterp_- _x000D_
 https://magic.wizards.com/en/articles/archive/mtgo-standings/modern-preliminary-2022-04-06#nazart_- _x000D_
</t>
  </si>
  <si>
    <t>NPH</t>
  </si>
  <si>
    <t>Battle Cry Goblin</t>
  </si>
  <si>
    <t>April Prime</t>
  </si>
  <si>
    <t>R</t>
  </si>
  <si>
    <t>AFR</t>
  </si>
  <si>
    <t>Bedlam Reveler</t>
  </si>
  <si>
    <t>100</t>
  </si>
  <si>
    <t>39.8</t>
  </si>
  <si>
    <t xml:space="preserve"> 1 Mono Red Prowess _x000D_
</t>
  </si>
  <si>
    <t xml:space="preserve"> https://magic.wizards.com/en/articles/archive/mtgo-standings/modern-preliminary-2022-03-31#the_nayr_- _x000D_
</t>
  </si>
  <si>
    <t>Jama Jurabaev</t>
  </si>
  <si>
    <t>EMN</t>
  </si>
  <si>
    <t>Birds of Paradise</t>
  </si>
  <si>
    <t>75.2</t>
  </si>
  <si>
    <t>67.4</t>
  </si>
  <si>
    <t>81.9</t>
  </si>
  <si>
    <t xml:space="preserve"> 1 Devoted Combo _x000D_
 2 Heliod Combo _x000D_
 1 Tameshi Bloom _x000D_
 15 Yawgmoth _x000D_
 1 Zirda Combo _x000D_
</t>
  </si>
  <si>
    <t xml:space="preserve"> https://magic.wizards.com/en/articles/archive/mtgo-standings/modern-showcase-challenge-2022-03-27#alan_th_place _x000D_
 https://magic.wizards.com/en/articles/archive/mtgo-standings/modern-showcase-challenge-2022-03-27#controldaze_th_place _x000D_
 https://magic.wizards.com/en/articles/archive/mtgo-standings/modern-showcase-challenge-2022-03-27#xerk_th_place _x000D_
 https://magic.wizards.com/en/articles/archive/mtgo-standings/modern-challenge-2022-03-28#yonas_th_place _x000D_
 https://magic.wizards.com/en/articles/archive/mtgo-standings/modern-challenge-2022-03-28#xerk_th_place _x000D_
 https://magic.wizards.com/en/articles/archive/mtgo-standings/modern-challenge-2022-04-03#gontilordofstuff_st_place _x000D_
 https://magic.wizards.com/en/articles/archive/mtgo-standings/modern-challenge-2022-04-03#demonictutors_rd_place _x000D_
 https://magic.wizards.com/en/articles/archive/mtgo-standings/modern-challenge-2022-04-04#zyx_jerry_th_place _x000D_
 https://magic.wizards.com/en/articles/archive/mtgo-standings/modern-challenge-2022-04-04#xerk_th_place _x000D_
 https://magic.wizards.com/en/articles/archive/mtgo-standings/modern-challenge-2022-04-10#playmobil_rd_place _x000D_
 https://magic.wizards.com/en/articles/archive/mtgo-standings/modern-challenge-2022-04-10#arets_st_place _x000D_
 https://magic.wizards.com/en/articles/archive/mtgo-standings/modern-challenge-2022-04-10#louisbach_th_place _x000D_
 https://magic.wizards.com/en/articles/archive/mtgo-standings/modern-challenge-2022-04-11#comboman_nd_place _x000D_
 https://magic.wizards.com/en/articles/archive/mtgo-standings/modern-challenge-2022-04-17#xerk_th_place _x000D_
 https://magic.wizards.com/en/articles/archive/mtgo-standings/modern-challenge-2022-04-17#bobthedog_th_place _x000D_
 https://magic.wizards.com/en/articles/archive/mtgo-standings/modern-preliminary-2022-03-23#xerk_- _x000D_
 https://magic.wizards.com/en/articles/archive/mtgo-standings/modern-preliminary-2022-03-26#twinlesstwin_- _x000D_
 https://magic.wizards.com/en/articles/archive/mtgo-standings/modern-preliminary-2022-04-01#reiderrabbit_- _x000D_
 https://magic.wizards.com/en/articles/archive/mtgo-standings/modern-preliminary-2022-04-08#beemoh_- _x000D_
 https://magic.wizards.com/en/articles/archive/mtgo-standings/modern-preliminary-2022-04-15#piggy_- _x000D_
</t>
  </si>
  <si>
    <t>Mark Poole</t>
  </si>
  <si>
    <t>LEA</t>
  </si>
  <si>
    <t>3.5</t>
  </si>
  <si>
    <t>Birgi, God of Storytelling</t>
  </si>
  <si>
    <t xml:space="preserve"> 1 Boros Storm _x000D_
</t>
  </si>
  <si>
    <t xml:space="preserve"> https://magic.wizards.com/en/articles/archive/mtgo-standings/modern-challenge-2022-04-03#heir_of_elendil_th_place _x000D_
</t>
  </si>
  <si>
    <t>Eric Deschamps</t>
  </si>
  <si>
    <t>KHM</t>
  </si>
  <si>
    <t>Bitterblossom</t>
  </si>
  <si>
    <t xml:space="preserve"> 1 Faeries _x000D_
</t>
  </si>
  <si>
    <t xml:space="preserve"> https://magic.wizards.com/en/articles/archive/mtgo-standings/modern-preliminary-2022-04-07#pollu_- _x000D_
</t>
  </si>
  <si>
    <t>Rebecca Guay</t>
  </si>
  <si>
    <t>Tribal,Enchantment</t>
  </si>
  <si>
    <t>MOR</t>
  </si>
  <si>
    <t>Blackcleave Cliffs</t>
  </si>
  <si>
    <t>73.7</t>
  </si>
  <si>
    <t>67.3</t>
  </si>
  <si>
    <t>79.5</t>
  </si>
  <si>
    <t xml:space="preserve"> 14 Dredge _x000D_
 2 Jund Saga _x000D_
 1 Living End _x000D_
 5 Rakdos Midrange _x000D_
 5 Reanimator _x000D_
</t>
  </si>
  <si>
    <t xml:space="preserve"> https://magic.wizards.com/en/articles/archive/mtgo-standings/modern-challenge-2022-03-21#bomboleriot_th_place _x000D_
 https://magic.wizards.com/en/articles/archive/mtgo-standings/modern-challenge-2022-03-21#xlpertxt_th_place _x000D_
 https://magic.wizards.com/en/articles/archive/mtgo-standings/modern-challenge-2022-03-21#nicknorman_th_place _x000D_
 https://magic.wizards.com/en/articles/archive/mtgo-standings/modern-showcase-challenge-2022-03-27#pascalmaynard_th_place _x000D_
 https://magic.wizards.com/en/articles/archive/mtgo-standings/modern-showcase-challenge-2022-03-27#bomboleriot_st_place _x000D_
 https://magic.wizards.com/en/articles/archive/mtgo-standings/modern-showcase-challenge-2022-03-27#sprouts_nd_place _x000D_
 https://magic.wizards.com/en/articles/archive/mtgo-standings/modern-challenge-2022-03-28#xlpertxt_st_place _x000D_
 https://magic.wizards.com/en/articles/archive/mtgo-standings/modern-challenge-2022-03-28#breckoroni_st_place _x000D_
 https://magic.wizards.com/en/articles/archive/mtgo-standings/modern-super-qualifier-2022-03-29#sodeq_th_place _x000D_
 https://magic.wizards.com/en/articles/archive/mtgo-standings/modern-super-qualifier-2022-03-29#graciasportanto_th_place _x000D_
 https://magic.wizards.com/en/articles/archive/mtgo-standings/modern-super-qualifier-2022-03-29#benji_th_place _x000D_
 https://magic.wizards.com/en/articles/archive/mtgo-standings/modern-super-qualifier-2022-04-02#sprouts_th_place _x000D_
 https://magic.wizards.com/en/articles/archive/mtgo-standings/modern-super-qualifier-2022-04-02#asmodean_th_place _x000D_
 https://magic.wizards.com/en/articles/archive/mtgo-standings/modern-challenge-2022-04-04#xlpertxt_rd_place _x000D_
 https://magic.wizards.com/en/articles/archive/mtgo-standings/modern-challenge-2022-04-10#breckoroni_st_place _x000D_
 https://magic.wizards.com/en/articles/archive/mtgo-standings/modern-challenge-2022-04-10#optimis_th_place _x000D_
 https://magic.wizards.com/en/articles/archive/mtgo-standings/modern-challenge-2022-04-10#chase_st_place _x000D_
 https://magic.wizards.com/en/articles/archive/mtgo-standings/modern-challenge-2022-04-11#mala_grinja_th_place _x000D_
 https://magic.wizards.com/en/articles/archive/mtgo-standings/modern-challenge-2022-04-11#oosunq_th_place _x000D_
 https://magic.wizards.com/en/articles/archive/mtgo-standings/modern-challenge-2022-04-11#ragingmachismo_th_place _x000D_
 https://magic.wizards.com/en/articles/archive/mtgo-standings/modern-challenge-2022-04-17#playmobil_th_place _x000D_
 https://magic.wizards.com/en/articles/archive/mtgo-standings/modern-challenge-2022-04-17#ragingmachismo_th_place _x000D_
 https://magic.wizards.com/en/articles/archive/mtgo-standings/modern-preliminary-2022-04-01#adebevoise_- _x000D_
 https://magic.wizards.com/en/articles/archive/mtgo-standings/modern-preliminary-2022-04-06#elquinielas_- _x000D_
 https://magic.wizards.com/en/articles/archive/mtgo-standings/modern-preliminary-2022-04-06#oosunq_- _x000D_
 https://magic.wizards.com/en/articles/archive/mtgo-standings/modern-preliminary-2022-04-13#morticiansunion_- _x000D_
 https://magic.wizards.com/en/articles/archive/mtgo-standings/modern-preliminary-2022-04-15#grindera_- _x000D_
</t>
  </si>
  <si>
    <t>Dave Kendall</t>
  </si>
  <si>
    <t>SOM</t>
  </si>
  <si>
    <t>5.8</t>
  </si>
  <si>
    <t>Blacksmith's Skill</t>
  </si>
  <si>
    <t>71.9</t>
  </si>
  <si>
    <t>59.2</t>
  </si>
  <si>
    <t>82.4</t>
  </si>
  <si>
    <t xml:space="preserve"> 9 Hammer Time _x000D_
</t>
  </si>
  <si>
    <t xml:space="preserve"> https://magic.wizards.com/en/articles/archive/mtgo-standings/modern-super-qualifier-2022-03-29#yungdingo_th_place _x000D_
 https://magic.wizards.com/en/articles/archive/mtgo-standings/modern-challenge-2022-04-04#happysandwich_th_place _x000D_
 https://magic.wizards.com/en/articles/archive/mtgo-standings/modern-challenge-2022-04-04#yungdingo_th_place _x000D_
 https://magic.wizards.com/en/articles/archive/mtgo-standings/modern-challenge-2022-04-04#natewindgrace_nd_place _x000D_
 https://magic.wizards.com/en/articles/archive/mtgo-standings/modern-challenge-2022-04-11#happysandwich_th_place _x000D_
 https://magic.wizards.com/en/articles/archive/mtgo-standings/modern-challenge-2022-04-17#lvdl_th_place _x000D_
 https://magic.wizards.com/en/articles/archive/mtgo-standings/modern-preliminary-2022-04-05#happysandwich_- _x000D_
 https://magic.wizards.com/en/articles/archive/mtgo-standings/modern-preliminary-2022-04-07#karatedom_- _x000D_
 https://magic.wizards.com/en/articles/archive/mtgo-standings/modern-preliminary-2022-04-14#happysandwich_- _x000D_
</t>
  </si>
  <si>
    <t>Jason A. Engle</t>
  </si>
  <si>
    <t>Blade of the Oni</t>
  </si>
  <si>
    <t>55.5</t>
  </si>
  <si>
    <t>99.7</t>
  </si>
  <si>
    <t xml:space="preserve"> 1 Grief Blade _x000D_
</t>
  </si>
  <si>
    <t xml:space="preserve"> https://magic.wizards.com/en/articles/archive/mtgo-standings/modern-challenge-2022-04-11#daniele_st_place _x000D_
</t>
  </si>
  <si>
    <t>NEO</t>
  </si>
  <si>
    <t>Blast Zone</t>
  </si>
  <si>
    <t>71.3</t>
  </si>
  <si>
    <t>63.6</t>
  </si>
  <si>
    <t>78.3</t>
  </si>
  <si>
    <t xml:space="preserve"> 4 Coffers Control _x000D_
 4 Eldrazi Tron _x000D_
 13 Green Tron _x000D_
</t>
  </si>
  <si>
    <t xml:space="preserve"> https://magic.wizards.com/en/articles/archive/mtgo-standings/modern-challenge-2022-03-21#misstrigger_th_place _x000D_
 https://magic.wizards.com/en/articles/archive/mtgo-standings/modern-challenge-2022-03-21#joao_andrade_th_place _x000D_
 https://magic.wizards.com/en/articles/archive/mtgo-standings/modern-showcase-challenge-2022-03-27#loriwwa_rd_place _x000D_
 https://magic.wizards.com/en/articles/archive/mtgo-standings/modern-showcase-challenge-2022-03-27#scalo_st_place _x000D_
 https://magic.wizards.com/en/articles/archive/mtgo-standings/modern-challenge-2022-03-28#staples_th_place _x000D_
 https://magic.wizards.com/en/articles/archive/mtgo-standings/modern-challenge-2022-03-28#mevorra_st_place _x000D_
 https://magic.wizards.com/en/articles/archive/mtgo-standings/modern-super-qualifier-2022-03-29#lorenss_th_place _x000D_
 https://magic.wizards.com/en/articles/archive/mtgo-standings/modern-super-qualifier-2022-04-02#ale_ax_th_place _x000D_
 https://magic.wizards.com/en/articles/archive/mtgo-standings/modern-challenge-2022-04-03#narca_th_place _x000D_
 https://magic.wizards.com/en/articles/archive/mtgo-standings/modern-challenge-2022-04-03#hawnkable_st_place _x000D_
 https://magic.wizards.com/en/articles/archive/mtgo-standings/modern-challenge-2022-04-04#pablohotdog_th_place _x000D_
 https://magic.wizards.com/en/articles/archive/mtgo-standings/modern-challenge-2022-04-04#xeroh_th_place _x000D_
 https://magic.wizards.com/en/articles/archive/mtgo-standings/modern-challenge-2022-04-04#genxim_th_place _x000D_
 https://magic.wizards.com/en/articles/archive/mtgo-standings/modern-challenge-2022-04-10#dman_th_place _x000D_
 https://magic.wizards.com/en/articles/archive/mtgo-standings/modern-challenge-2022-04-10#alrawn_th_place _x000D_
 https://magic.wizards.com/en/articles/archive/mtgo-standings/modern-challenge-2022-04-17#staples_th_place _x000D_
 https://magic.wizards.com/en/articles/archive/mtgo-standings/modern-preliminary-2022-03-26#loriwwa_- _x000D_
 https://magic.wizards.com/en/articles/archive/mtgo-standings/modern-preliminary-2022-04-01#genxim_- _x000D_
 https://magic.wizards.com/en/articles/archive/mtgo-standings/modern-preliminary-2022-04-06#joao_andrade_- _x000D_
 https://magic.wizards.com/en/articles/archive/mtgo-standings/modern-preliminary-2022-04-07#snapkeepgaming_- _x000D_
 https://magic.wizards.com/en/articles/archive/mtgo-standings/modern-preliminary-2022-04-15#hampuse_- _x000D_
</t>
  </si>
  <si>
    <t>Chris Ostrowski</t>
  </si>
  <si>
    <t>4.5</t>
  </si>
  <si>
    <t>Blazing Rootwalla</t>
  </si>
  <si>
    <t>Jokubas Uogintas</t>
  </si>
  <si>
    <t>Blightstep Pathway</t>
  </si>
  <si>
    <t>57.1</t>
  </si>
  <si>
    <t>18.4</t>
  </si>
  <si>
    <t>90.1</t>
  </si>
  <si>
    <t xml:space="preserve"> 1 Goblins _x000D_
</t>
  </si>
  <si>
    <t xml:space="preserve"> https://magic.wizards.com/en/articles/archive/mtgo-standings/modern-challenge-2022-03-28#mrmardu_th_place _x000D_
</t>
  </si>
  <si>
    <t>Ravenna Tran</t>
  </si>
  <si>
    <t>Blinkmoth Infusion</t>
  </si>
  <si>
    <t>Alan Pollack</t>
  </si>
  <si>
    <t>Blood Artist</t>
  </si>
  <si>
    <t>74.8</t>
  </si>
  <si>
    <t>66.8</t>
  </si>
  <si>
    <t>81.8</t>
  </si>
  <si>
    <t xml:space="preserve"> 19 Yawgmoth _x000D_
</t>
  </si>
  <si>
    <t xml:space="preserve"> https://magic.wizards.com/en/articles/archive/mtgo-standings/modern-challenge-2022-03-21#playtonguyen_th_place _x000D_
 https://magic.wizards.com/en/articles/archive/mtgo-standings/modern-showcase-challenge-2022-03-27#controldaze_th_place _x000D_
 https://magic.wizards.com/en/articles/archive/mtgo-standings/modern-showcase-challenge-2022-03-27#xerk_th_place _x000D_
 https://magic.wizards.com/en/articles/archive/mtgo-standings/modern-challenge-2022-03-28#yonas_th_place _x000D_
 https://magic.wizards.com/en/articles/archive/mtgo-standings/modern-challenge-2022-03-28#xerk_th_place _x000D_
 https://magic.wizards.com/en/articles/archive/mtgo-standings/modern-challenge-2022-04-03#gontilordofstuff_st_place _x000D_
 https://magic.wizards.com/en/articles/archive/mtgo-standings/modern-challenge-2022-04-03#demonictutors_rd_place _x000D_
 https://magic.wizards.com/en/articles/archive/mtgo-standings/modern-challenge-2022-04-04#playtonguyen_th_place _x000D_
 https://magic.wizards.com/en/articles/archive/mtgo-standings/modern-challenge-2022-04-04#xerk_th_place _x000D_
 https://magic.wizards.com/en/articles/archive/mtgo-standings/modern-challenge-2022-04-10#playmobil_rd_place _x000D_
 https://magic.wizards.com/en/articles/archive/mtgo-standings/modern-challenge-2022-04-10#arets_st_place _x000D_
 https://magic.wizards.com/en/articles/archive/mtgo-standings/modern-challenge-2022-04-11#playtonguyen_th_place _x000D_
 https://magic.wizards.com/en/articles/archive/mtgo-standings/modern-challenge-2022-04-11#comboman_nd_place _x000D_
 https://magic.wizards.com/en/articles/archive/mtgo-standings/modern-challenge-2022-04-17#xerk_th_place _x000D_
 https://magic.wizards.com/en/articles/archive/mtgo-standings/modern-preliminary-2022-03-23#xerk_- _x000D_
 https://magic.wizards.com/en/articles/archive/mtgo-standings/modern-preliminary-2022-03-26#twinlesstwin_- _x000D_
 https://magic.wizards.com/en/articles/archive/mtgo-standings/modern-preliminary-2022-03-26#playtonguyen_- _x000D_
 https://magic.wizards.com/en/articles/archive/mtgo-standings/modern-preliminary-2022-04-01#reiderrabbit_- _x000D_
 https://magic.wizards.com/en/articles/archive/mtgo-standings/modern-preliminary-2022-04-15#piggy_- _x000D_
</t>
  </si>
  <si>
    <t>Johannes Voss</t>
  </si>
  <si>
    <t>4.1</t>
  </si>
  <si>
    <t>Blood Crypt</t>
  </si>
  <si>
    <t>70.8</t>
  </si>
  <si>
    <t>65.1</t>
  </si>
  <si>
    <t>76.1</t>
  </si>
  <si>
    <t xml:space="preserve"> 3 Creativity Combo _x000D_
 3 Goblins _x000D_
 15 Grixis Shadow _x000D_
 1 Jund Midrange _x000D_
 2 Jund Saga _x000D_
 1 Living End _x000D_
 1 Mardu Blink _x000D_
 1 Mardu Midrange _x000D_
 5 Rakdos Midrange _x000D_
 5 Reanimator _x000D_
 1 Titan Shift _x000D_
</t>
  </si>
  <si>
    <t xml:space="preserve"> https://magic.wizards.com/en/articles/archive/mtgo-standings/modern-challenge-2022-03-21#ginp_th_place _x000D_
 https://magic.wizards.com/en/articles/archive/mtgo-standings/modern-challenge-2022-03-21#xlpertxt_th_place _x000D_
 https://magic.wizards.com/en/articles/archive/mtgo-standings/modern-challenge-2022-03-21#umekawaneiku_th_place _x000D_
 https://magic.wizards.com/en/articles/archive/mtgo-standings/modern-challenge-2022-03-21#melicard_th_place _x000D_
 https://magic.wizards.com/en/articles/archive/mtgo-standings/modern-challenge-2022-03-21#marukagegaz_th_place _x000D_
 https://magic.wizards.com/en/articles/archive/mtgo-standings/modern-showcase-challenge-2022-03-27#pascalmaynard_th_place _x000D_
 https://magic.wizards.com/en/articles/archive/mtgo-standings/modern-showcase-challenge-2022-03-27#melicard_th_place _x000D_
 https://magic.wizards.com/en/articles/archive/mtgo-standings/modern-showcase-challenge-2022-03-27#ryanwu_th_place _x000D_
 https://magic.wizards.com/en/articles/archive/mtgo-standings/modern-showcase-challenge-2022-03-27#sprouts_nd_place _x000D_
 https://magic.wizards.com/en/articles/archive/mtgo-standings/modern-challenge-2022-03-28#xlpertxt_st_place _x000D_
 https://magic.wizards.com/en/articles/archive/mtgo-standings/modern-challenge-2022-03-28#mrmardu_th_place _x000D_
 https://magic.wizards.com/en/articles/archive/mtgo-standings/modern-challenge-2022-03-28#rhianne_th_place _x000D_
 https://magic.wizards.com/en/articles/archive/mtgo-standings/modern-challenge-2022-03-28#kanister_nd_place _x000D_
 https://magic.wizards.com/en/articles/archive/mtgo-standings/modern-super-qualifier-2022-03-29#_neptune_th_place _x000D_
 https://magic.wizards.com/en/articles/archive/mtgo-standings/modern-super-qualifier-2022-03-29#ganjadejanga_th_place _x000D_
 https://magic.wizards.com/en/articles/archive/mtgo-standings/modern-super-qualifier-2022-04-02#im_nestea_th_place _x000D_
 https://magic.wizards.com/en/articles/archive/mtgo-standings/modern-super-qualifier-2022-04-02#liturgijskaknjiga_th_place _x000D_
 https://magic.wizards.com/en/articles/archive/mtgo-standings/modern-super-qualifier-2022-04-02#sprouts_th_place _x000D_
 https://magic.wizards.com/en/articles/archive/mtgo-standings/modern-super-qualifier-2022-04-02#asmodean_th_place _x000D_
 https://magic.wizards.com/en/articles/archive/mtgo-standings/modern-challenge-2022-04-03#arnak_th_place _x000D_
 https://magic.wizards.com/en/articles/archive/mtgo-standings/modern-challenge-2022-04-04#signblindman_st_place _x000D_
 https://magic.wizards.com/en/articles/archive/mtgo-standings/modern-challenge-2022-04-04#xlpertxt_rd_place _x000D_
 https://magic.wizards.com/en/articles/archive/mtgo-standings/modern-challenge-2022-04-10#mrmardu_th_place _x000D_
 https://magic.wizards.com/en/articles/archive/mtgo-standings/modern-challenge-2022-04-10#chase_st_place _x000D_
 https://magic.wizards.com/en/articles/archive/mtgo-standings/modern-challenge-2022-04-11#mala_grinja_th_place _x000D_
 https://magic.wizards.com/en/articles/archive/mtgo-standings/modern-challenge-2022-04-11#oosunq_th_place _x000D_
 https://magic.wizards.com/en/articles/archive/mtgo-standings/modern-challenge-2022-04-11#jdez_th_place _x000D_
 https://magic.wizards.com/en/articles/archive/mtgo-standings/modern-challenge-2022-04-11#magic_dan_th_place _x000D_
 https://magic.wizards.com/en/articles/archive/mtgo-standings/modern-challenge-2022-04-17#playmobil_th_place _x000D_
 https://magic.wizards.com/en/articles/archive/mtgo-standings/modern-preliminary-2022-03-24#portgasdace_- _x000D_
 https://magic.wizards.com/en/articles/archive/mtgo-standings/modern-preliminary-2022-03-24#soulstrong_- _x000D_
 https://magic.wizards.com/en/articles/archive/mtgo-standings/modern-preliminary-2022-03-24#azax_- _x000D_
 https://magic.wizards.com/en/articles/archive/mtgo-standings/modern-preliminary-2022-03-25#kogamo_- _x000D_
 https://magic.wizards.com/en/articles/archive/mtgo-standings/modern-preliminary-2022-04-01#fnoop_- _x000D_
 https://magic.wizards.com/en/articles/archive/mtgo-standings/modern-preliminary-2022-04-01#adebevoise_- _x000D_
 https://magic.wizards.com/en/articles/archive/mtgo-standings/modern-preliminary-2022-04-05#hcook_- _x000D_
 https://magic.wizards.com/en/articles/archive/mtgo-standings/modern-preliminary-2022-04-05#deathrite_x_- _x000D_
 https://magic.wizards.com/en/articles/archive/mtgo-standings/modern-preliminary-2022-04-06#oosunq_- _x000D_
</t>
  </si>
  <si>
    <t>Rob Alexander</t>
  </si>
  <si>
    <t>8.1</t>
  </si>
  <si>
    <t>Blood Moon</t>
  </si>
  <si>
    <t>81.6</t>
  </si>
  <si>
    <t xml:space="preserve"> 1 Boros Blink _x000D_
 1 Boros Storm _x000D_
 1 Enchantress _x000D_
 1 Gruul Midrange _x000D_
 5 Izzet Murktide _x000D_
 1 Jund Midrange _x000D_
 1 Mardu Blink _x000D_
 3 Rakdos Midrange _x000D_
 6 Temur Footfalls _x000D_
</t>
  </si>
  <si>
    <t xml:space="preserve"> https://magic.wizards.com/en/articles/archive/mtgo-standings/modern-challenge-2022-03-21#keeline_nd_place _x000D_
 https://magic.wizards.com/en/articles/archive/mtgo-standings/modern-challenge-2022-03-21#o_danielakos_rd_place _x000D_
 https://magic.wizards.com/en/articles/archive/mtgo-standings/modern-showcase-challenge-2022-03-27#simaomero_nd_place _x000D_
 https://magic.wizards.com/en/articles/archive/mtgo-standings/modern-showcase-challenge-2022-03-27#pascalmaynard_th_place _x000D_
 https://magic.wizards.com/en/articles/archive/mtgo-standings/modern-showcase-challenge-2022-03-27#sprouts_nd_place _x000D_
 https://magic.wizards.com/en/articles/archive/mtgo-standings/modern-challenge-2022-03-28#patheus__th_place _x000D_
 https://magic.wizards.com/en/articles/archive/mtgo-standings/modern-challenge-2022-03-28#o_danielakos_th_place _x000D_
 https://magic.wizards.com/en/articles/archive/mtgo-standings/modern-challenge-2022-03-28#rhianne_th_place _x000D_
 https://magic.wizards.com/en/articles/archive/mtgo-standings/modern-challenge-2022-03-28#bertram_th_place _x000D_
 https://magic.wizards.com/en/articles/archive/mtgo-standings/modern-super-qualifier-2022-03-29#ornatepuzzles_th_place _x000D_
 https://magic.wizards.com/en/articles/archive/mtgo-standings/modern-super-qualifier-2022-04-02#sprouts_th_place _x000D_
 https://magic.wizards.com/en/articles/archive/mtgo-standings/modern-challenge-2022-04-03#heir_of_elendil_th_place _x000D_
 https://magic.wizards.com/en/articles/archive/mtgo-standings/modern-challenge-2022-04-04#simaomero_st_place _x000D_
 https://magic.wizards.com/en/articles/archive/mtgo-standings/modern-challenge-2022-04-04#signblindman_st_place _x000D_
 https://magic.wizards.com/en/articles/archive/mtgo-standings/modern-challenge-2022-04-10#taliesinh_th_place _x000D_
 https://magic.wizards.com/en/articles/archive/mtgo-standings/modern-challenge-2022-04-11#taliesinh_th_place _x000D_
 https://magic.wizards.com/en/articles/archive/mtgo-standings/modern-preliminary-2022-03-24#kelmasterp_- _x000D_
 https://magic.wizards.com/en/articles/archive/mtgo-standings/modern-preliminary-2022-03-25#hcook_- _x000D_
 https://magic.wizards.com/en/articles/archive/mtgo-standings/modern-preliminary-2022-04-06#xdad_- _x000D_
 https://magic.wizards.com/en/articles/archive/mtgo-standings/modern-preliminary-2022-04-14#funnyman_- _x000D_
</t>
  </si>
  <si>
    <t>Tom WÃ¤nerstrand</t>
  </si>
  <si>
    <t>DRK</t>
  </si>
  <si>
    <t>Blood Sun</t>
  </si>
  <si>
    <t xml:space="preserve"> 3 Jeskai Control _x000D_
</t>
  </si>
  <si>
    <t xml:space="preserve"> https://magic.wizards.com/en/articles/archive/mtgo-standings/modern-challenge-2022-04-03#kadoonyec_th_place _x000D_
 https://magic.wizards.com/en/articles/archive/mtgo-standings/modern-challenge-2022-04-04#kadoonyec_th_place _x000D_
 https://magic.wizards.com/en/articles/archive/mtgo-standings/modern-preliminary-2022-04-06#ivc_- _x000D_
</t>
  </si>
  <si>
    <t>Emrah Elmasli</t>
  </si>
  <si>
    <t>RIX</t>
  </si>
  <si>
    <t>Bloodbraid Elf</t>
  </si>
  <si>
    <t xml:space="preserve"> 1 Jund Saga _x000D_
</t>
  </si>
  <si>
    <t xml:space="preserve"> https://magic.wizards.com/en/articles/archive/mtgo-standings/modern-challenge-2022-04-10#chase_st_place _x000D_
</t>
  </si>
  <si>
    <t>Dominick Domingo</t>
  </si>
  <si>
    <t>G,R</t>
  </si>
  <si>
    <t>Bloodchief's Thirst</t>
  </si>
  <si>
    <t>74.3</t>
  </si>
  <si>
    <t>56.7</t>
  </si>
  <si>
    <t xml:space="preserve"> 2 Coffers Control _x000D_
 3 Golgari Midrange _x000D_
 1 Mill _x000D_
</t>
  </si>
  <si>
    <t xml:space="preserve"> https://magic.wizards.com/en/articles/archive/mtgo-standings/modern-challenge-2022-03-28#mevorra_st_place _x000D_
 https://magic.wizards.com/en/articles/archive/mtgo-standings/modern-challenge-2022-04-04#xeroh_th_place _x000D_
 https://magic.wizards.com/en/articles/archive/mtgo-standings/modern-challenge-2022-04-10#delthar_th_place _x000D_
 https://magic.wizards.com/en/articles/archive/mtgo-standings/modern-preliminary-2022-03-24#electricbob_- _x000D_
 https://magic.wizards.com/en/articles/archive/mtgo-standings/modern-preliminary-2022-03-25#stormqrow_- _x000D_
 https://magic.wizards.com/en/articles/archive/mtgo-standings/modern-preliminary-2022-04-01#deathrite_x_- _x000D_
</t>
  </si>
  <si>
    <t>Bloodstained Mire</t>
  </si>
  <si>
    <t>75.8</t>
  </si>
  <si>
    <t xml:space="preserve"> 1 Boros Storm _x000D_
 16 Burn _x000D_
 1 Calibrated Blast _x000D_
 3 Goblins _x000D_
 1 Grinding Breach _x000D_
 16 Grixis Shadow _x000D_
 1 Izzet Prowess _x000D_
 2 Jund Saga _x000D_
 1 Living End _x000D_
 1 Mardu Midrange _x000D_
 1 Mono Red Prowess _x000D_
 5 Rakdos Midrange _x000D_
 5 Reanimator _x000D_
 1 Titan Shift _x000D_
</t>
  </si>
  <si>
    <t xml:space="preserve"> https://magic.wizards.com/en/articles/archive/mtgo-standings/modern-challenge-2022-03-21#ginp_th_place _x000D_
 https://magic.wizards.com/en/articles/archive/mtgo-standings/modern-challenge-2022-03-21#xlpertxt_th_place _x000D_
 https://magic.wizards.com/en/articles/archive/mtgo-standings/modern-challenge-2022-03-21#umekawaneiku_th_place _x000D_
 https://magic.wizards.com/en/articles/archive/mtgo-standings/modern-challenge-2022-03-21#marukagegaz_th_place _x000D_
 https://magic.wizards.com/en/articles/archive/mtgo-standings/modern-showcase-challenge-2022-03-27#pascalmaynard_th_place _x000D_
 https://magic.wizards.com/en/articles/archive/mtgo-standings/modern-showcase-challenge-2022-03-27#saycheese__th_place _x000D_
 https://magic.wizards.com/en/articles/archive/mtgo-standings/modern-showcase-challenge-2022-03-27#cachorrowo_th_place _x000D_
 https://magic.wizards.com/en/articles/archive/mtgo-standings/modern-showcase-challenge-2022-03-27#ryanwu_th_place _x000D_
 https://magic.wizards.com/en/articles/archive/mtgo-standings/modern-showcase-challenge-2022-03-27#sprouts_nd_place _x000D_
 https://magic.wizards.com/en/articles/archive/mtgo-standings/modern-challenge-2022-03-28#xlpertxt_st_place _x000D_
 https://magic.wizards.com/en/articles/archive/mtgo-standings/modern-challenge-2022-03-28#quinniac_nd_place _x000D_
 https://magic.wizards.com/en/articles/archive/mtgo-standings/modern-challenge-2022-03-28#mrmardu_th_place _x000D_
 https://magic.wizards.com/en/articles/archive/mtgo-standings/modern-challenge-2022-03-28#kanister_nd_place _x000D_
 https://magic.wizards.com/en/articles/archive/mtgo-standings/modern-super-qualifier-2022-03-29#_neptune_th_place _x000D_
 https://magic.wizards.com/en/articles/archive/mtgo-standings/modern-super-qualifier-2022-03-29#ganjadejanga_th_place _x000D_
 https://magic.wizards.com/en/articles/archive/mtgo-standings/modern-super-qualifier-2022-03-29#coert_th_place _x000D_
 https://magic.wizards.com/en/articles/archive/mtgo-standings/modern-super-qualifier-2022-04-02#im_nestea_th_place _x000D_
 https://magic.wizards.com/en/articles/archive/mtgo-standings/modern-super-qualifier-2022-04-02#topdeckmiracle_th_place _x000D_
 https://magic.wizards.com/en/articles/archive/mtgo-standings/modern-super-qualifier-2022-04-02#sprouts_th_place _x000D_
 https://magic.wizards.com/en/articles/archive/mtgo-standings/modern-super-qualifier-2022-04-02#asmodean_th_place _x000D_
 https://magic.wizards.com/en/articles/archive/mtgo-standings/modern-challenge-2022-04-03#xame_nd_place _x000D_
 https://magic.wizards.com/en/articles/archive/mtgo-standings/modern-challenge-2022-04-03#marine_rush_th_place _x000D_
 https://magic.wizards.com/en/articles/archive/mtgo-standings/modern-challenge-2022-04-03#xenowan_th_place _x000D_
 https://magic.wizards.com/en/articles/archive/mtgo-standings/modern-challenge-2022-04-03#aplapp_th_place _x000D_
 https://magic.wizards.com/en/articles/archive/mtgo-standings/modern-challenge-2022-04-03#heir_of_elendil_th_place _x000D_
 https://magic.wizards.com/en/articles/archive/mtgo-standings/modern-challenge-2022-04-03#arnak_th_place _x000D_
 https://magic.wizards.com/en/articles/archive/mtgo-standings/modern-challenge-2022-04-04#xlpertxt_rd_place _x000D_
 https://magic.wizards.com/en/articles/archive/mtgo-standings/modern-challenge-2022-04-10#cachorrowo_nd_place _x000D_
 https://magic.wizards.com/en/articles/archive/mtgo-standings/modern-challenge-2022-04-10#mrmardu_th_place _x000D_
 https://magic.wizards.com/en/articles/archive/mtgo-standings/modern-challenge-2022-04-10#russell_wilson_th_place _x000D_
 https://magic.wizards.com/en/articles/archive/mtgo-standings/modern-challenge-2022-04-10#chase_st_place _x000D_
 https://magic.wizards.com/en/articles/archive/mtgo-standings/modern-challenge-2022-04-11#mala_grinja_th_place _x000D_
 https://magic.wizards.com/en/articles/archive/mtgo-standings/modern-challenge-2022-04-11#oosunq_th_place _x000D_
 https://magic.wizards.com/en/articles/archive/mtgo-standings/modern-challenge-2022-04-11#jdez_th_place _x000D_
 https://magic.wizards.com/en/articles/archive/mtgo-standings/modern-challenge-2022-04-11#zonda_th_place _x000D_
 https://magic.wizards.com/en/articles/archive/mtgo-standings/modern-challenge-2022-04-11#magic_dan_th_place _x000D_
 https://magic.wizards.com/en/articles/archive/mtgo-standings/modern-challenge-2022-04-17#playmobil_th_place _x000D_
 https://magic.wizards.com/en/articles/archive/mtgo-standings/modern-challenge-2022-04-17#bicyclops_th_place _x000D_
 https://magic.wizards.com/en/articles/archive/mtgo-standings/modern-challenge-2022-04-17#beanh_st_place _x000D_
 https://magic.wizards.com/en/articles/archive/mtgo-standings/modern-preliminary-2022-03-24#portgasdace_- _x000D_
 https://magic.wizards.com/en/articles/archive/mtgo-standings/modern-preliminary-2022-03-24#soulstrong_- _x000D_
 https://magic.wizards.com/en/articles/archive/mtgo-standings/modern-preliminary-2022-03-24#azax_- _x000D_
 https://magic.wizards.com/en/articles/archive/mtgo-standings/modern-preliminary-2022-03-25#kogamo_- _x000D_
 https://magic.wizards.com/en/articles/archive/mtgo-standings/modern-preliminary-2022-03-25#simpleliquid_- _x000D_
 https://magic.wizards.com/en/articles/archive/mtgo-standings/modern-preliminary-2022-03-26#janisss_- _x000D_
 https://magic.wizards.com/en/articles/archive/mtgo-standings/modern-preliminary-2022-03-31#the_nayr_- _x000D_
 https://magic.wizards.com/en/articles/archive/mtgo-standings/modern-preliminary-2022-03-31#quinniac_- _x000D_
 https://magic.wizards.com/en/articles/archive/mtgo-standings/modern-preliminary-2022-04-01#fnoop_- _x000D_
 https://magic.wizards.com/en/articles/archive/mtgo-standings/modern-preliminary-2022-04-01#adebevoise_- _x000D_
 https://magic.wizards.com/en/articles/archive/mtgo-standings/modern-preliminary-2022-04-05#hcook_- _x000D_
 https://magic.wizards.com/en/articles/archive/mtgo-standings/modern-preliminary-2022-04-05#deathrite_x_- _x000D_
 https://magic.wizards.com/en/articles/archive/mtgo-standings/modern-preliminary-2022-04-05#paolothewall_- _x000D_
 https://magic.wizards.com/en/articles/archive/mtgo-standings/modern-preliminary-2022-04-06#oosunq_- _x000D_
 https://magic.wizards.com/en/articles/archive/mtgo-standings/modern-preliminary-2022-04-09#killerspartan_- _x000D_
 https://magic.wizards.com/en/articles/archive/mtgo-standings/modern-preliminary-2022-04-15#vitis_vinifera_- _x000D_
</t>
  </si>
  <si>
    <t>ONS</t>
  </si>
  <si>
    <t>11.7</t>
  </si>
  <si>
    <t>Bloodtithe Harvester</t>
  </si>
  <si>
    <t xml:space="preserve"> 1 Reanimator _x000D_
</t>
  </si>
  <si>
    <t xml:space="preserve"> https://magic.wizards.com/en/articles/archive/mtgo-standings/modern-challenge-2022-03-21#xlpertxt_th_place _x000D_
</t>
  </si>
  <si>
    <t>Lucas Graciano</t>
  </si>
  <si>
    <t>VOW</t>
  </si>
  <si>
    <t>Blooming Marsh</t>
  </si>
  <si>
    <t>69.2</t>
  </si>
  <si>
    <t>82.1</t>
  </si>
  <si>
    <t xml:space="preserve"> 4 Golgari Midrange _x000D_
 1 Living End _x000D_
 20 Yawgmoth _x000D_
</t>
  </si>
  <si>
    <t xml:space="preserve"> https://magic.wizards.com/en/articles/archive/mtgo-standings/modern-challenge-2022-03-21#playtonguyen_th_place _x000D_
 https://magic.wizards.com/en/articles/archive/mtgo-standings/modern-showcase-challenge-2022-03-27#musasabi_st_place _x000D_
 https://magic.wizards.com/en/articles/archive/mtgo-standings/modern-showcase-challenge-2022-03-27#controldaze_th_place _x000D_
 https://magic.wizards.com/en/articles/archive/mtgo-standings/modern-showcase-challenge-2022-03-27#xerk_th_place _x000D_
 https://magic.wizards.com/en/articles/archive/mtgo-standings/modern-challenge-2022-03-28#yonas_th_place _x000D_
 https://magic.wizards.com/en/articles/archive/mtgo-standings/modern-challenge-2022-03-28#xerk_th_place _x000D_
 https://magic.wizards.com/en/articles/archive/mtgo-standings/modern-challenge-2022-04-03#gontilordofstuff_st_place _x000D_
 https://magic.wizards.com/en/articles/archive/mtgo-standings/modern-challenge-2022-04-03#demonictutors_rd_place _x000D_
 https://magic.wizards.com/en/articles/archive/mtgo-standings/modern-challenge-2022-04-04#playtonguyen_th_place _x000D_
 https://magic.wizards.com/en/articles/archive/mtgo-standings/modern-challenge-2022-04-04#xerk_th_place _x000D_
 https://magic.wizards.com/en/articles/archive/mtgo-standings/modern-challenge-2022-04-10#playmobil_rd_place _x000D_
 https://magic.wizards.com/en/articles/archive/mtgo-standings/modern-challenge-2022-04-10#arets_st_place _x000D_
 https://magic.wizards.com/en/articles/archive/mtgo-standings/modern-challenge-2022-04-11#mala_grinja_th_place _x000D_
 https://magic.wizards.com/en/articles/archive/mtgo-standings/modern-challenge-2022-04-11#playtonguyen_th_place _x000D_
 https://magic.wizards.com/en/articles/archive/mtgo-standings/modern-challenge-2022-04-11#comboman_nd_place _x000D_
 https://magic.wizards.com/en/articles/archive/mtgo-standings/modern-challenge-2022-04-17#xerk_th_place _x000D_
 https://magic.wizards.com/en/articles/archive/mtgo-standings/modern-challenge-2022-04-17#awesompossum_th_place _x000D_
 https://magic.wizards.com/en/articles/archive/mtgo-standings/modern-preliminary-2022-03-23#xerk_- _x000D_
 https://magic.wizards.com/en/articles/archive/mtgo-standings/modern-preliminary-2022-03-24#electricbob_- _x000D_
 https://magic.wizards.com/en/articles/archive/mtgo-standings/modern-preliminary-2022-03-25#stormqrow_- _x000D_
 https://magic.wizards.com/en/articles/archive/mtgo-standings/modern-preliminary-2022-03-26#twinlesstwin_- _x000D_
 https://magic.wizards.com/en/articles/archive/mtgo-standings/modern-preliminary-2022-03-26#playtonguyen_- _x000D_
 https://magic.wizards.com/en/articles/archive/mtgo-standings/modern-preliminary-2022-04-01#deathrite_x_- _x000D_
 https://magic.wizards.com/en/articles/archive/mtgo-standings/modern-preliminary-2022-04-01#reiderrabbit_- _x000D_
 https://magic.wizards.com/en/articles/archive/mtgo-standings/modern-preliminary-2022-04-15#piggy_- _x000D_
</t>
  </si>
  <si>
    <t>Adam Paquette</t>
  </si>
  <si>
    <t>5.3</t>
  </si>
  <si>
    <t>2.7</t>
  </si>
  <si>
    <t>Boggart Harbinger</t>
  </si>
  <si>
    <t>50.6</t>
  </si>
  <si>
    <t>87.9</t>
  </si>
  <si>
    <t xml:space="preserve"> 3 Goblins _x000D_
</t>
  </si>
  <si>
    <t xml:space="preserve"> https://magic.wizards.com/en/articles/archive/mtgo-standings/modern-challenge-2022-03-28#mrmardu_th_place _x000D_
 https://magic.wizards.com/en/articles/archive/mtgo-standings/modern-super-qualifier-2022-03-29#ganjadejanga_th_place _x000D_
 https://magic.wizards.com/en/articles/archive/mtgo-standings/modern-challenge-2022-04-10#mrmardu_th_place _x000D_
</t>
  </si>
  <si>
    <t>Steve Prescott</t>
  </si>
  <si>
    <t>Bojuka Bog</t>
  </si>
  <si>
    <t>68.9</t>
  </si>
  <si>
    <t>55.7</t>
  </si>
  <si>
    <t>80.1</t>
  </si>
  <si>
    <t xml:space="preserve"> 7 Amulet Titan _x000D_
 1 Coffers Control _x000D_
</t>
  </si>
  <si>
    <t xml:space="preserve"> https://magic.wizards.com/en/articles/archive/mtgo-standings/modern-challenge-2022-03-21#gurig_th_place _x000D_
 https://magic.wizards.com/en/articles/archive/mtgo-standings/modern-challenge-2022-03-28#mistakenn_th_place _x000D_
 https://magic.wizards.com/en/articles/archive/mtgo-standings/modern-challenge-2022-03-28#theauletux_rd_place _x000D_
 https://magic.wizards.com/en/articles/archive/mtgo-standings/modern-challenge-2022-04-03#lrdfwaffles_rd_place _x000D_
 https://magic.wizards.com/en/articles/archive/mtgo-standings/modern-challenge-2022-04-04#xeroh_th_place _x000D_
 https://magic.wizards.com/en/articles/archive/mtgo-standings/modern-challenge-2022-04-10#forthosewhohaveheart_th_place _x000D_
 https://magic.wizards.com/en/articles/archive/mtgo-standings/modern-challenge-2022-04-11#iselheim_th_place _x000D_
 https://magic.wizards.com/en/articles/archive/mtgo-standings/modern-challenge-2022-04-17#mistakenn_nd_place _x000D_
</t>
  </si>
  <si>
    <t>Howard Lyon</t>
  </si>
  <si>
    <t>Bonecrusher Giant</t>
  </si>
  <si>
    <t>69.7</t>
  </si>
  <si>
    <t xml:space="preserve"> 1 Gruul Midrange _x000D_
 1 Mardu Midrange _x000D_
 1 Rakdos Midrange _x000D_
 35 Temur Footfalls _x000D_
 1 WURG Footfalls _x000D_
</t>
  </si>
  <si>
    <t xml:space="preserve"> https://magic.wizards.com/en/articles/archive/mtgo-standings/modern-challenge-2022-03-21#rarehunter_th_place _x000D_
 https://magic.wizards.com/en/articles/archive/mtgo-standings/modern-challenge-2022-03-21#null_th_place _x000D_
 https://magic.wizards.com/en/articles/archive/mtgo-standings/modern-showcase-challenge-2022-03-27#simaomero_nd_place _x000D_
 https://magic.wizards.com/en/articles/archive/mtgo-standings/modern-showcase-challenge-2022-03-27#xwhale_th_place _x000D_
 https://magic.wizards.com/en/articles/archive/mtgo-standings/modern-showcase-challenge-2022-03-27#maxmagicer_th_place _x000D_
 https://magic.wizards.com/en/articles/archive/mtgo-standings/modern-showcase-challenge-2022-03-27#silverbluff_th_place _x000D_
 https://magic.wizards.com/en/articles/archive/mtgo-standings/modern-challenge-2022-03-28#lord_beerus_th_place _x000D_
 https://magic.wizards.com/en/articles/archive/mtgo-standings/modern-challenge-2022-03-28#sweallar_th_place _x000D_
 https://magic.wizards.com/en/articles/archive/mtgo-standings/modern-challenge-2022-03-28#shade_scorpion_th_place _x000D_
 https://magic.wizards.com/en/articles/archive/mtgo-standings/modern-super-qualifier-2022-03-29#ornatepuzzles_th_place _x000D_
 https://magic.wizards.com/en/articles/archive/mtgo-standings/modern-super-qualifier-2022-03-29#dmwake_th_place _x000D_
 https://magic.wizards.com/en/articles/archive/mtgo-standings/modern-super-qualifier-2022-03-29#kogamo_st_place _x000D_
 https://magic.wizards.com/en/articles/archive/mtgo-standings/modern-super-qualifier-2022-03-29#taruto_th_place _x000D_
 https://magic.wizards.com/en/articles/archive/mtgo-standings/modern-super-qualifier-2022-03-29#jiaohongchen_th_place _x000D_
 https://magic.wizards.com/en/articles/archive/mtgo-standings/modern-super-qualifier-2022-04-02#_ilnano__st_place _x000D_
 https://magic.wizards.com/en/articles/archive/mtgo-standings/modern-super-qualifier-2022-04-02#durrrr_rd_place _x000D_
 https://magic.wizards.com/en/articles/archive/mtgo-standings/modern-super-qualifier-2022-04-02#tbrantl_th_place _x000D_
 https://magic.wizards.com/en/articles/archive/mtgo-standings/modern-super-qualifier-2022-04-02#asmodean_th_place _x000D_
 https://magic.wizards.com/en/articles/archive/mtgo-standings/modern-challenge-2022-04-03#hammerdin_nd_place _x000D_
 https://magic.wizards.com/en/articles/archive/mtgo-standings/modern-challenge-2022-04-04#simaomero_st_place _x000D_
 https://magic.wizards.com/en/articles/archive/mtgo-standings/modern-challenge-2022-04-10#taliesinh_th_place _x000D_
 https://magic.wizards.com/en/articles/archive/mtgo-standings/modern-challenge-2022-04-11#prisak_th_place _x000D_
 https://magic.wizards.com/en/articles/archive/mtgo-standings/modern-challenge-2022-04-11#taliesinh_th_place _x000D_
 https://magic.wizards.com/en/articles/archive/mtgo-standings/modern-challenge-2022-04-11#dean_rd_place _x000D_
 https://magic.wizards.com/en/articles/archive/mtgo-standings/modern-challenge-2022-04-11#scalo_st_place _x000D_
 https://magic.wizards.com/en/articles/archive/mtgo-standings/modern-challenge-2022-04-17#scipios_nd_place _x000D_
 https://magic.wizards.com/en/articles/archive/mtgo-standings/modern-preliminary-2022-03-23#jv__- _x000D_
 https://magic.wizards.com/en/articles/archive/mtgo-standings/modern-preliminary-2022-03-29#maxmagicer_- _x000D_
 https://magic.wizards.com/en/articles/archive/mtgo-standings/modern-preliminary-2022-03-31#joseph_- _x000D_
 https://magic.wizards.com/en/articles/archive/mtgo-standings/modern-preliminary-2022-04-02#lord_beerus_- _x000D_
 https://magic.wizards.com/en/articles/archive/mtgo-standings/modern-preliminary-2022-04-05#hcook_- _x000D_
 https://magic.wizards.com/en/articles/archive/mtgo-standings/modern-preliminary-2022-04-05#snusnumrick_- _x000D_
 https://magic.wizards.com/en/articles/archive/mtgo-standings/modern-preliminary-2022-04-05#maxmagicer_- _x000D_
 https://magic.wizards.com/en/articles/archive/mtgo-standings/modern-preliminary-2022-04-06#_ilnano__- _x000D_
 https://magic.wizards.com/en/articles/archive/mtgo-standings/modern-preliminary-2022-04-06#white_tsar_- _x000D_
 https://magic.wizards.com/en/articles/archive/mtgo-standings/modern-preliminary-2022-04-06#piegonti_- _x000D_
 https://magic.wizards.com/en/articles/archive/mtgo-standings/modern-preliminary-2022-04-07#gigy_- _x000D_
 https://magic.wizards.com/en/articles/archive/mtgo-standings/modern-preliminary-2022-04-08#_ilnano__- _x000D_
 https://magic.wizards.com/en/articles/archive/mtgo-standings/modern-preliminary-2022-04-13#jv__- _x000D_
</t>
  </si>
  <si>
    <t>Victor Adame Minguez</t>
  </si>
  <si>
    <t>ELD</t>
  </si>
  <si>
    <t>8.3</t>
  </si>
  <si>
    <t>Boros Charm</t>
  </si>
  <si>
    <t>63.9</t>
  </si>
  <si>
    <t>79</t>
  </si>
  <si>
    <t xml:space="preserve"> 22 Burn _x000D_
</t>
  </si>
  <si>
    <t xml:space="preserve"> https://magic.wizards.com/en/articles/archive/mtgo-standings/modern-showcase-challenge-2022-03-27#saycheese__th_place _x000D_
 https://magic.wizards.com/en/articles/archive/mtgo-standings/modern-showcase-challenge-2022-03-27#cachorrowo_th_place _x000D_
 https://magic.wizards.com/en/articles/archive/mtgo-standings/modern-challenge-2022-03-28#quinniac_nd_place _x000D_
 https://magic.wizards.com/en/articles/archive/mtgo-standings/modern-super-qualifier-2022-03-29#errkster_nd_place _x000D_
 https://magic.wizards.com/en/articles/archive/mtgo-standings/modern-super-qualifier-2022-04-02#topdeckmiracle_th_place _x000D_
 https://magic.wizards.com/en/articles/archive/mtgo-standings/modern-challenge-2022-04-03#xame_nd_place _x000D_
 https://magic.wizards.com/en/articles/archive/mtgo-standings/modern-challenge-2022-04-03#aplapp_th_place _x000D_
 https://magic.wizards.com/en/articles/archive/mtgo-standings/modern-challenge-2022-04-10#cachorrowo_nd_place _x000D_
 https://magic.wizards.com/en/articles/archive/mtgo-standings/modern-challenge-2022-04-11#zonda_th_place _x000D_
 https://magic.wizards.com/en/articles/archive/mtgo-standings/modern-challenge-2022-04-11#akguy_th_place _x000D_
 https://magic.wizards.com/en/articles/archive/mtgo-standings/modern-challenge-2022-04-17#bicyclops_th_place _x000D_
 https://magic.wizards.com/en/articles/archive/mtgo-standings/modern-challenge-2022-04-17#beanh_st_place _x000D_
 https://magic.wizards.com/en/articles/archive/mtgo-standings/modern-preliminary-2022-03-25#simpleliquid_- _x000D_
 https://magic.wizards.com/en/articles/archive/mtgo-standings/modern-preliminary-2022-03-26#patheus__- _x000D_
 https://magic.wizards.com/en/articles/archive/mtgo-standings/modern-preliminary-2022-03-26#janisss_- _x000D_
 https://magic.wizards.com/en/articles/archive/mtgo-standings/modern-preliminary-2022-03-31#snusnumrick_- _x000D_
 https://magic.wizards.com/en/articles/archive/mtgo-standings/modern-preliminary-2022-03-31#quinniac_- _x000D_
 https://magic.wizards.com/en/articles/archive/mtgo-standings/modern-preliminary-2022-04-02#snusnumrick_- _x000D_
 https://magic.wizards.com/en/articles/archive/mtgo-standings/modern-preliminary-2022-04-05#paolothewall_- _x000D_
 https://magic.wizards.com/en/articles/archive/mtgo-standings/modern-preliminary-2022-04-05#silverbluff_- _x000D_
 https://magic.wizards.com/en/articles/archive/mtgo-standings/modern-preliminary-2022-04-09#killerspartan_- _x000D_
 https://magic.wizards.com/en/articles/archive/mtgo-standings/modern-preliminary-2022-04-15#vitis_vinifera_- _x000D_
</t>
  </si>
  <si>
    <t>Zoltan Boros</t>
  </si>
  <si>
    <t>R,W</t>
  </si>
  <si>
    <t>GTC</t>
  </si>
  <si>
    <t>4.7</t>
  </si>
  <si>
    <t>Boros Garrison</t>
  </si>
  <si>
    <t>70.4</t>
  </si>
  <si>
    <t>61.2</t>
  </si>
  <si>
    <t>78.6</t>
  </si>
  <si>
    <t xml:space="preserve"> 16 Amulet Titan _x000D_
</t>
  </si>
  <si>
    <t xml:space="preserve"> https://magic.wizards.com/en/articles/archive/mtgo-standings/modern-challenge-2022-03-21#gurig_th_place _x000D_
 https://magic.wizards.com/en/articles/archive/mtgo-standings/modern-showcase-challenge-2022-03-27#binolino_th_place _x000D_
 https://magic.wizards.com/en/articles/archive/mtgo-standings/modern-challenge-2022-03-28#mistakenn_th_place _x000D_
 https://magic.wizards.com/en/articles/archive/mtgo-standings/modern-challenge-2022-03-28#theauletux_rd_place _x000D_
 https://magic.wizards.com/en/articles/archive/mtgo-standings/modern-super-qualifier-2022-04-02#rileydk_th_place _x000D_
 https://magic.wizards.com/en/articles/archive/mtgo-standings/modern-challenge-2022-04-03#lrdfwaffles_rd_place _x000D_
 https://magic.wizards.com/en/articles/archive/mtgo-standings/modern-challenge-2022-04-04#legend_cay_th_place _x000D_
 https://magic.wizards.com/en/articles/archive/mtgo-standings/modern-challenge-2022-04-11#iselheim_th_place _x000D_
 https://magic.wizards.com/en/articles/archive/mtgo-standings/modern-challenge-2022-04-11#deftjad_th_place _x000D_
 https://magic.wizards.com/en/articles/archive/mtgo-standings/modern-challenge-2022-04-17#rileydk_th_place _x000D_
 https://magic.wizards.com/en/articles/archive/mtgo-standings/modern-challenge-2022-04-17#jamiiejr_th_place _x000D_
 https://magic.wizards.com/en/articles/archive/mtgo-standings/modern-challenge-2022-04-17#godofslaughter_th_place _x000D_
 https://magic.wizards.com/en/articles/archive/mtgo-standings/modern-challenge-2022-04-17#mistakenn_nd_place _x000D_
 https://magic.wizards.com/en/articles/archive/mtgo-standings/modern-preliminary-2022-03-31#capriccioso_- _x000D_
 https://magic.wizards.com/en/articles/archive/mtgo-standings/modern-preliminary-2022-04-07#houseofmanamtg_- _x000D_
 https://magic.wizards.com/en/articles/archive/mtgo-standings/modern-preliminary-2022-04-08#houseofmanamtg_- _x000D_
</t>
  </si>
  <si>
    <t>3.4</t>
  </si>
  <si>
    <t>Boseiju, Who Endures</t>
  </si>
  <si>
    <t>74</t>
  </si>
  <si>
    <t>71.5</t>
  </si>
  <si>
    <t>76.4</t>
  </si>
  <si>
    <t xml:space="preserve"> 20 Amulet Titan _x000D_
 1 Bant Control _x000D_
 2 Blue Living End _x000D_
 1 Calibrated Blast _x000D_
 10 Elementals _x000D_
 4 Golgari Midrange _x000D_
 12 Green Tron _x000D_
 1 Gruul Midrange _x000D_
 1 Gruul Saga _x000D_
 1 Gruul Titan _x000D_
 1 Hardened Scales _x000D_
 2 Heliod Combo _x000D_
 2 Jund Saga _x000D_
 1 Living End _x000D_
 40 Omnath Control _x000D_
 3 Omnath Scapeshift _x000D_
 6 Tameshi Bloom _x000D_
 38 Temur Footfalls _x000D_
 1 Titan Shift _x000D_
 2 WURG Blink _x000D_
 1 WURG Footfalls _x000D_
 20 Yawgmoth _x000D_
</t>
  </si>
  <si>
    <t xml:space="preserve"> https://magic.wizards.com/en/articles/archive/mtgo-standings/modern-challenge-2022-03-21#keeline_nd_place _x000D_
 https://magic.wizards.com/en/articles/archive/mtgo-standings/modern-challenge-2022-03-21#playtonguyen_th_place _x000D_
 https://magic.wizards.com/en/articles/archive/mtgo-standings/modern-challenge-2022-03-21#gurig_th_place _x000D_
 https://magic.wizards.com/en/articles/archive/mtgo-standings/modern-challenge-2022-03-21#ginp_th_place _x000D_
 https://magic.wizards.com/en/articles/archive/mtgo-standings/modern-challenge-2022-03-21#rarehunter_th_place _x000D_
 https://magic.wizards.com/en/articles/archive/mtgo-standings/modern-challenge-2022-03-21#null_th_place _x000D_
 https://magic.wizards.com/en/articles/archive/mtgo-standings/modern-challenge-2022-03-21#misstrigger_th_place _x000D_
 https://magic.wizards.com/en/articles/archive/mtgo-standings/modern-challenge-2022-03-21#voltzwagon_rd_place _x000D_
 https://magic.wizards.com/en/articles/archive/mtgo-standings/modern-challenge-2022-03-21#meltiin_th_place _x000D_
 https://magic.wizards.com/en/articles/archive/mtgo-standings/modern-challenge-2022-03-21#signblindman_th_place _x000D_
 https://magic.wizards.com/en/articles/archive/mtgo-standings/modern-challenge-2022-03-21#joao_andrade_th_place _x000D_
 https://magic.wizards.com/en/articles/archive/mtgo-standings/modern-showcase-challenge-2022-03-27#musasabi_st_place _x000D_
 https://magic.wizards.com/en/articles/archive/mtgo-standings/modern-showcase-challenge-2022-03-27#simaomero_nd_place _x000D_
 https://magic.wizards.com/en/articles/archive/mtgo-standings/modern-showcase-challenge-2022-03-27#xwhale_th_place _x000D_
 https://magic.wizards.com/en/articles/archive/mtgo-standings/modern-showcase-challenge-2022-03-27#alan_th_place _x000D_
 https://magic.wizards.com/en/articles/archive/mtgo-standings/modern-showcase-challenge-2022-03-27#stainerson_th_place _x000D_
 https://magic.wizards.com/en/articles/archive/mtgo-standings/modern-showcase-challenge-2022-03-27#sneakymisato_th_place _x000D_
 https://magic.wizards.com/en/articles/archive/mtgo-standings/modern-showcase-challenge-2022-03-27#maxmagicer_th_place _x000D_
 https://magic.wizards.com/en/articles/archive/mtgo-standings/modern-showcase-challenge-2022-03-27#mei_th_place _x000D_
 https://magic.wizards.com/en/articles/archive/mtgo-standings/modern-showcase-challenge-2022-03-27#controldaze_th_place _x000D_
 https://magic.wizards.com/en/articles/archive/mtgo-standings/modern-showcase-challenge-2022-03-27#silverbluff_th_place _x000D_
 https://magic.wizards.com/en/articles/archive/mtgo-standings/modern-showcase-challenge-2022-03-27#meltiin_nd_place _x000D_
 https://magic.wizards.com/en/articles/archive/mtgo-standings/modern-showcase-challenge-2022-03-27#xlpertxt_rd_place _x000D_
 https://magic.wizards.com/en/articles/archive/mtgo-standings/modern-showcase-challenge-2022-03-27#xerk_th_place _x000D_
 https://magic.wizards.com/en/articles/archive/mtgo-standings/modern-showcase-challenge-2022-03-27#binolino_th_place _x000D_
 https://magic.wizards.com/en/articles/archive/mtgo-standings/modern-showcase-challenge-2022-03-27#scalo_st_place _x000D_
 https://magic.wizards.com/en/articles/archive/mtgo-standings/modern-challenge-2022-03-28#martinezdp_rd_place _x000D_
 https://magic.wizards.com/en/articles/archive/mtgo-standings/modern-challenge-2022-03-28#lord_beerus_th_place _x000D_
 https://magic.wizards.com/en/articles/archive/mtgo-standings/modern-challenge-2022-03-28#patheus__th_place _x000D_
 https://magic.wizards.com/en/articles/archive/mtgo-standings/modern-challenge-2022-03-28#joe_th_place _x000D_
 https://magic.wizards.com/en/articles/archive/mtgo-standings/modern-challenge-2022-03-28#sweallar_th_place _x000D_
 https://magic.wizards.com/en/articles/archive/mtgo-standings/modern-challenge-2022-03-28#yonas_th_place _x000D_
 https://magic.wizards.com/en/articles/archive/mtgo-standings/modern-challenge-2022-03-28#soulking_th_place _x000D_
 https://magic.wizards.com/en/articles/archive/mtgo-standings/modern-challenge-2022-03-28#bobthedog_th_place _x000D_
 https://magic.wizards.com/en/articles/archive/mtgo-standings/modern-challenge-2022-03-28#xerk_th_place _x000D_
 https://magic.wizards.com/en/articles/archive/mtgo-standings/modern-challenge-2022-03-28#shade_scorpion_th_place _x000D_
 https://magic.wizards.com/en/articles/archive/mtgo-standings/modern-challenge-2022-03-28#mistakenn_th_place _x000D_
 https://magic.wizards.com/en/articles/archive/mtgo-standings/modern-challenge-2022-03-28#joetru_th_place _x000D_
 https://magic.wizards.com/en/articles/archive/mtgo-standings/modern-challenge-2022-03-28#theauletux_rd_place _x000D_
 https://magic.wizards.com/en/articles/archive/mtgo-standings/modern-challenge-2022-03-28#staples_th_place _x000D_
 https://magic.wizards.com/en/articles/archive/mtgo-standings/modern-super-qualifier-2022-03-29#theo_jung_th_place _x000D_
 https://magic.wizards.com/en/articles/archive/mtgo-standings/modern-super-qualifier-2022-03-29#mcwinsauce_th_place _x000D_
 https://magic.wizards.com/en/articles/archive/mtgo-standings/modern-super-qualifier-2022-03-29#rngspecialist_th_place _x000D_
 https://magic.wizards.com/en/articles/archive/mtgo-standings/modern-super-qualifier-2022-03-29#ornatepuzzles_th_place _x000D_
 https://magic.wizards.com/en/articles/archive/mtgo-standings/modern-super-qualifier-2022-03-29#dmwake_th_place _x000D_
 https://magic.wizards.com/en/articles/archive/mtgo-standings/modern-super-qualifier-2022-03-29#lorenss_th_place _x000D_
 https://magic.wizards.com/en/articles/archive/mtgo-standings/modern-super-qualifier-2022-03-29#twinlesstwin_th_place _x000D_
 https://magic.wizards.com/en/articles/archive/mtgo-standings/modern-super-qualifier-2022-03-29#kogamo_st_place _x000D_
 https://magic.wizards.com/en/articles/archive/mtgo-standings/modern-super-qualifier-2022-03-29#taruto_th_place _x000D_
 https://magic.wizards.com/en/articles/archive/mtgo-standings/modern-super-qualifier-2022-03-29#jiaohongchen_th_place _x000D_
 https://magic.wizards.com/en/articles/archive/mtgo-standings/modern-super-qualifier-2022-03-29#respectthecat_st_place _x000D_
 https://magic.wizards.com/en/articles/archive/mtgo-standings/modern-super-qualifier-2022-04-02#_ilnano__st_place _x000D_
 https://magic.wizards.com/en/articles/archive/mtgo-standings/modern-super-qualifier-2022-04-02#ale_ax_th_place _x000D_
 https://magic.wizards.com/en/articles/archive/mtgo-standings/modern-super-qualifier-2022-04-02#homerjay_th_place _x000D_
 https://magic.wizards.com/en/articles/archive/mtgo-standings/modern-super-qualifier-2022-04-02#rileydk_th_place _x000D_
 https://magic.wizards.com/en/articles/archive/mtgo-standings/modern-super-qualifier-2022-04-02#willthepill_th_place _x000D_
 https://magic.wizards.com/en/articles/archive/mtgo-standings/modern-super-qualifier-2022-04-02#sneakymisato_th_place _x000D_
 https://magic.wizards.com/en/articles/archive/mtgo-standings/modern-super-qualifier-2022-04-02#nathansteuer_th_place _x000D_
 https://magic.wizards.com/en/articles/archive/mtgo-standings/modern-super-qualifier-2022-04-02#respectthecat_th_place _x000D_
 https://magic.wizards.com/en/articles/archive/mtgo-standings/modern-super-qualifier-2022-04-02#durrrr_rd_place _x000D_
 https://magic.wizards.com/en/articles/archive/mtgo-standings/modern-super-qualifier-2022-04-02#walaoumpa_th_place _x000D_
 https://magic.wizards.com/en/articles/archive/mtgo-standings/modern-super-qualifier-2022-04-02#tbrantl_th_place _x000D_
 https://magic.wizards.com/en/articles/archive/mtgo-standings/modern-super-qualifier-2022-04-02#talisker_st_place _x000D_
 https://magic.wizards.com/en/articles/archive/mtgo-standings/modern-challenge-2022-04-03#gontilordofstuff_st_place _x000D_
 https://magic.wizards.com/en/articles/archive/mtgo-standings/modern-challenge-2022-04-03#demonictutors_rd_place _x000D_
 https://magic.wizards.com/en/articles/archive/mtgo-standings/modern-challenge-2022-04-03#respectthecat_th_place _x000D_
 https://magic.wizards.com/en/articles/archive/mtgo-standings/modern-challenge-2022-04-03#forthosewhohaveheart_th_place _x000D_
 https://magic.wizards.com/en/articles/archive/mtgo-standings/modern-challenge-2022-04-03#narca_th_place _x000D_
 https://magic.wizards.com/en/articles/archive/mtgo-standings/modern-challenge-2022-04-03#krebrovich_th_place _x000D_
 https://magic.wizards.com/en/articles/archive/mtgo-standings/modern-challenge-2022-04-03#newspaper_th_place _x000D_
 https://magic.wizards.com/en/articles/archive/mtgo-standings/modern-challenge-2022-04-03#xenowan_th_place _x000D_
 https://magic.wizards.com/en/articles/archive/mtgo-standings/modern-challenge-2022-04-03#hammerdin_nd_place _x000D_
 https://magic.wizards.com/en/articles/archive/mtgo-standings/modern-challenge-2022-04-03#lrdfwaffles_rd_place _x000D_
 https://magic.wizards.com/en/articles/archive/mtgo-standings/modern-challenge-2022-04-03#ss_th_place _x000D_
 https://magic.wizards.com/en/articles/archive/mtgo-standings/modern-challenge-2022-04-03#walaoumpa_th_place _x000D_
 https://magic.wizards.com/en/articles/archive/mtgo-standings/modern-challenge-2022-04-03#kiko_th_place _x000D_
 https://magic.wizards.com/en/articles/archive/mtgo-standings/modern-challenge-2022-04-03#hawnkable_st_place _x000D_
 https://magic.wizards.com/en/articles/archive/mtgo-standings/modern-challenge-2022-04-03#snickersaut_nd_place _x000D_
 https://magic.wizards.com/en/articles/archive/mtgo-standings/modern-challenge-2022-04-04#simaomero_st_place _x000D_
 https://magic.wizards.com/en/articles/archive/mtgo-standings/modern-challenge-2022-04-04#andyawkward_th_place _x000D_
 https://magic.wizards.com/en/articles/archive/mtgo-standings/modern-challenge-2022-04-04#playtonguyen_th_place _x000D_
 https://magic.wizards.com/en/articles/archive/mtgo-standings/modern-challenge-2022-04-04#zyx_jerry_th_place _x000D_
 https://magic.wizards.com/en/articles/archive/mtgo-standings/modern-challenge-2022-04-04#legend_cay_th_place _x000D_
 https://magic.wizards.com/en/articles/archive/mtgo-standings/modern-challenge-2022-04-04#bobthedog_th_place _x000D_
 https://magic.wizards.com/en/articles/archive/mtgo-standings/modern-challenge-2022-04-04#xerk_th_place _x000D_
 https://magic.wizards.com/en/articles/archive/mtgo-standings/modern-challenge-2022-04-04#jmm_th_place _x000D_
 https://magic.wizards.com/en/articles/archive/mtgo-standings/modern-challenge-2022-04-10#playmobil_rd_place _x000D_
 https://magic.wizards.com/en/articles/archive/mtgo-standings/modern-challenge-2022-04-10#bobthedog_th_place _x000D_
 https://magic.wizards.com/en/articles/archive/mtgo-standings/modern-challenge-2022-04-10#rikiyadayooooo_th_place _x000D_
 https://magic.wizards.com/en/articles/archive/mtgo-standings/modern-challenge-2022-04-10#ht_th_place _x000D_
 https://magic.wizards.com/en/articles/archive/mtgo-standings/modern-challenge-2022-04-10#taliesinh_th_place _x000D_
 https://magic.wizards.com/en/articles/archive/mtgo-standings/modern-challenge-2022-04-10#arets_st_place _x000D_
 https://magic.wizards.com/en/articles/archive/mtgo-standings/modern-challenge-2022-04-10#dmwake_rd_place _x000D_
 https://magic.wizards.com/en/articles/archive/mtgo-standings/modern-challenge-2022-04-10#forthosewhohaveheart_th_place _x000D_
 https://magic.wizards.com/en/articles/archive/mtgo-standings/modern-challenge-2022-04-10#alrawn_th_place _x000D_
 https://magic.wizards.com/en/articles/archive/mtgo-standings/modern-challenge-2022-04-10#chase_st_place _x000D_
 https://magic.wizards.com/en/articles/archive/mtgo-standings/modern-challenge-2022-04-11#mala_grinja_th_place _x000D_
 https://magic.wizards.com/en/articles/archive/mtgo-standings/modern-challenge-2022-04-11#prisak_th_place _x000D_
 https://magic.wizards.com/en/articles/archive/mtgo-standings/modern-challenge-2022-04-11#playtonguyen_th_place _x000D_
 https://magic.wizards.com/en/articles/archive/mtgo-standings/modern-challenge-2022-04-11#hcun_th_place _x000D_
 https://magic.wizards.com/en/articles/archive/mtgo-standings/modern-challenge-2022-04-11#iselheim_th_place _x000D_
 https://magic.wizards.com/en/articles/archive/mtgo-standings/modern-challenge-2022-04-11#taliesinh_th_place _x000D_
 https://magic.wizards.com/en/articles/archive/mtgo-standings/modern-challenge-2022-04-11#rikiyadayooooo_th_place _x000D_
 https://magic.wizards.com/en/articles/archive/mtgo-standings/modern-challenge-2022-04-11#comboman_nd_place _x000D_
 https://magic.wizards.com/en/articles/archive/mtgo-standings/modern-challenge-2022-04-11#dean_rd_place _x000D_
 https://magic.wizards.com/en/articles/archive/mtgo-standings/modern-challenge-2022-04-11#deftjad_th_place _x000D_
 https://magic.wizards.com/en/articles/archive/mtgo-standings/modern-challenge-2022-04-11#scalo_st_place _x000D_
 https://magic.wizards.com/en/articles/archive/mtgo-standings/modern-challenge-2022-04-17#treyhunter_st_place _x000D_
 https://magic.wizards.com/en/articles/archive/mtgo-standings/modern-challenge-2022-04-17#leviathan_rd_place _x000D_
 https://magic.wizards.com/en/articles/archive/mtgo-standings/modern-challenge-2022-04-17#xerk_th_place _x000D_
 https://magic.wizards.com/en/articles/archive/mtgo-standings/modern-challenge-2022-04-17#awesompossum_th_place _x000D_
 https://magic.wizards.com/en/articles/archive/mtgo-standings/modern-challenge-2022-04-17#rileydk_th_place _x000D_
 https://magic.wizards.com/en/articles/archive/mtgo-standings/modern-challenge-2022-04-17#staples_th_place _x000D_
 https://magic.wizards.com/en/articles/archive/mtgo-standings/modern-challenge-2022-04-17#bobthedog_th_place _x000D_
 https://magic.wizards.com/en/articles/archive/mtgo-standings/modern-challenge-2022-04-17#andrea_th_place _x000D_
 https://magic.wizards.com/en/articles/archive/mtgo-standings/modern-challenge-2022-04-17#jamiiejr_th_place _x000D_
 https://magic.wizards.com/en/articles/archive/mtgo-standings/modern-challenge-2022-04-17#respectthecat_rd_place _x000D_
 https://magic.wizards.com/en/articles/archive/mtgo-standings/modern-challenge-2022-04-17#godofslaughter_th_place _x000D_
 https://magic.wizards.com/en/articles/archive/mtgo-standings/modern-challenge-2022-04-17#thebigmoke_th_place _x000D_
 https://magic.wizards.com/en/articles/archive/mtgo-standings/modern-challenge-2022-04-17#mistakenn_nd_place _x000D_
 https://magic.wizards.com/en/articles/archive/mtgo-standings/modern-preliminary-2022-03-22#lukas_- _x000D_
 https://magic.wizards.com/en/articles/archive/mtgo-standings/modern-preliminary-2022-03-22#violent_outburst_- _x000D_
 https://magic.wizards.com/en/articles/archive/mtgo-standings/modern-preliminary-2022-03-23#jv__- _x000D_
 https://magic.wizards.com/en/articles/archive/mtgo-standings/modern-preliminary-2022-03-23#xerk_- _x000D_
 https://magic.wizards.com/en/articles/archive/mtgo-standings/modern-preliminary-2022-03-24#taliesinh_- _x000D_
 https://magic.wizards.com/en/articles/archive/mtgo-standings/modern-preliminary-2022-03-24#houseofmanamtg_- _x000D_
 https://magic.wizards.com/en/articles/archive/mtgo-standings/modern-preliminary-2022-03-24#leviathan_- _x000D_
 https://magic.wizards.com/en/articles/archive/mtgo-standings/modern-preliminary-2022-03-24#electricbob_- _x000D_
 https://magic.wizards.com/en/articles/archive/mtgo-standings/modern-preliminary-2022-03-25#bigbaranoia_- _x000D_
 https://magic.wizards.com/en/articles/archive/mtgo-standings/modern-preliminary-2022-03-25#sandydogmtg_- _x000D_
 https://magic.wizards.com/en/articles/archive/mtgo-standings/modern-preliminary-2022-03-25#kummins_- _x000D_
 https://magic.wizards.com/en/articles/archive/mtgo-standings/modern-preliminary-2022-03-25#stormqrow_- _x000D_
 https://magic.wizards.com/en/articles/archive/mtgo-standings/modern-preliminary-2022-03-26#houseofmanamtg_- _x000D_
 https://magic.wizards.com/en/articles/archive/mtgo-standings/modern-preliminary-2022-03-26#twinlesstwin_- _x000D_
 https://magic.wizards.com/en/articles/archive/mtgo-standings/modern-preliminary-2022-03-26#playtonguyen_- _x000D_
 https://magic.wizards.com/en/articles/archive/mtgo-standings/modern-preliminary-2022-03-29#maxmagicer_- _x000D_
 https://magic.wizards.com/en/articles/archive/mtgo-standings/modern-preliminary-2022-03-29#kummins_- _x000D_
 https://magic.wizards.com/en/articles/archive/mtgo-standings/modern-preliminary-2022-03-31#capriccioso_- _x000D_
 https://magic.wizards.com/en/articles/archive/mtgo-standings/modern-preliminary-2022-03-31#joseph_- _x000D_
 https://magic.wizards.com/en/articles/archive/mtgo-standings/modern-preliminary-2022-04-01#deathrite_x_- _x000D_
 https://magic.wizards.com/en/articles/archive/mtgo-standings/modern-preliminary-2022-04-01#lukas_- _x000D_
 https://magic.wizards.com/en/articles/archive/mtgo-standings/modern-preliminary-2022-04-01#mmapson_- _x000D_
 https://magic.wizards.com/en/articles/archive/mtgo-standings/modern-preliminary-2022-04-01#sneakymisato_- _x000D_
 https://magic.wizards.com/en/articles/archive/mtgo-standings/modern-preliminary-2022-04-01#adebevoise_- _x000D_
 https://magic.wizards.com/en/articles/archive/mtgo-standings/modern-preliminary-2022-04-01#reiderrabbit_- _x000D_
 https://magic.wizards.com/en/articles/archive/mtgo-standings/modern-preliminary-2022-04-01#mcwinsauce_- _x000D_
 https://magic.wizards.com/en/articles/archive/mtgo-standings/modern-preliminary-2022-04-02#lord_beerus_- _x000D_
 https://magic.wizards.com/en/articles/archive/mtgo-standings/modern-preliminary-2022-04-05#mentalmisstep_- _x000D_
 https://magic.wizards.com/en/articles/archive/mtgo-standings/modern-preliminary-2022-04-05#leclairandy_- _x000D_
 https://magic.wizards.com/en/articles/archive/mtgo-standings/modern-preliminary-2022-04-05#snusnumrick_- _x000D_
 https://magic.wizards.com/en/articles/archive/mtgo-standings/modern-preliminary-2022-04-05#nathansteuer_- _x000D_
 https://magic.wizards.com/en/articles/archive/mtgo-standings/modern-preliminary-2022-04-05#maxmagicer_- _x000D_
 https://magic.wizards.com/en/articles/archive/mtgo-standings/modern-preliminary-2022-04-05#aje_- _x000D_
 https://magic.wizards.com/en/articles/archive/mtgo-standings/modern-preliminary-2022-04-06#_ilnano__- _x000D_
 https://magic.wizards.com/en/articles/archive/mtgo-standings/modern-preliminary-2022-04-06#white_tsar_- _x000D_
 https://magic.wizards.com/en/articles/archive/mtgo-standings/modern-preliminary-2022-04-06#magicofplayer_- _x000D_
 https://magic.wizards.com/en/articles/archive/mtgo-standings/modern-preliminary-2022-04-06#piegonti_- _x000D_
 https://magic.wizards.com/en/articles/archive/mtgo-standings/modern-preliminary-2022-04-06#joao_andrade_- _x000D_
 https://magic.wizards.com/en/articles/archive/mtgo-standings/modern-preliminary-2022-04-07#snapkeepgaming_- _x000D_
 https://magic.wizards.com/en/articles/archive/mtgo-standings/modern-preliminary-2022-04-07#houseofmanamtg_- _x000D_
 https://magic.wizards.com/en/articles/archive/mtgo-standings/modern-preliminary-2022-04-08#cosmic_sans_- _x000D_
 https://magic.wizards.com/en/articles/archive/mtgo-standings/modern-preliminary-2022-04-08#houseofmanamtg_- _x000D_
 https://magic.wizards.com/en/articles/archive/mtgo-standings/modern-preliminary-2022-04-08#_ilnano__- _x000D_
 https://magic.wizards.com/en/articles/archive/mtgo-standings/modern-preliminary-2022-04-09#sneakymisato_- _x000D_
 https://magic.wizards.com/en/articles/archive/mtgo-standings/modern-preliminary-2022-04-13#jv__- _x000D_
 https://magic.wizards.com/en/articles/archive/mtgo-standings/modern-preliminary-2022-04-15#piggy_- _x000D_
 https://magic.wizards.com/en/articles/archive/mtgo-standings/modern-preliminary-2022-04-15#violent_outburst_- _x000D_
 https://magic.wizards.com/en/articles/archive/mtgo-standings/modern-preliminary-2022-04-15#mentalmisstep_- _x000D_
 https://magic.wizards.com/en/articles/archive/mtgo-standings/modern-preliminary-2022-04-16#violent_outburst_- _x000D_
 https://magic.wizards.com/en/articles/archive/mtgo-standings/modern-preliminary-2022-04-16#mentalmisstep_- _x000D_
</t>
  </si>
  <si>
    <t>36.2</t>
  </si>
  <si>
    <t>Botanical Sanctum</t>
  </si>
  <si>
    <t>Christine Choi</t>
  </si>
  <si>
    <t>Brazen Borrower</t>
  </si>
  <si>
    <t>75.3</t>
  </si>
  <si>
    <t xml:space="preserve"> 3 Blue Living End _x000D_
 1 Faeries _x000D_
 7 Izzet Control _x000D_
 16 Izzet Murktide _x000D_
 42 Temur Footfalls _x000D_
 2 WURG Footfalls _x000D_
</t>
  </si>
  <si>
    <t xml:space="preserve"> https://magic.wizards.com/en/articles/archive/mtgo-standings/modern-challenge-2022-03-21#keeline_nd_place _x000D_
 https://magic.wizards.com/en/articles/archive/mtgo-standings/modern-challenge-2022-03-21#o_danielakos_rd_place _x000D_
 https://magic.wizards.com/en/articles/archive/mtgo-standings/modern-challenge-2022-03-21#rarehunter_th_place _x000D_
 https://magic.wizards.com/en/articles/archive/mtgo-standings/modern-challenge-2022-03-21#null_th_place _x000D_
 https://magic.wizards.com/en/articles/archive/mtgo-standings/modern-challenge-2022-03-21#amanatease_th_place _x000D_
 https://magic.wizards.com/en/articles/archive/mtgo-standings/modern-showcase-challenge-2022-03-27#simaomero_nd_place _x000D_
 https://magic.wizards.com/en/articles/archive/mtgo-standings/modern-showcase-challenge-2022-03-27#xwhale_th_place _x000D_
 https://magic.wizards.com/en/articles/archive/mtgo-standings/modern-showcase-challenge-2022-03-27#chris_concarnage_th_place _x000D_
 https://magic.wizards.com/en/articles/archive/mtgo-standings/modern-showcase-challenge-2022-03-27#maxmagicer_th_place _x000D_
 https://magic.wizards.com/en/articles/archive/mtgo-standings/modern-showcase-challenge-2022-03-27#silverbluff_th_place _x000D_
 https://magic.wizards.com/en/articles/archive/mtgo-standings/modern-showcase-challenge-2022-03-27#diemx_th_place _x000D_
 https://magic.wizards.com/en/articles/archive/mtgo-standings/modern-showcase-challenge-2022-03-27#bomberboss_th_place _x000D_
 https://magic.wizards.com/en/articles/archive/mtgo-standings/modern-showcase-challenge-2022-03-27#condescend_th_place _x000D_
 https://magic.wizards.com/en/articles/archive/mtgo-standings/modern-challenge-2022-03-28#lord_beerus_th_place _x000D_
 https://magic.wizards.com/en/articles/archive/mtgo-standings/modern-challenge-2022-03-28#patheus__th_place _x000D_
 https://magic.wizards.com/en/articles/archive/mtgo-standings/modern-challenge-2022-03-28#sweallar_th_place _x000D_
 https://magic.wizards.com/en/articles/archive/mtgo-standings/modern-challenge-2022-03-28#o_danielakos_th_place _x000D_
 https://magic.wizards.com/en/articles/archive/mtgo-standings/modern-challenge-2022-03-28#shade_scorpion_th_place _x000D_
 https://magic.wizards.com/en/articles/archive/mtgo-standings/modern-super-qualifier-2022-03-29#bomberboss_th_place _x000D_
 https://magic.wizards.com/en/articles/archive/mtgo-standings/modern-super-qualifier-2022-03-29#boytriton_th_place _x000D_
 https://magic.wizards.com/en/articles/archive/mtgo-standings/modern-super-qualifier-2022-03-29#dmwake_th_place _x000D_
 https://magic.wizards.com/en/articles/archive/mtgo-standings/modern-super-qualifier-2022-03-29#kogamo_st_place _x000D_
 https://magic.wizards.com/en/articles/archive/mtgo-standings/modern-super-qualifier-2022-03-29#taruto_th_place _x000D_
 https://magic.wizards.com/en/articles/archive/mtgo-standings/modern-super-qualifier-2022-03-29#jiaohongchen_th_place _x000D_
 https://magic.wizards.com/en/articles/archive/mtgo-standings/modern-super-qualifier-2022-04-02#_ilnano__st_place _x000D_
 https://magic.wizards.com/en/articles/archive/mtgo-standings/modern-super-qualifier-2022-04-02#kanister_st_place _x000D_
 https://magic.wizards.com/en/articles/archive/mtgo-standings/modern-super-qualifier-2022-04-02#durrrr_rd_place _x000D_
 https://magic.wizards.com/en/articles/archive/mtgo-standings/modern-super-qualifier-2022-04-02#bomberboss_th_place _x000D_
 https://magic.wizards.com/en/articles/archive/mtgo-standings/modern-super-qualifier-2022-04-02#tbrantl_th_place _x000D_
 https://magic.wizards.com/en/articles/archive/mtgo-standings/modern-challenge-2022-04-03#hammerdin_nd_place _x000D_
 https://magic.wizards.com/en/articles/archive/mtgo-standings/modern-challenge-2022-04-04#simaomero_st_place _x000D_
 https://magic.wizards.com/en/articles/archive/mtgo-standings/modern-challenge-2022-04-04#gerschi_th_place _x000D_
 https://magic.wizards.com/en/articles/archive/mtgo-standings/modern-challenge-2022-04-04#jiaohongchen_th_place _x000D_
 https://magic.wizards.com/en/articles/archive/mtgo-standings/modern-challenge-2022-04-04#chomiko_th_place _x000D_
 https://magic.wizards.com/en/articles/archive/mtgo-standings/modern-challenge-2022-04-04#kanister_th_place _x000D_
 https://magic.wizards.com/en/articles/archive/mtgo-standings/modern-challenge-2022-04-10#boytriton_th_place _x000D_
 https://magic.wizards.com/en/articles/archive/mtgo-standings/modern-challenge-2022-04-10#taliesinh_th_place _x000D_
 https://magic.wizards.com/en/articles/archive/mtgo-standings/modern-challenge-2022-04-11#prisak_th_place _x000D_
 https://magic.wizards.com/en/articles/archive/mtgo-standings/modern-challenge-2022-04-11#boytriton_th_place _x000D_
 https://magic.wizards.com/en/articles/archive/mtgo-standings/modern-challenge-2022-04-11#hcun_th_place _x000D_
 https://magic.wizards.com/en/articles/archive/mtgo-standings/modern-challenge-2022-04-11#taliesinh_th_place _x000D_
 https://magic.wizards.com/en/articles/archive/mtgo-standings/modern-challenge-2022-04-11#dean_rd_place _x000D_
 https://magic.wizards.com/en/articles/archive/mtgo-standings/modern-challenge-2022-04-11#scalo_st_place _x000D_
 https://magic.wizards.com/en/articles/archive/mtgo-standings/modern-challenge-2022-04-11#nosonosan_nd_place _x000D_
 https://magic.wizards.com/en/articles/archive/mtgo-standings/modern-challenge-2022-04-17#piegonti_th_place _x000D_
 https://magic.wizards.com/en/articles/archive/mtgo-standings/modern-challenge-2022-04-17#hcook_th_place _x000D_
 https://magic.wizards.com/en/articles/archive/mtgo-standings/modern-challenge-2022-04-17#boytriton_th_place _x000D_
 https://magic.wizards.com/en/articles/archive/mtgo-standings/modern-challenge-2022-04-17#sshearing_st_place _x000D_
 https://magic.wizards.com/en/articles/archive/mtgo-standings/modern-challenge-2022-04-17#scipios_nd_place _x000D_
 https://magic.wizards.com/en/articles/archive/mtgo-standings/modern-preliminary-2022-03-23#jv__- _x000D_
 https://magic.wizards.com/en/articles/archive/mtgo-standings/modern-preliminary-2022-03-24#taliesinh_- _x000D_
 https://magic.wizards.com/en/articles/archive/mtgo-standings/modern-preliminary-2022-03-25#andrw_- _x000D_
 https://magic.wizards.com/en/articles/archive/mtgo-standings/modern-preliminary-2022-03-25#hcook_- _x000D_
 https://magic.wizards.com/en/articles/archive/mtgo-standings/modern-preliminary-2022-03-26#ivi_- _x000D_
 https://magic.wizards.com/en/articles/archive/mtgo-standings/modern-preliminary-2022-03-29#maxmagicer_- _x000D_
 https://magic.wizards.com/en/articles/archive/mtgo-standings/modern-preliminary-2022-03-29#kuhb_- _x000D_
 https://magic.wizards.com/en/articles/archive/mtgo-standings/modern-preliminary-2022-03-31#baronofbacon_- _x000D_
 https://magic.wizards.com/en/articles/archive/mtgo-standings/modern-preliminary-2022-03-31#joseph_- _x000D_
 https://magic.wizards.com/en/articles/archive/mtgo-standings/modern-preliminary-2022-04-01#mmapson_- _x000D_
 https://magic.wizards.com/en/articles/archive/mtgo-standings/modern-preliminary-2022-04-02#lord_beerus_- _x000D_
 https://magic.wizards.com/en/articles/archive/mtgo-standings/modern-preliminary-2022-04-05#snusnumrick_- _x000D_
 https://magic.wizards.com/en/articles/archive/mtgo-standings/modern-preliminary-2022-04-05#maxmagicer_- _x000D_
 https://magic.wizards.com/en/articles/archive/mtgo-standings/modern-preliminary-2022-04-06#_ilnano__- _x000D_
 https://magic.wizards.com/en/articles/archive/mtgo-standings/modern-preliminary-2022-04-06#white_tsar_- _x000D_
 https://magic.wizards.com/en/articles/archive/mtgo-standings/modern-preliminary-2022-04-06#piegonti_- _x000D_
 https://magic.wizards.com/en/articles/archive/mtgo-standings/modern-preliminary-2022-04-06#xdad_- _x000D_
 https://magic.wizards.com/en/articles/archive/mtgo-standings/modern-preliminary-2022-04-07#pollu_- _x000D_
 https://magic.wizards.com/en/articles/archive/mtgo-standings/modern-preliminary-2022-04-07#gigy_- _x000D_
 https://magic.wizards.com/en/articles/archive/mtgo-standings/modern-preliminary-2022-04-08#_ilnano__- _x000D_
 https://magic.wizards.com/en/articles/archive/mtgo-standings/modern-preliminary-2022-04-13#kanister_- _x000D_
 https://magic.wizards.com/en/articles/archive/mtgo-standings/modern-preliminary-2022-04-13#jv__- _x000D_
</t>
  </si>
  <si>
    <t>15.1</t>
  </si>
  <si>
    <t>2.9</t>
  </si>
  <si>
    <t>Breeding Pool</t>
  </si>
  <si>
    <t>77.3</t>
  </si>
  <si>
    <t xml:space="preserve"> 2 Amulet Titan _x000D_
 8 Azorius Control _x000D_
 2 Bant Control _x000D_
 33 Blue Living End _x000D_
 11 Elementals _x000D_
 1 Glimpse Combo _x000D_
 2 Heliod Combo _x000D_
 42 Omnath Control _x000D_
 3 Omnath Scapeshift _x000D_
 4 Tameshi Bloom _x000D_
 42 Temur Footfalls _x000D_
 2 Temur Murktide _x000D_
 2 WURG Blink _x000D_
 2 WURG Footfalls _x000D_
</t>
  </si>
  <si>
    <t xml:space="preserve"> https://magic.wizards.com/en/articles/archive/mtgo-standings/modern-challenge-2022-03-21#watoo_st_place _x000D_
 https://magic.wizards.com/en/articles/archive/mtgo-standings/modern-challenge-2022-03-21#keeline_nd_place _x000D_
 https://magic.wizards.com/en/articles/archive/mtgo-standings/modern-challenge-2022-03-21#helvetti_th_place _x000D_
 https://magic.wizards.com/en/articles/archive/mtgo-standings/modern-challenge-2022-03-21#rarehunter_th_place _x000D_
 https://magic.wizards.com/en/articles/archive/mtgo-standings/modern-challenge-2022-03-21#maxbv_th_place _x000D_
 https://magic.wizards.com/en/articles/archive/mtgo-standings/modern-challenge-2022-03-21#xenowan_th_place _x000D_
 https://magic.wizards.com/en/articles/archive/mtgo-standings/modern-challenge-2022-03-21#null_th_place _x000D_
 https://magic.wizards.com/en/articles/archive/mtgo-standings/modern-challenge-2022-03-21#kurusu_nd_place _x000D_
 https://magic.wizards.com/en/articles/archive/mtgo-standings/modern-challenge-2022-03-21#meltiin_th_place _x000D_
 https://magic.wizards.com/en/articles/archive/mtgo-standings/modern-challenge-2022-03-21#amanatease_th_place _x000D_
 https://magic.wizards.com/en/articles/archive/mtgo-standings/modern-challenge-2022-03-21#signblindman_th_place _x000D_
 https://magic.wizards.com/en/articles/archive/mtgo-standings/modern-challenge-2022-03-21#morpheus_st_place _x000D_
 https://magic.wizards.com/en/articles/archive/mtgo-standings/modern-showcase-challenge-2022-03-27#simaomero_nd_place _x000D_
 https://magic.wizards.com/en/articles/archive/mtgo-standings/modern-showcase-challenge-2022-03-27#felider_th_place _x000D_
 https://magic.wizards.com/en/articles/archive/mtgo-standings/modern-showcase-challenge-2022-03-27#xwhale_th_place _x000D_
 https://magic.wizards.com/en/articles/archive/mtgo-standings/modern-showcase-challenge-2022-03-27#alan_th_place _x000D_
 https://magic.wizards.com/en/articles/archive/mtgo-standings/modern-showcase-challenge-2022-03-27#stainerson_th_place _x000D_
 https://magic.wizards.com/en/articles/archive/mtgo-standings/modern-showcase-challenge-2022-03-27#sneakymisato_th_place _x000D_
 https://magic.wizards.com/en/articles/archive/mtgo-standings/modern-showcase-challenge-2022-03-27#meninoney_th_place _x000D_
 https://magic.wizards.com/en/articles/archive/mtgo-standings/modern-showcase-challenge-2022-03-27#maxmagicer_th_place _x000D_
 https://magic.wizards.com/en/articles/archive/mtgo-standings/modern-showcase-challenge-2022-03-27#mei_th_place _x000D_
 https://magic.wizards.com/en/articles/archive/mtgo-standings/modern-showcase-challenge-2022-03-27#silverbluff_th_place _x000D_
 https://magic.wizards.com/en/articles/archive/mtgo-standings/modern-showcase-challenge-2022-03-27#meltiin_nd_place _x000D_
 https://magic.wizards.com/en/articles/archive/mtgo-standings/modern-showcase-challenge-2022-03-27#xlpertxt_rd_place _x000D_
 https://magic.wizards.com/en/articles/archive/mtgo-standings/modern-showcase-challenge-2022-03-27#jmm_th_place _x000D_
 https://magic.wizards.com/en/articles/archive/mtgo-standings/modern-challenge-2022-03-28#martinezdp_rd_place _x000D_
 https://magic.wizards.com/en/articles/archive/mtgo-standings/modern-challenge-2022-03-28#lord_beerus_th_place _x000D_
 https://magic.wizards.com/en/articles/archive/mtgo-standings/modern-challenge-2022-03-28#patheus__th_place _x000D_
 https://magic.wizards.com/en/articles/archive/mtgo-standings/modern-challenge-2022-03-28#joe_th_place _x000D_
 https://magic.wizards.com/en/articles/archive/mtgo-standings/modern-challenge-2022-03-28#sweallar_th_place _x000D_
 https://magic.wizards.com/en/articles/archive/mtgo-standings/modern-challenge-2022-03-28#bobthedog_th_place _x000D_
 https://magic.wizards.com/en/articles/archive/mtgo-standings/modern-challenge-2022-03-28#shade_scorpion_th_place _x000D_
 https://magic.wizards.com/en/articles/archive/mtgo-standings/modern-challenge-2022-03-28#litianshuo_th_place _x000D_
 https://magic.wizards.com/en/articles/archive/mtgo-standings/modern-challenge-2022-03-28#valident_th_place _x000D_
 https://magic.wizards.com/en/articles/archive/mtgo-standings/modern-challenge-2022-03-28#joetru_th_place _x000D_
 https://magic.wizards.com/en/articles/archive/mtgo-standings/modern-super-qualifier-2022-03-29#drvendigo_rd_place _x000D_
 https://magic.wizards.com/en/articles/archive/mtgo-standings/modern-super-qualifier-2022-03-29#theo_jung_th_place _x000D_
 https://magic.wizards.com/en/articles/archive/mtgo-standings/modern-super-qualifier-2022-03-29#mcwinsauce_th_place _x000D_
 https://magic.wizards.com/en/articles/archive/mtgo-standings/modern-super-qualifier-2022-03-29#rngspecialist_th_place _x000D_
 https://magic.wizards.com/en/articles/archive/mtgo-standings/modern-super-qualifier-2022-03-29#dmwake_th_place _x000D_
 https://magic.wizards.com/en/articles/archive/mtgo-standings/modern-super-qualifier-2022-03-29#twinlesstwin_th_place _x000D_
 https://magic.wizards.com/en/articles/archive/mtgo-standings/modern-super-qualifier-2022-03-29#yriel_th_place _x000D_
 https://magic.wizards.com/en/articles/archive/mtgo-standings/modern-super-qualifier-2022-03-29#kogamo_st_place _x000D_
 https://magic.wizards.com/en/articles/archive/mtgo-standings/modern-super-qualifier-2022-03-29#chichichi_th_place _x000D_
 https://magic.wizards.com/en/articles/archive/mtgo-standings/modern-super-qualifier-2022-03-29#taruto_th_place _x000D_
 https://magic.wizards.com/en/articles/archive/mtgo-standings/modern-super-qualifier-2022-03-29#karatedom_th_place _x000D_
 https://magic.wizards.com/en/articles/archive/mtgo-standings/modern-super-qualifier-2022-03-29#jiaohongchen_th_place _x000D_
 https://magic.wizards.com/en/articles/archive/mtgo-standings/modern-super-qualifier-2022-03-29#respectthecat_st_place _x000D_
 https://magic.wizards.com/en/articles/archive/mtgo-standings/modern-super-qualifier-2022-03-29#latke_nd_place _x000D_
 https://magic.wizards.com/en/articles/archive/mtgo-standings/modern-super-qualifier-2022-04-02#_ilnano__st_place _x000D_
 https://magic.wizards.com/en/articles/archive/mtgo-standings/modern-super-qualifier-2022-04-02#screenwriterny_rd_place _x000D_
 https://magic.wizards.com/en/articles/archive/mtgo-standings/modern-super-qualifier-2022-04-02#homerjay_th_place _x000D_
 https://magic.wizards.com/en/articles/archive/mtgo-standings/modern-super-qualifier-2022-04-02#willthepill_th_place _x000D_
 https://magic.wizards.com/en/articles/archive/mtgo-standings/modern-super-qualifier-2022-04-02#sneakymisato_th_place _x000D_
 https://magic.wizards.com/en/articles/archive/mtgo-standings/modern-super-qualifier-2022-04-02#azn_ninja_th_place _x000D_
 https://magic.wizards.com/en/articles/archive/mtgo-standings/modern-super-qualifier-2022-04-02#nathansteuer_th_place _x000D_
 https://magic.wizards.com/en/articles/archive/mtgo-standings/modern-super-qualifier-2022-04-02#stockfish_th_place _x000D_
 https://magic.wizards.com/en/articles/archive/mtgo-standings/modern-super-qualifier-2022-04-02#respectthecat_th_place _x000D_
 https://magic.wizards.com/en/articles/archive/mtgo-standings/modern-super-qualifier-2022-04-02#kanister_st_place _x000D_
 https://magic.wizards.com/en/articles/archive/mtgo-standings/modern-super-qualifier-2022-04-02#durrrr_rd_place _x000D_
 https://magic.wizards.com/en/articles/archive/mtgo-standings/modern-super-qualifier-2022-04-02#walaoumpa_th_place _x000D_
 https://magic.wizards.com/en/articles/archive/mtgo-standings/modern-super-qualifier-2022-04-02#tbrantl_th_place _x000D_
 https://magic.wizards.com/en/articles/archive/mtgo-standings/modern-super-qualifier-2022-04-02#talisker_st_place _x000D_
 https://magic.wizards.com/en/articles/archive/mtgo-standings/modern-challenge-2022-04-03#respectthecat_th_place _x000D_
 https://magic.wizards.com/en/articles/archive/mtgo-standings/modern-challenge-2022-04-03#sodeq_th_place _x000D_
 https://magic.wizards.com/en/articles/archive/mtgo-standings/modern-challenge-2022-04-03#forthosewhohaveheart_th_place _x000D_
 https://magic.wizards.com/en/articles/archive/mtgo-standings/modern-challenge-2022-04-03#krebrovich_th_place _x000D_
 https://magic.wizards.com/en/articles/archive/mtgo-standings/modern-challenge-2022-04-03#newspaper_th_place _x000D_
 https://magic.wizards.com/en/articles/archive/mtgo-standings/modern-challenge-2022-04-03#screenwriterny_th_place _x000D_
 https://magic.wizards.com/en/articles/archive/mtgo-standings/modern-challenge-2022-04-03#hammerdin_nd_place _x000D_
 https://magic.wizards.com/en/articles/archive/mtgo-standings/modern-challenge-2022-04-03#ss_th_place _x000D_
 https://magic.wizards.com/en/articles/archive/mtgo-standings/modern-challenge-2022-04-03#walaoumpa_th_place _x000D_
 https://magic.wizards.com/en/articles/archive/mtgo-standings/modern-challenge-2022-04-03#kiko_th_place _x000D_
 https://magic.wizards.com/en/articles/archive/mtgo-standings/modern-challenge-2022-04-04#simaomero_st_place _x000D_
 https://magic.wizards.com/en/articles/archive/mtgo-standings/modern-challenge-2022-04-04#gerschi_th_place _x000D_
 https://magic.wizards.com/en/articles/archive/mtgo-standings/modern-challenge-2022-04-04#andyawkward_th_place _x000D_
 https://magic.wizards.com/en/articles/archive/mtgo-standings/modern-challenge-2022-04-04#jiaohongchen_th_place _x000D_
 https://magic.wizards.com/en/articles/archive/mtgo-standings/modern-challenge-2022-04-04#zyx_jerry_th_place _x000D_
 https://magic.wizards.com/en/articles/archive/mtgo-standings/modern-challenge-2022-04-04#chomiko_th_place _x000D_
 https://magic.wizards.com/en/articles/archive/mtgo-standings/modern-challenge-2022-04-04#kanister_th_place _x000D_
 https://magic.wizards.com/en/articles/archive/mtgo-standings/modern-challenge-2022-04-04#bobthedog_th_place _x000D_
 https://magic.wizards.com/en/articles/archive/mtgo-standings/modern-challenge-2022-04-04#jmm_th_place _x000D_
 https://magic.wizards.com/en/articles/archive/mtgo-standings/modern-challenge-2022-04-10#bobthedog_th_place _x000D_
 https://magic.wizards.com/en/articles/archive/mtgo-standings/modern-challenge-2022-04-10#scipios_th_place _x000D_
 https://magic.wizards.com/en/articles/archive/mtgo-standings/modern-challenge-2022-04-10#ht_th_place _x000D_
 https://magic.wizards.com/en/articles/archive/mtgo-standings/modern-challenge-2022-04-10#wadeb_th_place _x000D_
 https://magic.wizards.com/en/articles/archive/mtgo-standings/modern-challenge-2022-04-10#taliesinh_th_place _x000D_
 https://magic.wizards.com/en/articles/archive/mtgo-standings/modern-challenge-2022-04-10#forthosewhohaveheart_th_place _x000D_
 https://magic.wizards.com/en/articles/archive/mtgo-standings/modern-challenge-2022-04-11#prisak_th_place _x000D_
 https://magic.wizards.com/en/articles/archive/mtgo-standings/modern-challenge-2022-04-11#hcun_th_place _x000D_
 https://magic.wizards.com/en/articles/archive/mtgo-standings/modern-challenge-2022-04-11#taliesinh_th_place _x000D_
 https://magic.wizards.com/en/articles/archive/mtgo-standings/modern-challenge-2022-04-11#dean_rd_place _x000D_
 https://magic.wizards.com/en/articles/archive/mtgo-standings/modern-challenge-2022-04-11#helvetti_th_place _x000D_
 https://magic.wizards.com/en/articles/archive/mtgo-standings/modern-challenge-2022-04-11#scalo_st_place _x000D_
 https://magic.wizards.com/en/articles/archive/mtgo-standings/modern-challenge-2022-04-17#treyhunter_st_place _x000D_
 https://magic.wizards.com/en/articles/archive/mtgo-standings/modern-challenge-2022-04-17#screenwriterny_nd_place _x000D_
 https://magic.wizards.com/en/articles/archive/mtgo-standings/modern-challenge-2022-04-17#leviathan_rd_place _x000D_
 https://magic.wizards.com/en/articles/archive/mtgo-standings/modern-challenge-2022-04-17#meninoney_th_place _x000D_
 https://magic.wizards.com/en/articles/archive/mtgo-standings/modern-challenge-2022-04-17#bobthedog_th_place _x000D_
 https://magic.wizards.com/en/articles/archive/mtgo-standings/modern-challenge-2022-04-17#andrea_th_place _x000D_
 https://magic.wizards.com/en/articles/archive/mtgo-standings/modern-challenge-2022-04-17#ptartswin_th_place _x000D_
 https://magic.wizards.com/en/articles/archive/mtgo-standings/modern-challenge-2022-04-17#bjarnearne_th_place _x000D_
 https://magic.wizards.com/en/articles/archive/mtgo-standings/modern-challenge-2022-04-17#scipios_nd_place _x000D_
 https://magic.wizards.com/en/articles/archive/mtgo-standings/modern-challenge-2022-04-17#respectthecat_rd_place _x000D_
 https://magic.wizards.com/en/articles/archive/mtgo-standings/modern-challenge-2022-04-17#thebigmoke_th_place _x000D_
 https://magic.wizards.com/en/articles/archive/mtgo-standings/modern-preliminary-2022-03-22#lukas_- _x000D_
 https://magic.wizards.com/en/articles/archive/mtgo-standings/modern-preliminary-2022-03-22#violent_outburst_- _x000D_
 https://magic.wizards.com/en/articles/archive/mtgo-standings/modern-preliminary-2022-03-23#darius_- _x000D_
 https://magic.wizards.com/en/articles/archive/mtgo-standings/modern-preliminary-2022-03-23#jv__- _x000D_
 https://magic.wizards.com/en/articles/archive/mtgo-standings/modern-preliminary-2022-03-24#rngspecialist_- _x000D_
 https://magic.wizards.com/en/articles/archive/mtgo-standings/modern-preliminary-2022-03-24#taliesinh_- _x000D_
 https://magic.wizards.com/en/articles/archive/mtgo-standings/modern-preliminary-2022-03-24#mcwinsauce_- _x000D_
 https://magic.wizards.com/en/articles/archive/mtgo-standings/modern-preliminary-2022-03-24#houseofmanamtg_- _x000D_
 https://magic.wizards.com/en/articles/archive/mtgo-standings/modern-preliminary-2022-03-24#leviathan_- _x000D_
 https://magic.wizards.com/en/articles/archive/mtgo-standings/modern-preliminary-2022-03-25#bigbaranoia_- _x000D_
 https://magic.wizards.com/en/articles/archive/mtgo-standings/modern-preliminary-2022-03-25#sandydogmtg_- _x000D_
 https://magic.wizards.com/en/articles/archive/mtgo-standings/modern-preliminary-2022-03-25#j_money_- _x000D_
 https://magic.wizards.com/en/articles/archive/mtgo-standings/modern-preliminary-2022-03-25#kummins_- _x000D_
 https://magic.wizards.com/en/articles/archive/mtgo-standings/modern-preliminary-2022-03-26#houseofmanamtg_- _x000D_
 https://magic.wizards.com/en/articles/archive/mtgo-standings/modern-preliminary-2022-03-29#lennny_- _x000D_
 https://magic.wizards.com/en/articles/archive/mtgo-standings/modern-preliminary-2022-03-29#maxmagicer_- _x000D_
 https://magic.wizards.com/en/articles/archive/mtgo-standings/modern-preliminary-2022-03-29#kummins_- _x000D_
 https://magic.wizards.com/en/articles/archive/mtgo-standings/modern-preliminary-2022-03-29#otakkun_- _x000D_
 https://magic.wizards.com/en/articles/archive/mtgo-standings/modern-preliminary-2022-03-31#screenwriterny_- _x000D_
 https://magic.wizards.com/en/articles/archive/mtgo-standings/modern-preliminary-2022-03-31#joseph_- _x000D_
 https://magic.wizards.com/en/articles/archive/mtgo-standings/modern-preliminary-2022-04-01#lukas_- _x000D_
 https://magic.wizards.com/en/articles/archive/mtgo-standings/modern-preliminary-2022-04-01#mmapson_- _x000D_
 https://magic.wizards.com/en/articles/archive/mtgo-standings/modern-preliminary-2022-04-01#sneakymisato_- _x000D_
 https://magic.wizards.com/en/articles/archive/mtgo-standings/modern-preliminary-2022-04-01#mcwinsauce_- _x000D_
 https://magic.wizards.com/en/articles/archive/mtgo-standings/modern-preliminary-2022-04-02#felider_- _x000D_
 https://magic.wizards.com/en/articles/archive/mtgo-standings/modern-preliminary-2022-04-02#lord_beerus_- _x000D_
 https://magic.wizards.com/en/articles/archive/mtgo-standings/modern-preliminary-2022-04-02#chub_toad__- _x000D_
 https://magic.wizards.com/en/articles/archive/mtgo-standings/modern-preliminary-2022-04-05#mentalmisstep_- _x000D_
 https://magic.wizards.com/en/articles/archive/mtgo-standings/modern-preliminary-2022-04-05#leclairandy_- _x000D_
 https://magic.wizards.com/en/articles/archive/mtgo-standings/modern-preliminary-2022-04-05#rcknatin_- _x000D_
 https://magic.wizards.com/en/articles/archive/mtgo-standings/modern-preliminary-2022-04-05#lennny_- _x000D_
 https://magic.wizards.com/en/articles/archive/mtgo-standings/modern-preliminary-2022-04-05#snusnumrick_- _x000D_
 https://magic.wizards.com/en/articles/archive/mtgo-standings/modern-preliminary-2022-04-05#nathansteuer_- _x000D_
 https://magic.wizards.com/en/articles/archive/mtgo-standings/modern-preliminary-2022-04-05#latke_- _x000D_
 https://magic.wizards.com/en/articles/archive/mtgo-standings/modern-preliminary-2022-04-05#maxmagicer_- _x000D_
 https://magic.wizards.com/en/articles/archive/mtgo-standings/modern-preliminary-2022-04-05#aje_- _x000D_
 https://magic.wizards.com/en/articles/archive/mtgo-standings/modern-preliminary-2022-04-06#_ilnano__- _x000D_
 https://magic.wizards.com/en/articles/archive/mtgo-standings/modern-preliminary-2022-04-06#white_tsar_- _x000D_
 https://magic.wizards.com/en/articles/archive/mtgo-standings/modern-preliminary-2022-04-06#niedzwiedz_- _x000D_
 https://magic.wizards.com/en/articles/archive/mtgo-standings/modern-preliminary-2022-04-06#magicofplayer_- _x000D_
 https://magic.wizards.com/en/articles/archive/mtgo-standings/modern-preliminary-2022-04-06#piegonti_- _x000D_
 https://magic.wizards.com/en/articles/archive/mtgo-standings/modern-preliminary-2022-04-07#gigy_- _x000D_
 https://magic.wizards.com/en/articles/archive/mtgo-standings/modern-preliminary-2022-04-08#_ilnano__- _x000D_
 https://magic.wizards.com/en/articles/archive/mtgo-standings/modern-preliminary-2022-04-08#hodortimebaby_- _x000D_
 https://magic.wizards.com/en/articles/archive/mtgo-standings/modern-preliminary-2022-04-09#sneakymisato_- _x000D_
 https://magic.wizards.com/en/articles/archive/mtgo-standings/modern-preliminary-2022-04-13#jv__- _x000D_
 https://magic.wizards.com/en/articles/archive/mtgo-standings/modern-preliminary-2022-04-14#latke_- _x000D_
 https://magic.wizards.com/en/articles/archive/mtgo-standings/modern-preliminary-2022-04-15#violent_outburst_- _x000D_
 https://magic.wizards.com/en/articles/archive/mtgo-standings/modern-preliminary-2022-04-15#mentalmisstep_- _x000D_
 https://magic.wizards.com/en/articles/archive/mtgo-standings/modern-preliminary-2022-04-16#violent_outburst_- _x000D_
 https://magic.wizards.com/en/articles/archive/mtgo-standings/modern-preliminary-2022-04-16#mentalmisstep_- _x000D_
</t>
  </si>
  <si>
    <t>33.3</t>
  </si>
  <si>
    <t>1.2</t>
  </si>
  <si>
    <t>Brimaz, King of Oreskos</t>
  </si>
  <si>
    <t xml:space="preserve"> 1 Devoted Combo _x000D_
</t>
  </si>
  <si>
    <t xml:space="preserve"> https://magic.wizards.com/en/articles/archive/mtgo-standings/modern-preliminary-2022-04-08#beemoh_- _x000D_
</t>
  </si>
  <si>
    <t>Peter Mohrbacher</t>
  </si>
  <si>
    <t>BNG</t>
  </si>
  <si>
    <t>Bring to Light</t>
  </si>
  <si>
    <t>57.7</t>
  </si>
  <si>
    <t>91.4</t>
  </si>
  <si>
    <t xml:space="preserve"> 3 Omnath Scapeshift _x000D_
</t>
  </si>
  <si>
    <t xml:space="preserve"> https://magic.wizards.com/en/articles/archive/mtgo-standings/modern-challenge-2022-03-21#meltiin_th_place _x000D_
 https://magic.wizards.com/en/articles/archive/mtgo-standings/modern-showcase-challenge-2022-03-27#meltiin_nd_place _x000D_
 https://magic.wizards.com/en/articles/archive/mtgo-standings/modern-challenge-2022-04-17#treyhunter_st_place _x000D_
</t>
  </si>
  <si>
    <t>Jonas De Ro</t>
  </si>
  <si>
    <t>G,U</t>
  </si>
  <si>
    <t>BFZ</t>
  </si>
  <si>
    <t>Burning Inquiry</t>
  </si>
  <si>
    <t>Zoltan Boros &amp; Gabor Szikszai</t>
  </si>
  <si>
    <t>M10</t>
  </si>
  <si>
    <t>Burrenton Forge-Tender</t>
  </si>
  <si>
    <t>80.9</t>
  </si>
  <si>
    <t>90.9</t>
  </si>
  <si>
    <t xml:space="preserve"> 6 Hammer Time _x000D_
</t>
  </si>
  <si>
    <t xml:space="preserve"> https://magic.wizards.com/en/articles/archive/mtgo-standings/modern-super-qualifier-2022-03-29#mariogomes_st_place _x000D_
 https://magic.wizards.com/en/articles/archive/mtgo-standings/modern-challenge-2022-04-03#randomoctopus_th_place _x000D_
 https://magic.wizards.com/en/articles/archive/mtgo-standings/modern-challenge-2022-04-04#lasvegaschaos_th_place _x000D_
 https://magic.wizards.com/en/articles/archive/mtgo-standings/modern-challenge-2022-04-04#kritik_th_place _x000D_
 https://magic.wizards.com/en/articles/archive/mtgo-standings/modern-preliminary-2022-04-13#lasvegaschaos_- _x000D_
 https://magic.wizards.com/en/articles/archive/mtgo-standings/modern-preliminary-2022-04-16#lasvegaschaos_- _x000D_
</t>
  </si>
  <si>
    <t>Chuck Lukacs</t>
  </si>
  <si>
    <t>2.3</t>
  </si>
  <si>
    <t>Cabal Coffers</t>
  </si>
  <si>
    <t>46</t>
  </si>
  <si>
    <t>83.5</t>
  </si>
  <si>
    <t xml:space="preserve"> 4 Coffers Control _x000D_
</t>
  </si>
  <si>
    <t xml:space="preserve"> https://magic.wizards.com/en/articles/archive/mtgo-standings/modern-challenge-2022-03-28#mevorra_st_place _x000D_
 https://magic.wizards.com/en/articles/archive/mtgo-standings/modern-challenge-2022-04-04#xeroh_th_place _x000D_
 https://magic.wizards.com/en/articles/archive/mtgo-standings/modern-challenge-2022-04-04#genxim_th_place _x000D_
 https://magic.wizards.com/en/articles/archive/mtgo-standings/modern-preliminary-2022-04-01#genxim_- _x000D_
</t>
  </si>
  <si>
    <t>Don Hazeltine</t>
  </si>
  <si>
    <t>TOR</t>
  </si>
  <si>
    <t>Calibrated Blast</t>
  </si>
  <si>
    <t>Evan Shipard</t>
  </si>
  <si>
    <t>Callous Bloodmage</t>
  </si>
  <si>
    <t>86.7</t>
  </si>
  <si>
    <t>59.5</t>
  </si>
  <si>
    <t>98.3</t>
  </si>
  <si>
    <t xml:space="preserve"> 2 Grief Blade _x000D_
</t>
  </si>
  <si>
    <t xml:space="preserve"> https://magic.wizards.com/en/articles/archive/mtgo-standings/modern-challenge-2022-04-11#daniele_st_place _x000D_
 https://magic.wizards.com/en/articles/archive/mtgo-standings/modern-preliminary-2022-04-06#nazart_- _x000D_
</t>
  </si>
  <si>
    <t>Cascading Cataracts</t>
  </si>
  <si>
    <t xml:space="preserve"> 1 Coffers Control _x000D_
 1 Green Tron _x000D_
</t>
  </si>
  <si>
    <t xml:space="preserve"> https://magic.wizards.com/en/articles/archive/mtgo-standings/modern-challenge-2022-04-03#narca_th_place _x000D_
 https://magic.wizards.com/en/articles/archive/mtgo-standings/modern-challenge-2022-04-04#xeroh_th_place _x000D_
</t>
  </si>
  <si>
    <t>Noah Bradley</t>
  </si>
  <si>
    <t>Castle Ardenvale</t>
  </si>
  <si>
    <t xml:space="preserve"> 1 Esper Control _x000D_
</t>
  </si>
  <si>
    <t xml:space="preserve"> https://magic.wizards.com/en/articles/archive/mtgo-standings/modern-challenge-2022-03-28#jpellman_th_place _x000D_
</t>
  </si>
  <si>
    <t>Volkan BaÇµa</t>
  </si>
  <si>
    <t>Castle Garenbrig</t>
  </si>
  <si>
    <t>63.2</t>
  </si>
  <si>
    <t>78.7</t>
  </si>
  <si>
    <t xml:space="preserve"> 19 Amulet Titan _x000D_
</t>
  </si>
  <si>
    <t xml:space="preserve"> https://magic.wizards.com/en/articles/archive/mtgo-standings/modern-challenge-2022-03-21#gurig_th_place _x000D_
 https://magic.wizards.com/en/articles/archive/mtgo-standings/modern-showcase-challenge-2022-03-27#binolino_th_place _x000D_
 https://magic.wizards.com/en/articles/archive/mtgo-standings/modern-challenge-2022-03-28#mistakenn_th_place _x000D_
 https://magic.wizards.com/en/articles/archive/mtgo-standings/modern-challenge-2022-03-28#theauletux_rd_place _x000D_
 https://magic.wizards.com/en/articles/archive/mtgo-standings/modern-super-qualifier-2022-04-02#rileydk_th_place _x000D_
 https://magic.wizards.com/en/articles/archive/mtgo-standings/modern-challenge-2022-04-03#forthosewhohaveheart_th_place _x000D_
 https://magic.wizards.com/en/articles/archive/mtgo-standings/modern-challenge-2022-04-03#lrdfwaffles_rd_place _x000D_
 https://magic.wizards.com/en/articles/archive/mtgo-standings/modern-challenge-2022-04-04#legend_cay_th_place _x000D_
 https://magic.wizards.com/en/articles/archive/mtgo-standings/modern-challenge-2022-04-10#rikiyadayooooo_th_place _x000D_
 https://magic.wizards.com/en/articles/archive/mtgo-standings/modern-challenge-2022-04-10#forthosewhohaveheart_th_place _x000D_
 https://magic.wizards.com/en/articles/archive/mtgo-standings/modern-challenge-2022-04-11#iselheim_th_place _x000D_
 https://magic.wizards.com/en/articles/archive/mtgo-standings/modern-challenge-2022-04-11#rikiyadayooooo_th_place _x000D_
 https://magic.wizards.com/en/articles/archive/mtgo-standings/modern-challenge-2022-04-17#rileydk_th_place _x000D_
 https://magic.wizards.com/en/articles/archive/mtgo-standings/modern-challenge-2022-04-17#jamiiejr_th_place _x000D_
 https://magic.wizards.com/en/articles/archive/mtgo-standings/modern-challenge-2022-04-17#godofslaughter_th_place _x000D_
 https://magic.wizards.com/en/articles/archive/mtgo-standings/modern-challenge-2022-04-17#mistakenn_nd_place _x000D_
 https://magic.wizards.com/en/articles/archive/mtgo-standings/modern-preliminary-2022-03-31#capriccioso_- _x000D_
 https://magic.wizards.com/en/articles/archive/mtgo-standings/modern-preliminary-2022-04-07#houseofmanamtg_- _x000D_
 https://magic.wizards.com/en/articles/archive/mtgo-standings/modern-preliminary-2022-04-08#houseofmanamtg_- _x000D_
</t>
  </si>
  <si>
    <t>Castle Locthwain</t>
  </si>
  <si>
    <t>Titus Lunter</t>
  </si>
  <si>
    <t>2.8</t>
  </si>
  <si>
    <t>Castle Vantress</t>
  </si>
  <si>
    <t>76.9</t>
  </si>
  <si>
    <t>64.8</t>
  </si>
  <si>
    <t>86.5</t>
  </si>
  <si>
    <t xml:space="preserve"> 9 Azorius Control _x000D_
 1 Bant Control _x000D_
 1 Jeskai Control _x000D_
</t>
  </si>
  <si>
    <t xml:space="preserve"> https://magic.wizards.com/en/articles/archive/mtgo-standings/modern-challenge-2022-03-21#watoo_st_place _x000D_
 https://magic.wizards.com/en/articles/archive/mtgo-standings/modern-challenge-2022-03-21#morpheus_st_place _x000D_
 https://magic.wizards.com/en/articles/archive/mtgo-standings/modern-challenge-2022-03-28#valident_th_place _x000D_
 https://magic.wizards.com/en/articles/archive/mtgo-standings/modern-challenge-2022-03-28#tspjendrek_th_place _x000D_
 https://magic.wizards.com/en/articles/archive/mtgo-standings/modern-challenge-2022-04-10#wadeb_th_place _x000D_
 https://magic.wizards.com/en/articles/archive/mtgo-standings/modern-preliminary-2022-03-22#tspjendrek_- _x000D_
 https://magic.wizards.com/en/articles/archive/mtgo-standings/modern-preliminary-2022-03-24#rngspecialist_- _x000D_
 https://magic.wizards.com/en/articles/archive/mtgo-standings/modern-preliminary-2022-03-24#mcwinsauce_- _x000D_
 https://magic.wizards.com/en/articles/archive/mtgo-standings/modern-preliminary-2022-03-29#lennny_- _x000D_
 https://magic.wizards.com/en/articles/archive/mtgo-standings/modern-preliminary-2022-04-05#rcknatin_- _x000D_
 https://magic.wizards.com/en/articles/archive/mtgo-standings/modern-preliminary-2022-04-05#lennny_- _x000D_
</t>
  </si>
  <si>
    <t>Cathartic Reunion</t>
  </si>
  <si>
    <t>73.4</t>
  </si>
  <si>
    <t>64.1</t>
  </si>
  <si>
    <t>81.4</t>
  </si>
  <si>
    <t xml:space="preserve"> 14 Dredge _x000D_
</t>
  </si>
  <si>
    <t xml:space="preserve"> https://magic.wizards.com/en/articles/archive/mtgo-standings/modern-challenge-2022-03-21#bomboleriot_th_place _x000D_
 https://magic.wizards.com/en/articles/archive/mtgo-standings/modern-challenge-2022-03-21#nicknorman_th_place _x000D_
 https://magic.wizards.com/en/articles/archive/mtgo-standings/modern-showcase-challenge-2022-03-27#bomboleriot_st_place _x000D_
 https://magic.wizards.com/en/articles/archive/mtgo-standings/modern-challenge-2022-03-28#breckoroni_st_place _x000D_
 https://magic.wizards.com/en/articles/archive/mtgo-standings/modern-super-qualifier-2022-03-29#sodeq_th_place _x000D_
 https://magic.wizards.com/en/articles/archive/mtgo-standings/modern-super-qualifier-2022-03-29#graciasportanto_th_place _x000D_
 https://magic.wizards.com/en/articles/archive/mtgo-standings/modern-super-qualifier-2022-03-29#benji_th_place _x000D_
 https://magic.wizards.com/en/articles/archive/mtgo-standings/modern-challenge-2022-04-10#breckoroni_st_place _x000D_
 https://magic.wizards.com/en/articles/archive/mtgo-standings/modern-challenge-2022-04-10#optimis_th_place _x000D_
 https://magic.wizards.com/en/articles/archive/mtgo-standings/modern-challenge-2022-04-11#ragingmachismo_th_place _x000D_
 https://magic.wizards.com/en/articles/archive/mtgo-standings/modern-challenge-2022-04-17#ragingmachismo_th_place _x000D_
 https://magic.wizards.com/en/articles/archive/mtgo-standings/modern-preliminary-2022-04-06#elquinielas_- _x000D_
 https://magic.wizards.com/en/articles/archive/mtgo-standings/modern-preliminary-2022-04-13#morticiansunion_- _x000D_
 https://magic.wizards.com/en/articles/archive/mtgo-standings/modern-preliminary-2022-04-15#grindera_- _x000D_
</t>
  </si>
  <si>
    <t>Caustic Caterpillar</t>
  </si>
  <si>
    <t xml:space="preserve"> 1 Zirda Combo _x000D_
</t>
  </si>
  <si>
    <t xml:space="preserve"> https://magic.wizards.com/en/articles/archive/mtgo-standings/modern-challenge-2022-04-10#louisbach_th_place _x000D_
</t>
  </si>
  <si>
    <t>Jack Wang</t>
  </si>
  <si>
    <t>ORI</t>
  </si>
  <si>
    <t>Cavern of Souls</t>
  </si>
  <si>
    <t>72.5</t>
  </si>
  <si>
    <t>77</t>
  </si>
  <si>
    <t xml:space="preserve"> 19 Amulet Titan _x000D_
 4 Eldrazi Tron _x000D_
 13 Elementals _x000D_
 1 Glimpse Combo _x000D_
 3 Goblins _x000D_
 4 Humans _x000D_
 2 Merfolk _x000D_
 4 Thopter Urza _x000D_
</t>
  </si>
  <si>
    <t xml:space="preserve"> https://magic.wizards.com/en/articles/archive/mtgo-standings/modern-challenge-2022-03-21#gurig_th_place _x000D_
 https://magic.wizards.com/en/articles/archive/mtgo-standings/modern-challenge-2022-03-21#signblindman_th_place _x000D_
 https://magic.wizards.com/en/articles/archive/mtgo-standings/modern-showcase-challenge-2022-03-27#loriwwa_rd_place _x000D_
 https://magic.wizards.com/en/articles/archive/mtgo-standings/modern-showcase-challenge-2022-03-27#stainerson_th_place _x000D_
 https://magic.wizards.com/en/articles/archive/mtgo-standings/modern-showcase-challenge-2022-03-27#binolino_th_place _x000D_
 https://magic.wizards.com/en/articles/archive/mtgo-standings/modern-challenge-2022-03-28#joe_th_place _x000D_
 https://magic.wizards.com/en/articles/archive/mtgo-standings/modern-challenge-2022-03-28#mistakenn_th_place _x000D_
 https://magic.wizards.com/en/articles/archive/mtgo-standings/modern-challenge-2022-03-28#theauletux_rd_place _x000D_
 https://magic.wizards.com/en/articles/archive/mtgo-standings/modern-challenge-2022-03-28#mrmardu_th_place _x000D_
 https://magic.wizards.com/en/articles/archive/mtgo-standings/modern-super-qualifier-2022-03-29#theo_jung_th_place _x000D_
 https://magic.wizards.com/en/articles/archive/mtgo-standings/modern-super-qualifier-2022-03-29#ganjadejanga_th_place _x000D_
 https://magic.wizards.com/en/articles/archive/mtgo-standings/modern-super-qualifier-2022-03-29#yriel_th_place _x000D_
 https://magic.wizards.com/en/articles/archive/mtgo-standings/modern-super-qualifier-2022-04-02#rileydk_th_place _x000D_
 https://magic.wizards.com/en/articles/archive/mtgo-standings/modern-super-qualifier-2022-04-02#stockfish_th_place _x000D_
 https://magic.wizards.com/en/articles/archive/mtgo-standings/modern-super-qualifier-2022-04-02#contraego_th_place _x000D_
 https://magic.wizards.com/en/articles/archive/mtgo-standings/modern-challenge-2022-04-03#forthosewhohaveheart_th_place _x000D_
 https://magic.wizards.com/en/articles/archive/mtgo-standings/modern-challenge-2022-04-03#fluorspar_th_place _x000D_
 https://magic.wizards.com/en/articles/archive/mtgo-standings/modern-challenge-2022-04-03#lrdfwaffles_rd_place _x000D_
 https://magic.wizards.com/en/articles/archive/mtgo-standings/modern-challenge-2022-04-03#ss_th_place _x000D_
 https://magic.wizards.com/en/articles/archive/mtgo-standings/modern-challenge-2022-04-03#kiko_th_place _x000D_
 https://magic.wizards.com/en/articles/archive/mtgo-standings/modern-challenge-2022-04-04#andyawkward_th_place _x000D_
 https://magic.wizards.com/en/articles/archive/mtgo-standings/modern-challenge-2022-04-04#legend_cay_th_place _x000D_
 https://magic.wizards.com/en/articles/archive/mtgo-standings/modern-challenge-2022-04-10#dman_th_place _x000D_
 https://magic.wizards.com/en/articles/archive/mtgo-standings/modern-challenge-2022-04-10#rikiyadayooooo_th_place _x000D_
 https://magic.wizards.com/en/articles/archive/mtgo-standings/modern-challenge-2022-04-10#mrmardu_th_place _x000D_
 https://magic.wizards.com/en/articles/archive/mtgo-standings/modern-challenge-2022-04-10#ht_th_place _x000D_
 https://magic.wizards.com/en/articles/archive/mtgo-standings/modern-challenge-2022-04-10#nublkau_th_place _x000D_
 https://magic.wizards.com/en/articles/archive/mtgo-standings/modern-challenge-2022-04-10#forthosewhohaveheart_th_place _x000D_
 https://magic.wizards.com/en/articles/archive/mtgo-standings/modern-challenge-2022-04-10#flatnose_nd_place _x000D_
 https://magic.wizards.com/en/articles/archive/mtgo-standings/modern-challenge-2022-04-11#nublkau_th_place _x000D_
 https://magic.wizards.com/en/articles/archive/mtgo-standings/modern-challenge-2022-04-11#rikiyadayooooo_th_place _x000D_
 https://magic.wizards.com/en/articles/archive/mtgo-standings/modern-challenge-2022-04-11#lbbl_th_place _x000D_
 https://magic.wizards.com/en/articles/archive/mtgo-standings/modern-challenge-2022-04-11#deftjad_th_place _x000D_
 https://magic.wizards.com/en/articles/archive/mtgo-standings/modern-challenge-2022-04-17#leviathan_rd_place _x000D_
 https://magic.wizards.com/en/articles/archive/mtgo-standings/modern-challenge-2022-04-17#rileydk_th_place _x000D_
 https://magic.wizards.com/en/articles/archive/mtgo-standings/modern-challenge-2022-04-17#gyyby_th_place _x000D_
 https://magic.wizards.com/en/articles/archive/mtgo-standings/modern-challenge-2022-04-17#jamiiejr_th_place _x000D_
 https://magic.wizards.com/en/articles/archive/mtgo-standings/modern-challenge-2022-04-17#godofslaughter_th_place _x000D_
 https://magic.wizards.com/en/articles/archive/mtgo-standings/modern-challenge-2022-04-17#thebigmoke_th_place _x000D_
 https://magic.wizards.com/en/articles/archive/mtgo-standings/modern-challenge-2022-04-17#mistakenn_nd_place _x000D_
 https://magic.wizards.com/en/articles/archive/mtgo-standings/modern-preliminary-2022-03-23#la-z-chicken_- _x000D_
 https://magic.wizards.com/en/articles/archive/mtgo-standings/modern-preliminary-2022-03-26#loriwwa_- _x000D_
 https://magic.wizards.com/en/articles/archive/mtgo-standings/modern-preliminary-2022-03-31#capriccioso_- _x000D_
 https://magic.wizards.com/en/articles/archive/mtgo-standings/modern-preliminary-2022-04-02#fluorspar_- _x000D_
 https://magic.wizards.com/en/articles/archive/mtgo-standings/modern-preliminary-2022-04-06#rongiusu_- _x000D_
 https://magic.wizards.com/en/articles/archive/mtgo-standings/modern-preliminary-2022-04-07#houseofmanamtg_- _x000D_
 https://magic.wizards.com/en/articles/archive/mtgo-standings/modern-preliminary-2022-04-08#kuhb_- _x000D_
 https://magic.wizards.com/en/articles/archive/mtgo-standings/modern-preliminary-2022-04-08#houseofmanamtg_- _x000D_
 https://magic.wizards.com/en/articles/archive/mtgo-standings/modern-preliminary-2022-04-14#bolas_- _x000D_
 https://magic.wizards.com/en/articles/archive/mtgo-standings/modern-preliminary-2022-04-15#hampuse_- _x000D_
</t>
  </si>
  <si>
    <t>Cliff Childs</t>
  </si>
  <si>
    <t>10.7</t>
  </si>
  <si>
    <t>2.4</t>
  </si>
  <si>
    <t>Celestial Colonnade</t>
  </si>
  <si>
    <t>76.8</t>
  </si>
  <si>
    <t>87</t>
  </si>
  <si>
    <t xml:space="preserve"> 8 Azorius Control _x000D_
 1 Bant Control _x000D_
</t>
  </si>
  <si>
    <t xml:space="preserve"> https://magic.wizards.com/en/articles/archive/mtgo-standings/modern-challenge-2022-03-21#watoo_st_place _x000D_
 https://magic.wizards.com/en/articles/archive/mtgo-standings/modern-challenge-2022-03-21#morpheus_st_place _x000D_
 https://magic.wizards.com/en/articles/archive/mtgo-standings/modern-super-qualifier-2022-04-02#talisker_st_place _x000D_
 https://magic.wizards.com/en/articles/archive/mtgo-standings/modern-challenge-2022-04-10#wadeb_th_place _x000D_
 https://magic.wizards.com/en/articles/archive/mtgo-standings/modern-preliminary-2022-03-24#rngspecialist_- _x000D_
 https://magic.wizards.com/en/articles/archive/mtgo-standings/modern-preliminary-2022-03-24#mcwinsauce_- _x000D_
 https://magic.wizards.com/en/articles/archive/mtgo-standings/modern-preliminary-2022-03-29#lennny_- _x000D_
 https://magic.wizards.com/en/articles/archive/mtgo-standings/modern-preliminary-2022-04-05#rcknatin_- _x000D_
 https://magic.wizards.com/en/articles/archive/mtgo-standings/modern-preliminary-2022-04-05#lennny_- _x000D_
</t>
  </si>
  <si>
    <t>Chained to the Rocks</t>
  </si>
  <si>
    <t xml:space="preserve"> 1 Creativity Combo _x000D_
</t>
  </si>
  <si>
    <t xml:space="preserve"> https://magic.wizards.com/en/articles/archive/mtgo-standings/modern-challenge-2022-04-03#patheus__th_place _x000D_
</t>
  </si>
  <si>
    <t>THS</t>
  </si>
  <si>
    <t>Chalice of the Void</t>
  </si>
  <si>
    <t>73</t>
  </si>
  <si>
    <t>60.3</t>
  </si>
  <si>
    <t>83.4</t>
  </si>
  <si>
    <t xml:space="preserve"> 3 Azorius Control _x000D_
 1 Bant Control _x000D_
 2 Eldrazi Tron _x000D_
 3 Jeskai Control _x000D_
</t>
  </si>
  <si>
    <t xml:space="preserve"> https://magic.wizards.com/en/articles/archive/mtgo-standings/modern-challenge-2022-03-21#morpheus_st_place _x000D_
 https://magic.wizards.com/en/articles/archive/mtgo-standings/modern-super-qualifier-2022-04-02#talisker_st_place _x000D_
 https://magic.wizards.com/en/articles/archive/mtgo-standings/modern-challenge-2022-04-03#kadoonyec_th_place _x000D_
 https://magic.wizards.com/en/articles/archive/mtgo-standings/modern-challenge-2022-04-04#kadoonyec_th_place _x000D_
 https://magic.wizards.com/en/articles/archive/mtgo-standings/modern-challenge-2022-04-10#dman_th_place _x000D_
 https://magic.wizards.com/en/articles/archive/mtgo-standings/modern-challenge-2022-04-10#wadeb_th_place _x000D_
 https://magic.wizards.com/en/articles/archive/mtgo-standings/modern-preliminary-2022-04-05#rcknatin_- _x000D_
 https://magic.wizards.com/en/articles/archive/mtgo-standings/modern-preliminary-2022-04-06#ivc_- _x000D_
 https://magic.wizards.com/en/articles/archive/mtgo-standings/modern-preliminary-2022-04-15#hampuse_- _x000D_
</t>
  </si>
  <si>
    <t>Champion of the Parish</t>
  </si>
  <si>
    <t>Svetlin Velinov</t>
  </si>
  <si>
    <t>ISD</t>
  </si>
  <si>
    <t>Chancellor of the Annex</t>
  </si>
  <si>
    <t xml:space="preserve"> 1 Green Tron _x000D_
</t>
  </si>
  <si>
    <t xml:space="preserve"> https://magic.wizards.com/en/articles/archive/mtgo-standings/modern-challenge-2022-04-03#narca_th_place _x000D_
</t>
  </si>
  <si>
    <t>Min Yum</t>
  </si>
  <si>
    <t>Chancellor of the Forge</t>
  </si>
  <si>
    <t xml:space="preserve"> 1 Glimpse Combo _x000D_
</t>
  </si>
  <si>
    <t xml:space="preserve"> https://magic.wizards.com/en/articles/archive/mtgo-standings/modern-super-qualifier-2022-04-02#stockfish_th_place _x000D_
</t>
  </si>
  <si>
    <t>Chandra, Torch of Defiance</t>
  </si>
  <si>
    <t xml:space="preserve"> 1 Gruul Midrange _x000D_
 1 Gruul Saga _x000D_
 1 Jund Midrange _x000D_
</t>
  </si>
  <si>
    <t xml:space="preserve"> https://magic.wizards.com/en/articles/archive/mtgo-standings/modern-challenge-2022-03-28#soulking_th_place _x000D_
 https://magic.wizards.com/en/articles/archive/mtgo-standings/modern-super-qualifier-2022-03-29#ornatepuzzles_th_place _x000D_
 https://magic.wizards.com/en/articles/archive/mtgo-standings/modern-challenge-2022-04-04#signblindman_st_place _x000D_
</t>
  </si>
  <si>
    <t>Magali Villeneuve</t>
  </si>
  <si>
    <t>Planeswalker</t>
  </si>
  <si>
    <t>Charming Prince</t>
  </si>
  <si>
    <t>76.7</t>
  </si>
  <si>
    <t>86.6</t>
  </si>
  <si>
    <t xml:space="preserve"> 6 Azorius Blink _x000D_
 1 Boros Blink _x000D_
 2 Grief Blade _x000D_
</t>
  </si>
  <si>
    <t xml:space="preserve"> https://magic.wizards.com/en/articles/archive/mtgo-standings/modern-challenge-2022-03-28#bob_th_place _x000D_
 https://magic.wizards.com/en/articles/archive/mtgo-standings/modern-challenge-2022-04-03#bob_th_place _x000D_
 https://magic.wizards.com/en/articles/archive/mtgo-standings/modern-challenge-2022-04-04#bob_th_place _x000D_
 https://magic.wizards.com/en/articles/archive/mtgo-standings/modern-challenge-2022-04-11#daniele_st_place _x000D_
 https://magic.wizards.com/en/articles/archive/mtgo-standings/modern-challenge-2022-04-11#xenowan_th_place _x000D_
 https://magic.wizards.com/en/articles/archive/mtgo-standings/modern-preliminary-2022-03-24#kelmasterp_- _x000D_
 https://magic.wizards.com/en/articles/archive/mtgo-standings/modern-preliminary-2022-04-05#danimrebel_- _x000D_
 https://magic.wizards.com/en/articles/archive/mtgo-standings/modern-preliminary-2022-04-06#nazart_- _x000D_
 https://magic.wizards.com/en/articles/archive/mtgo-standings/modern-preliminary-2022-04-15#xenowan_- _x000D_
</t>
  </si>
  <si>
    <t>Randy Vargas</t>
  </si>
  <si>
    <t>3.6</t>
  </si>
  <si>
    <t>Chord of Calling</t>
  </si>
  <si>
    <t>67.1</t>
  </si>
  <si>
    <t>81.5</t>
  </si>
  <si>
    <t xml:space="preserve"> 1 Devoted Combo _x000D_
 20 Yawgmoth _x000D_
</t>
  </si>
  <si>
    <t xml:space="preserve"> https://magic.wizards.com/en/articles/archive/mtgo-standings/modern-challenge-2022-03-21#playtonguyen_th_place _x000D_
 https://magic.wizards.com/en/articles/archive/mtgo-standings/modern-showcase-challenge-2022-03-27#controldaze_th_place _x000D_
 https://magic.wizards.com/en/articles/archive/mtgo-standings/modern-showcase-challenge-2022-03-27#xerk_th_place _x000D_
 https://magic.wizards.com/en/articles/archive/mtgo-standings/modern-challenge-2022-03-28#yonas_th_place _x000D_
 https://magic.wizards.com/en/articles/archive/mtgo-standings/modern-challenge-2022-03-28#xerk_th_place _x000D_
 https://magic.wizards.com/en/articles/archive/mtgo-standings/modern-challenge-2022-04-03#gontilordofstuff_st_place _x000D_
 https://magic.wizards.com/en/articles/archive/mtgo-standings/modern-challenge-2022-04-03#demonictutors_rd_place _x000D_
 https://magic.wizards.com/en/articles/archive/mtgo-standings/modern-challenge-2022-04-04#playtonguyen_th_place _x000D_
 https://magic.wizards.com/en/articles/archive/mtgo-standings/modern-challenge-2022-04-04#xerk_th_place _x000D_
 https://magic.wizards.com/en/articles/archive/mtgo-standings/modern-challenge-2022-04-10#playmobil_rd_place _x000D_
 https://magic.wizards.com/en/articles/archive/mtgo-standings/modern-challenge-2022-04-10#arets_st_place _x000D_
 https://magic.wizards.com/en/articles/archive/mtgo-standings/modern-challenge-2022-04-11#playtonguyen_th_place _x000D_
 https://magic.wizards.com/en/articles/archive/mtgo-standings/modern-challenge-2022-04-11#comboman_nd_place _x000D_
 https://magic.wizards.com/en/articles/archive/mtgo-standings/modern-challenge-2022-04-17#xerk_th_place _x000D_
 https://magic.wizards.com/en/articles/archive/mtgo-standings/modern-challenge-2022-04-17#awesompossum_th_place _x000D_
 https://magic.wizards.com/en/articles/archive/mtgo-standings/modern-preliminary-2022-03-23#xerk_- _x000D_
 https://magic.wizards.com/en/articles/archive/mtgo-standings/modern-preliminary-2022-03-26#twinlesstwin_- _x000D_
 https://magic.wizards.com/en/articles/archive/mtgo-standings/modern-preliminary-2022-03-26#playtonguyen_- _x000D_
 https://magic.wizards.com/en/articles/archive/mtgo-standings/modern-preliminary-2022-04-01#reiderrabbit_- _x000D_
 https://magic.wizards.com/en/articles/archive/mtgo-standings/modern-preliminary-2022-04-08#beemoh_- _x000D_
 https://magic.wizards.com/en/articles/archive/mtgo-standings/modern-preliminary-2022-04-15#piggy_- _x000D_
</t>
  </si>
  <si>
    <t>Heather Hudson</t>
  </si>
  <si>
    <t>Chromatic Orrery</t>
  </si>
  <si>
    <t>M21</t>
  </si>
  <si>
    <t>Chromatic Sphere</t>
  </si>
  <si>
    <t>79.2</t>
  </si>
  <si>
    <t xml:space="preserve"> 1 Affinity _x000D_
 13 Green Tron _x000D_
</t>
  </si>
  <si>
    <t xml:space="preserve"> https://magic.wizards.com/en/articles/archive/mtgo-standings/modern-challenge-2022-03-21#misstrigger_th_place _x000D_
 https://magic.wizards.com/en/articles/archive/mtgo-standings/modern-challenge-2022-03-21#joao_andrade_th_place _x000D_
 https://magic.wizards.com/en/articles/archive/mtgo-standings/modern-showcase-challenge-2022-03-27#scalo_st_place _x000D_
 https://magic.wizards.com/en/articles/archive/mtgo-standings/modern-challenge-2022-03-28#staples_th_place _x000D_
 https://magic.wizards.com/en/articles/archive/mtgo-standings/modern-super-qualifier-2022-03-29#lorenss_th_place _x000D_
 https://magic.wizards.com/en/articles/archive/mtgo-standings/modern-super-qualifier-2022-04-02#ale_ax_th_place _x000D_
 https://magic.wizards.com/en/articles/archive/mtgo-standings/modern-challenge-2022-04-03#narca_th_place _x000D_
 https://magic.wizards.com/en/articles/archive/mtgo-standings/modern-challenge-2022-04-03#hawnkable_st_place _x000D_
 https://magic.wizards.com/en/articles/archive/mtgo-standings/modern-challenge-2022-04-04#pablohotdog_th_place _x000D_
 https://magic.wizards.com/en/articles/archive/mtgo-standings/modern-challenge-2022-04-10#alrawn_th_place _x000D_
 https://magic.wizards.com/en/articles/archive/mtgo-standings/modern-challenge-2022-04-17#staples_th_place _x000D_
 https://magic.wizards.com/en/articles/archive/mtgo-standings/modern-preliminary-2022-04-02#wolfcore_- _x000D_
 https://magic.wizards.com/en/articles/archive/mtgo-standings/modern-preliminary-2022-04-06#joao_andrade_- _x000D_
 https://magic.wizards.com/en/articles/archive/mtgo-standings/modern-preliminary-2022-04-07#snapkeepgaming_- _x000D_
</t>
  </si>
  <si>
    <t>Luca Zontini</t>
  </si>
  <si>
    <t>INV</t>
  </si>
  <si>
    <t>Chromatic Star</t>
  </si>
  <si>
    <t>71.1</t>
  </si>
  <si>
    <t>61.8</t>
  </si>
  <si>
    <t xml:space="preserve"> 1 Affinity _x000D_
 13 Green Tron _x000D_
 1 Thopter Urza _x000D_
</t>
  </si>
  <si>
    <t xml:space="preserve"> https://magic.wizards.com/en/articles/archive/mtgo-standings/modern-challenge-2022-03-21#misstrigger_th_place _x000D_
 https://magic.wizards.com/en/articles/archive/mtgo-standings/modern-challenge-2022-03-21#joao_andrade_th_place _x000D_
 https://magic.wizards.com/en/articles/archive/mtgo-standings/modern-showcase-challenge-2022-03-27#scalo_st_place _x000D_
 https://magic.wizards.com/en/articles/archive/mtgo-standings/modern-challenge-2022-03-28#staples_th_place _x000D_
 https://magic.wizards.com/en/articles/archive/mtgo-standings/modern-super-qualifier-2022-03-29#lorenss_th_place _x000D_
 https://magic.wizards.com/en/articles/archive/mtgo-standings/modern-super-qualifier-2022-04-02#ale_ax_th_place _x000D_
 https://magic.wizards.com/en/articles/archive/mtgo-standings/modern-challenge-2022-04-03#narca_th_place _x000D_
 https://magic.wizards.com/en/articles/archive/mtgo-standings/modern-challenge-2022-04-03#hawnkable_st_place _x000D_
 https://magic.wizards.com/en/articles/archive/mtgo-standings/modern-challenge-2022-04-04#pablohotdog_th_place _x000D_
 https://magic.wizards.com/en/articles/archive/mtgo-standings/modern-challenge-2022-04-10#alrawn_th_place _x000D_
 https://magic.wizards.com/en/articles/archive/mtgo-standings/modern-challenge-2022-04-17#staples_th_place _x000D_
 https://magic.wizards.com/en/articles/archive/mtgo-standings/modern-challenge-2022-04-17#gyyby_th_place _x000D_
 https://magic.wizards.com/en/articles/archive/mtgo-standings/modern-preliminary-2022-04-02#wolfcore_- _x000D_
 https://magic.wizards.com/en/articles/archive/mtgo-standings/modern-preliminary-2022-04-06#joao_andrade_- _x000D_
 https://magic.wizards.com/en/articles/archive/mtgo-standings/modern-preliminary-2022-04-07#snapkeepgaming_- _x000D_
</t>
  </si>
  <si>
    <t>Alex Horley-Orlandelli</t>
  </si>
  <si>
    <t>Cinder Glade</t>
  </si>
  <si>
    <t>64.5</t>
  </si>
  <si>
    <t>45.4</t>
  </si>
  <si>
    <t>80.8</t>
  </si>
  <si>
    <t xml:space="preserve"> 1 Gruul Titan _x000D_
 2 Omnath Scapeshift _x000D_
 1 Titan Shift _x000D_
</t>
  </si>
  <si>
    <t xml:space="preserve"> https://magic.wizards.com/en/articles/archive/mtgo-standings/modern-challenge-2022-03-21#ginp_th_place _x000D_
 https://magic.wizards.com/en/articles/archive/mtgo-standings/modern-challenge-2022-03-21#voltzwagon_rd_place _x000D_
 https://magic.wizards.com/en/articles/archive/mtgo-standings/modern-challenge-2022-03-21#meltiin_th_place _x000D_
 https://magic.wizards.com/en/articles/archive/mtgo-standings/modern-showcase-challenge-2022-03-27#meltiin_nd_place _x000D_
</t>
  </si>
  <si>
    <t>City of Brass</t>
  </si>
  <si>
    <t>73.5</t>
  </si>
  <si>
    <t>64.3</t>
  </si>
  <si>
    <t>81.3</t>
  </si>
  <si>
    <t xml:space="preserve"> 1 Ad Nauseam _x000D_
 14 Dredge _x000D_
</t>
  </si>
  <si>
    <t xml:space="preserve"> https://magic.wizards.com/en/articles/archive/mtgo-standings/modern-challenge-2022-03-21#bomboleriot_th_place _x000D_
 https://magic.wizards.com/en/articles/archive/mtgo-standings/modern-challenge-2022-03-21#nicknorman_th_place _x000D_
 https://magic.wizards.com/en/articles/archive/mtgo-standings/modern-showcase-challenge-2022-03-27#bomboleriot_st_place _x000D_
 https://magic.wizards.com/en/articles/archive/mtgo-standings/modern-challenge-2022-03-28#breckoroni_st_place _x000D_
 https://magic.wizards.com/en/articles/archive/mtgo-standings/modern-super-qualifier-2022-03-29#sodeq_th_place _x000D_
 https://magic.wizards.com/en/articles/archive/mtgo-standings/modern-super-qualifier-2022-03-29#graciasportanto_th_place _x000D_
 https://magic.wizards.com/en/articles/archive/mtgo-standings/modern-super-qualifier-2022-03-29#benji_th_place _x000D_
 https://magic.wizards.com/en/articles/archive/mtgo-standings/modern-challenge-2022-04-10#breckoroni_st_place _x000D_
 https://magic.wizards.com/en/articles/archive/mtgo-standings/modern-challenge-2022-04-10#optimis_th_place _x000D_
 https://magic.wizards.com/en/articles/archive/mtgo-standings/modern-challenge-2022-04-11#ragingmachismo_th_place _x000D_
 https://magic.wizards.com/en/articles/archive/mtgo-standings/modern-challenge-2022-04-17#ragingmachismo_th_place _x000D_
 https://magic.wizards.com/en/articles/archive/mtgo-standings/modern-preliminary-2022-04-01#selami_- _x000D_
 https://magic.wizards.com/en/articles/archive/mtgo-standings/modern-preliminary-2022-04-06#elquinielas_- _x000D_
 https://magic.wizards.com/en/articles/archive/mtgo-standings/modern-preliminary-2022-04-13#morticiansunion_- _x000D_
 https://magic.wizards.com/en/articles/archive/mtgo-standings/modern-preliminary-2022-04-15#grindera_- _x000D_
</t>
  </si>
  <si>
    <t>Mark Tedin</t>
  </si>
  <si>
    <t>ARN</t>
  </si>
  <si>
    <t>Clearwater Pathway</t>
  </si>
  <si>
    <t>Daarken</t>
  </si>
  <si>
    <t>Cling to Dust</t>
  </si>
  <si>
    <t>52</t>
  </si>
  <si>
    <t>85.8</t>
  </si>
  <si>
    <t xml:space="preserve"> 4 Coffers Control _x000D_
 1 Faeries _x000D_
</t>
  </si>
  <si>
    <t xml:space="preserve"> https://magic.wizards.com/en/articles/archive/mtgo-standings/modern-challenge-2022-03-28#mevorra_st_place _x000D_
 https://magic.wizards.com/en/articles/archive/mtgo-standings/modern-challenge-2022-04-04#xeroh_th_place _x000D_
 https://magic.wizards.com/en/articles/archive/mtgo-standings/modern-challenge-2022-04-04#genxim_th_place _x000D_
 https://magic.wizards.com/en/articles/archive/mtgo-standings/modern-preliminary-2022-04-01#genxim_- _x000D_
 https://magic.wizards.com/en/articles/archive/mtgo-standings/modern-preliminary-2022-04-07#pollu_- _x000D_
</t>
  </si>
  <si>
    <t>Caio Monteiro</t>
  </si>
  <si>
    <t>THB</t>
  </si>
  <si>
    <t>Coiling Oracle</t>
  </si>
  <si>
    <t>68.8</t>
  </si>
  <si>
    <t>41.3</t>
  </si>
  <si>
    <t>89</t>
  </si>
  <si>
    <t xml:space="preserve"> 2 Omnath Scapeshift _x000D_
</t>
  </si>
  <si>
    <t xml:space="preserve"> https://magic.wizards.com/en/articles/archive/mtgo-standings/modern-challenge-2022-03-21#meltiin_th_place _x000D_
 https://magic.wizards.com/en/articles/archive/mtgo-standings/modern-showcase-challenge-2022-03-27#meltiin_nd_place _x000D_
</t>
  </si>
  <si>
    <t>Collected Company</t>
  </si>
  <si>
    <t>74.1</t>
  </si>
  <si>
    <t>53.7</t>
  </si>
  <si>
    <t>88.9</t>
  </si>
  <si>
    <t xml:space="preserve"> 1 Devoted Combo _x000D_
 2 Heliod Combo _x000D_
 1 Humans _x000D_
</t>
  </si>
  <si>
    <t xml:space="preserve"> https://magic.wizards.com/en/articles/archive/mtgo-standings/modern-showcase-challenge-2022-03-27#alan_th_place _x000D_
 https://magic.wizards.com/en/articles/archive/mtgo-standings/modern-challenge-2022-04-04#zyx_jerry_th_place _x000D_
 https://magic.wizards.com/en/articles/archive/mtgo-standings/modern-preliminary-2022-04-06#rongiusu_- _x000D_
 https://magic.wizards.com/en/articles/archive/mtgo-standings/modern-preliminary-2022-04-08#beemoh_- _x000D_
</t>
  </si>
  <si>
    <t>Franz Vohwinkel</t>
  </si>
  <si>
    <t>DTK</t>
  </si>
  <si>
    <t>Collective Brutality</t>
  </si>
  <si>
    <t>60</t>
  </si>
  <si>
    <t>14.7</t>
  </si>
  <si>
    <t>94.7</t>
  </si>
  <si>
    <t xml:space="preserve"> https://magic.wizards.com/en/articles/archive/mtgo-standings/modern-preliminary-2022-04-05#icteridae_- _x000D_
</t>
  </si>
  <si>
    <t>Johann Bodin</t>
  </si>
  <si>
    <t>Colossal Skyturtle</t>
  </si>
  <si>
    <t>68.7</t>
  </si>
  <si>
    <t xml:space="preserve"> 31 Blue Living End _x000D_
</t>
  </si>
  <si>
    <t xml:space="preserve"> https://magic.wizards.com/en/articles/archive/mtgo-standings/modern-challenge-2022-03-21#helvetti_th_place _x000D_
 https://magic.wizards.com/en/articles/archive/mtgo-standings/modern-challenge-2022-03-21#xenowan_th_place _x000D_
 https://magic.wizards.com/en/articles/archive/mtgo-standings/modern-showcase-challenge-2022-03-27#felider_th_place _x000D_
 https://magic.wizards.com/en/articles/archive/mtgo-standings/modern-showcase-challenge-2022-03-27#meninoney_th_place _x000D_
 https://magic.wizards.com/en/articles/archive/mtgo-standings/modern-showcase-challenge-2022-03-27#mei_th_place _x000D_
 https://magic.wizards.com/en/articles/archive/mtgo-standings/modern-challenge-2022-03-28#litianshuo_th_place _x000D_
 https://magic.wizards.com/en/articles/archive/mtgo-standings/modern-super-qualifier-2022-03-29#drvendigo_rd_place _x000D_
 https://magic.wizards.com/en/articles/archive/mtgo-standings/modern-super-qualifier-2022-03-29#karatedom_th_place _x000D_
 https://magic.wizards.com/en/articles/archive/mtgo-standings/modern-super-qualifier-2022-03-29#latke_nd_place _x000D_
 https://magic.wizards.com/en/articles/archive/mtgo-standings/modern-super-qualifier-2022-04-02#screenwriterny_rd_place _x000D_
 https://magic.wizards.com/en/articles/archive/mtgo-standings/modern-super-qualifier-2022-04-02#azn_ninja_th_place _x000D_
 https://magic.wizards.com/en/articles/archive/mtgo-standings/modern-super-qualifier-2022-04-02#kanister_st_place _x000D_
 https://magic.wizards.com/en/articles/archive/mtgo-standings/modern-challenge-2022-04-03#screenwriterny_th_place _x000D_
 https://magic.wizards.com/en/articles/archive/mtgo-standings/modern-challenge-2022-04-04#chomiko_th_place _x000D_
 https://magic.wizards.com/en/articles/archive/mtgo-standings/modern-challenge-2022-04-04#kanister_th_place _x000D_
 https://magic.wizards.com/en/articles/archive/mtgo-standings/modern-challenge-2022-04-10#scipios_th_place _x000D_
 https://magic.wizards.com/en/articles/archive/mtgo-standings/modern-challenge-2022-04-11#helvetti_th_place _x000D_
 https://magic.wizards.com/en/articles/archive/mtgo-standings/modern-challenge-2022-04-17#screenwriterny_nd_place _x000D_
 https://magic.wizards.com/en/articles/archive/mtgo-standings/modern-challenge-2022-04-17#meninoney_th_place _x000D_
 https://magic.wizards.com/en/articles/archive/mtgo-standings/modern-challenge-2022-04-17#ptartswin_th_place _x000D_
 https://magic.wizards.com/en/articles/archive/mtgo-standings/modern-challenge-2022-04-17#bjarnearne_th_place _x000D_
 https://magic.wizards.com/en/articles/archive/mtgo-standings/modern-preliminary-2022-03-23#darius_- _x000D_
 https://magic.wizards.com/en/articles/archive/mtgo-standings/modern-preliminary-2022-03-25#sandydogmtg_- _x000D_
 https://magic.wizards.com/en/articles/archive/mtgo-standings/modern-preliminary-2022-03-25#j_money_- _x000D_
 https://magic.wizards.com/en/articles/archive/mtgo-standings/modern-preliminary-2022-03-31#screenwriterny_- _x000D_
 https://magic.wizards.com/en/articles/archive/mtgo-standings/modern-preliminary-2022-04-02#felider_- _x000D_
 https://magic.wizards.com/en/articles/archive/mtgo-standings/modern-preliminary-2022-04-02#chub_toad__- _x000D_
 https://magic.wizards.com/en/articles/archive/mtgo-standings/modern-preliminary-2022-04-05#latke_- _x000D_
 https://magic.wizards.com/en/articles/archive/mtgo-standings/modern-preliminary-2022-04-06#niedzwiedz_- _x000D_
 https://magic.wizards.com/en/articles/archive/mtgo-standings/modern-preliminary-2022-04-08#hodortimebaby_- _x000D_
 https://magic.wizards.com/en/articles/archive/mtgo-standings/modern-preliminary-2022-04-14#latke_- _x000D_
</t>
  </si>
  <si>
    <t>Nicholas Gregory</t>
  </si>
  <si>
    <t>Enchantment,Creature</t>
  </si>
  <si>
    <t>6.6</t>
  </si>
  <si>
    <t>Colossus Hammer</t>
  </si>
  <si>
    <t>73.2</t>
  </si>
  <si>
    <t xml:space="preserve"> 33 Hammer Time _x000D_
</t>
  </si>
  <si>
    <t xml:space="preserve"> https://magic.wizards.com/en/articles/archive/mtgo-standings/modern-challenge-2022-03-21#billster_th_place _x000D_
 https://magic.wizards.com/en/articles/archive/mtgo-standings/modern-challenge-2022-03-21#_falcon__th_place _x000D_
 https://magic.wizards.com/en/articles/archive/mtgo-standings/modern-challenge-2022-03-21#laplasjan_th_place _x000D_
 https://magic.wizards.com/en/articles/archive/mtgo-standings/modern-showcase-challenge-2022-03-27#monsieur_verdoux_th_place _x000D_
 https://magic.wizards.com/en/articles/archive/mtgo-standings/modern-challenge-2022-03-28#grumart_th_place _x000D_
 https://magic.wizards.com/en/articles/archive/mtgo-standings/modern-super-qualifier-2022-03-29#mariogomes_st_place _x000D_
 https://magic.wizards.com/en/articles/archive/mtgo-standings/modern-super-qualifier-2022-03-29#laplasjan_th_place _x000D_
 https://magic.wizards.com/en/articles/archive/mtgo-standings/modern-super-qualifier-2022-03-29#lasvegaschaos_rd_place _x000D_
 https://magic.wizards.com/en/articles/archive/mtgo-standings/modern-super-qualifier-2022-03-29#yungdingo_th_place _x000D_
 https://magic.wizards.com/en/articles/archive/mtgo-standings/modern-challenge-2022-04-03#randomoctopus_th_place _x000D_
 https://magic.wizards.com/en/articles/archive/mtgo-standings/modern-challenge-2022-04-04#belanna_nd_place _x000D_
 https://magic.wizards.com/en/articles/archive/mtgo-standings/modern-challenge-2022-04-04#diemx_rd_place _x000D_
 https://magic.wizards.com/en/articles/archive/mtgo-standings/modern-challenge-2022-04-04#happysandwich_th_place _x000D_
 https://magic.wizards.com/en/articles/archive/mtgo-standings/modern-challenge-2022-04-04#lasvegaschaos_th_place _x000D_
 https://magic.wizards.com/en/articles/archive/mtgo-standings/modern-challenge-2022-04-04#kritik_th_place _x000D_
 https://magic.wizards.com/en/articles/archive/mtgo-standings/modern-challenge-2022-04-04#yungdingo_th_place _x000D_
 https://magic.wizards.com/en/articles/archive/mtgo-standings/modern-challenge-2022-04-04#laplasjan_th_place _x000D_
 https://magic.wizards.com/en/articles/archive/mtgo-standings/modern-challenge-2022-04-04#natewindgrace_nd_place _x000D_
 https://magic.wizards.com/en/articles/archive/mtgo-standings/modern-challenge-2022-04-10#nekonekoneko_th_place _x000D_
 https://magic.wizards.com/en/articles/archive/mtgo-standings/modern-challenge-2022-04-11#happysandwich_th_place _x000D_
 https://magic.wizards.com/en/articles/archive/mtgo-standings/modern-challenge-2022-04-17#lvdl_th_place _x000D_
 https://magic.wizards.com/en/articles/archive/mtgo-standings/modern-challenge-2022-04-17#big_swiker_th_place _x000D_
 https://magic.wizards.com/en/articles/archive/mtgo-standings/modern-preliminary-2022-03-25#crusherbotbg_- _x000D_
 https://magic.wizards.com/en/articles/archive/mtgo-standings/modern-preliminary-2022-03-31#laplasjan_- _x000D_
 https://magic.wizards.com/en/articles/archive/mtgo-standings/modern-preliminary-2022-04-05#happysandwich_- _x000D_
 https://magic.wizards.com/en/articles/archive/mtgo-standings/modern-preliminary-2022-04-05#belanna_- _x000D_
 https://magic.wizards.com/en/articles/archive/mtgo-standings/modern-preliminary-2022-04-06#laplasjan_- _x000D_
 https://magic.wizards.com/en/articles/archive/mtgo-standings/modern-preliminary-2022-04-07#karatedom_- _x000D_
 https://magic.wizards.com/en/articles/archive/mtgo-standings/modern-preliminary-2022-04-13#lasvegaschaos_- _x000D_
 https://magic.wizards.com/en/articles/archive/mtgo-standings/modern-preliminary-2022-04-14#maxxattack_- _x000D_
 https://magic.wizards.com/en/articles/archive/mtgo-standings/modern-preliminary-2022-04-14#happysandwich_- _x000D_
 https://magic.wizards.com/en/articles/archive/mtgo-standings/modern-preliminary-2022-04-15#maxxattack_- _x000D_
 https://magic.wizards.com/en/articles/archive/mtgo-standings/modern-preliminary-2022-04-16#lasvegaschaos_- _x000D_
</t>
  </si>
  <si>
    <t>M20</t>
  </si>
  <si>
    <t>Commune with Spirits</t>
  </si>
  <si>
    <t xml:space="preserve"> 1 Enchantress _x000D_
</t>
  </si>
  <si>
    <t xml:space="preserve"> https://magic.wizards.com/en/articles/archive/mtgo-standings/modern-challenge-2022-03-28#bertram_th_place _x000D_
</t>
  </si>
  <si>
    <t>Aurore Folny</t>
  </si>
  <si>
    <t>Concealed Courtyard</t>
  </si>
  <si>
    <t>71.7</t>
  </si>
  <si>
    <t>83.2</t>
  </si>
  <si>
    <t xml:space="preserve"> 1 Esper Control _x000D_
 1 Hammer Time _x000D_
 6 Reanimator _x000D_
</t>
  </si>
  <si>
    <t xml:space="preserve"> https://magic.wizards.com/en/articles/archive/mtgo-standings/modern-challenge-2022-03-21#xlpertxt_th_place _x000D_
 https://magic.wizards.com/en/articles/archive/mtgo-standings/modern-challenge-2022-03-21#laplasjan_th_place _x000D_
 https://magic.wizards.com/en/articles/archive/mtgo-standings/modern-challenge-2022-03-28#xlpertxt_st_place _x000D_
 https://magic.wizards.com/en/articles/archive/mtgo-standings/modern-challenge-2022-03-28#jpellman_th_place _x000D_
 https://magic.wizards.com/en/articles/archive/mtgo-standings/modern-challenge-2022-04-11#oosunq_th_place _x000D_
 https://magic.wizards.com/en/articles/archive/mtgo-standings/modern-preliminary-2022-03-31#icteridae_- _x000D_
 https://magic.wizards.com/en/articles/archive/mtgo-standings/modern-preliminary-2022-04-05#icteridae_- _x000D_
 https://magic.wizards.com/en/articles/archive/mtgo-standings/modern-preliminary-2022-04-06#oosunq_- _x000D_
</t>
  </si>
  <si>
    <t>Jung Park</t>
  </si>
  <si>
    <t>2.2</t>
  </si>
  <si>
    <t>Conclave Mentor</t>
  </si>
  <si>
    <t>Raoul Vitale</t>
  </si>
  <si>
    <t>Condemn</t>
  </si>
  <si>
    <t xml:space="preserve"> 1 Azorius Control _x000D_
</t>
  </si>
  <si>
    <t xml:space="preserve"> https://magic.wizards.com/en/articles/archive/mtgo-standings/modern-preliminary-2022-03-22#tspjendrek_- _x000D_
</t>
  </si>
  <si>
    <t>Daren Bader</t>
  </si>
  <si>
    <t>Conflagrate</t>
  </si>
  <si>
    <t>Consider</t>
  </si>
  <si>
    <t xml:space="preserve"> 1 Azorius Control _x000D_
 1 Delver _x000D_
 1 Grixis Shadow _x000D_
 8 Izzet Control _x000D_
 60 Izzet Murktide _x000D_
 7 Jeskai Control _x000D_
 2 Temur Murktide _x000D_
</t>
  </si>
  <si>
    <t xml:space="preserve"> https://magic.wizards.com/en/articles/archive/mtgo-standings/modern-challenge-2022-03-21#o_danielakos_rd_place _x000D_
 https://magic.wizards.com/en/articles/archive/mtgo-standings/modern-challenge-2022-03-21#_tia__th_place _x000D_
 https://magic.wizards.com/en/articles/archive/mtgo-standings/modern-challenge-2022-03-21#maxbv_th_place _x000D_
 https://magic.wizards.com/en/articles/archive/mtgo-standings/modern-challenge-2022-03-21#sokos_st_place _x000D_
 https://magic.wizards.com/en/articles/archive/mtgo-standings/modern-showcase-challenge-2022-03-27#chris_concarnage_th_place _x000D_
 https://magic.wizards.com/en/articles/archive/mtgo-standings/modern-showcase-challenge-2022-03-27#selfeisek_th_place _x000D_
 https://magic.wizards.com/en/articles/archive/mtgo-standings/modern-showcase-challenge-2022-03-27#diemx_th_place _x000D_
 https://magic.wizards.com/en/articles/archive/mtgo-standings/modern-showcase-challenge-2022-03-27#bomberboss_th_place _x000D_
 https://magic.wizards.com/en/articles/archive/mtgo-standings/modern-showcase-challenge-2022-03-27#condescend_th_place _x000D_
 https://magic.wizards.com/en/articles/archive/mtgo-standings/modern-challenge-2022-03-28#o_danielakos_th_place _x000D_
 https://magic.wizards.com/en/articles/archive/mtgo-standings/modern-challenge-2022-03-28#sokos_th_place _x000D_
 https://magic.wizards.com/en/articles/archive/mtgo-standings/modern-super-qualifier-2022-03-29#jujubean___nd_place _x000D_
 https://magic.wizards.com/en/articles/archive/mtgo-standings/modern-super-qualifier-2022-03-29#bomberboss_th_place _x000D_
 https://magic.wizards.com/en/articles/archive/mtgo-standings/modern-super-qualifier-2022-03-29#mariobbrega_th_place _x000D_
 https://magic.wizards.com/en/articles/archive/mtgo-standings/modern-super-qualifier-2022-03-29#boytriton_th_place _x000D_
 https://magic.wizards.com/en/articles/archive/mtgo-standings/modern-super-qualifier-2022-03-29#handsomeppz_th_place _x000D_
 https://magic.wizards.com/en/articles/archive/mtgo-standings/modern-super-qualifier-2022-03-29#chichichi_th_place _x000D_
 https://magic.wizards.com/en/articles/archive/mtgo-standings/modern-super-qualifier-2022-04-02#tspjendrek_nd_place _x000D_
 https://magic.wizards.com/en/articles/archive/mtgo-standings/modern-super-qualifier-2022-04-02#o_danielakos_th_place _x000D_
 https://magic.wizards.com/en/articles/archive/mtgo-standings/modern-super-qualifier-2022-04-02#patxi_th_place _x000D_
 https://magic.wizards.com/en/articles/archive/mtgo-standings/modern-super-qualifier-2022-04-02#sokos_th_place _x000D_
 https://magic.wizards.com/en/articles/archive/mtgo-standings/modern-super-qualifier-2022-04-02#mentalmisstep_nd_place _x000D_
 https://magic.wizards.com/en/articles/archive/mtgo-standings/modern-super-qualifier-2022-04-02#_stream_th_place _x000D_
 https://magic.wizards.com/en/articles/archive/mtgo-standings/modern-super-qualifier-2022-04-02#bomberboss_th_place _x000D_
 https://magic.wizards.com/en/articles/archive/mtgo-standings/modern-challenge-2022-04-03#ejcos_th_place _x000D_
 https://magic.wizards.com/en/articles/archive/mtgo-standings/modern-challenge-2022-04-03#trunks_th_place _x000D_
 https://magic.wizards.com/en/articles/archive/mtgo-standings/modern-challenge-2022-04-03#oinkmage_th_place _x000D_
 https://magic.wizards.com/en/articles/archive/mtgo-standings/modern-challenge-2022-04-03#maliciousmac_st_place _x000D_
 https://magic.wizards.com/en/articles/archive/mtgo-standings/modern-challenge-2022-04-04#o_danielakos_nd_place _x000D_
 https://magic.wizards.com/en/articles/archive/mtgo-standings/modern-challenge-2022-04-04#ocir_th_place _x000D_
 https://magic.wizards.com/en/articles/archive/mtgo-standings/modern-challenge-2022-04-04#sokos_th_place _x000D_
 https://magic.wizards.com/en/articles/archive/mtgo-standings/modern-challenge-2022-04-04#shirahane_suoh_st_place _x000D_
 https://magic.wizards.com/en/articles/archive/mtgo-standings/modern-challenge-2022-04-10#boytriton_th_place _x000D_
 https://magic.wizards.com/en/articles/archive/mtgo-standings/modern-challenge-2022-04-10#indianpancake_th_place _x000D_
 https://magic.wizards.com/en/articles/archive/mtgo-standings/modern-challenge-2022-04-10#trunks_th_place _x000D_
 https://magic.wizards.com/en/articles/archive/mtgo-standings/modern-challenge-2022-04-10#patxi_th_place _x000D_
 https://magic.wizards.com/en/articles/archive/mtgo-standings/modern-challenge-2022-04-10#starfall_th_place _x000D_
 https://magic.wizards.com/en/articles/archive/mtgo-standings/modern-challenge-2022-04-10#staffmat_nd_place _x000D_
 https://magic.wizards.com/en/articles/archive/mtgo-standings/modern-challenge-2022-04-11#o_danielakos_nd_place _x000D_
 https://magic.wizards.com/en/articles/archive/mtgo-standings/modern-challenge-2022-04-11#boytriton_th_place _x000D_
 https://magic.wizards.com/en/articles/archive/mtgo-standings/modern-challenge-2022-04-11#dazai_st_place _x000D_
 https://magic.wizards.com/en/articles/archive/mtgo-standings/modern-challenge-2022-04-11#sokos_th_place _x000D_
 https://magic.wizards.com/en/articles/archive/mtgo-standings/modern-challenge-2022-04-11#hiro_hsiang_th_place _x000D_
 https://magic.wizards.com/en/articles/archive/mtgo-standings/modern-challenge-2022-04-11#golgarburr_th_place _x000D_
 https://magic.wizards.com/en/articles/archive/mtgo-standings/modern-challenge-2022-04-11#nosonosan_nd_place _x000D_
 https://magic.wizards.com/en/articles/archive/mtgo-standings/modern-challenge-2022-04-17#piegonti_th_place _x000D_
 https://magic.wizards.com/en/articles/archive/mtgo-standings/modern-challenge-2022-04-17#hcook_th_place _x000D_
 https://magic.wizards.com/en/articles/archive/mtgo-standings/modern-challenge-2022-04-17#boytriton_th_place _x000D_
 https://magic.wizards.com/en/articles/archive/mtgo-standings/modern-challenge-2022-04-17#mchlpp_th_place _x000D_
 https://magic.wizards.com/en/articles/archive/mtgo-standings/modern-challenge-2022-04-17#sshearing_st_place _x000D_
 https://magic.wizards.com/en/articles/archive/mtgo-standings/modern-challenge-2022-04-17#komattaman_th_place _x000D_
 https://magic.wizards.com/en/articles/archive/mtgo-standings/modern-preliminary-2022-03-24#xfile_- _x000D_
 https://magic.wizards.com/en/articles/archive/mtgo-standings/modern-preliminary-2022-03-24#mcwinsauce_- _x000D_
 https://magic.wizards.com/en/articles/archive/mtgo-standings/modern-preliminary-2022-03-24#azax_- _x000D_
 https://magic.wizards.com/en/articles/archive/mtgo-standings/modern-preliminary-2022-03-24#theriedl_- _x000D_
 https://magic.wizards.com/en/articles/archive/mtgo-standings/modern-preliminary-2022-03-24#bryzem_- _x000D_
 https://magic.wizards.com/en/articles/archive/mtgo-standings/modern-preliminary-2022-03-25#andrw_- _x000D_
 https://magic.wizards.com/en/articles/archive/mtgo-standings/modern-preliminary-2022-03-25#hcook_- _x000D_
 https://magic.wizards.com/en/articles/archive/mtgo-standings/modern-preliminary-2022-03-26#ivi_- _x000D_
 https://magic.wizards.com/en/articles/archive/mtgo-standings/modern-preliminary-2022-03-26#lilianaofthevess_- _x000D_
 https://magic.wizards.com/en/articles/archive/mtgo-standings/modern-preliminary-2022-03-29#kuhb_- _x000D_
 https://magic.wizards.com/en/articles/archive/mtgo-standings/modern-preliminary-2022-03-31#baronofbacon_- _x000D_
 https://magic.wizards.com/en/articles/archive/mtgo-standings/modern-preliminary-2022-04-01#xfile_- _x000D_
 https://magic.wizards.com/en/articles/archive/mtgo-standings/modern-preliminary-2022-04-01#picathartes_- _x000D_
 https://magic.wizards.com/en/articles/archive/mtgo-standings/modern-preliminary-2022-04-02#alliesever_- _x000D_
 https://magic.wizards.com/en/articles/archive/mtgo-standings/modern-preliminary-2022-04-05#karatedom_- _x000D_
 https://magic.wizards.com/en/articles/archive/mtgo-standings/modern-preliminary-2022-04-05#o_danielakos_- _x000D_
 https://magic.wizards.com/en/articles/archive/mtgo-standings/modern-preliminary-2022-04-05#azax_- _x000D_
 https://magic.wizards.com/en/articles/archive/mtgo-standings/modern-preliminary-2022-04-05#avocadotoast_- _x000D_
 https://magic.wizards.com/en/articles/archive/mtgo-standings/modern-preliminary-2022-04-06#o_danielakos_- _x000D_
 https://magic.wizards.com/en/articles/archive/mtgo-standings/modern-preliminary-2022-04-06#evange__- _x000D_
 https://magic.wizards.com/en/articles/archive/mtgo-standings/modern-preliminary-2022-04-06#xdad_- _x000D_
 https://magic.wizards.com/en/articles/archive/mtgo-standings/modern-preliminary-2022-04-07#ragingmachismo_- _x000D_
 https://magic.wizards.com/en/articles/archive/mtgo-standings/modern-preliminary-2022-04-08#amanatease_- _x000D_
 https://magic.wizards.com/en/articles/archive/mtgo-standings/modern-preliminary-2022-04-08#azax_- _x000D_
 https://magic.wizards.com/en/articles/archive/mtgo-standings/modern-preliminary-2022-04-09#gigy_- _x000D_
 https://magic.wizards.com/en/articles/archive/mtgo-standings/modern-preliminary-2022-04-09#gazmon_- _x000D_
 https://magic.wizards.com/en/articles/archive/mtgo-standings/modern-preliminary-2022-04-13#kanister_- _x000D_
 https://magic.wizards.com/en/articles/archive/mtgo-standings/modern-preliminary-2022-04-14#funnyman_- _x000D_
 https://magic.wizards.com/en/articles/archive/mtgo-standings/modern-preliminary-2022-04-15#andrw_- _x000D_
</t>
  </si>
  <si>
    <t>Zezhou Chen</t>
  </si>
  <si>
    <t>17.1</t>
  </si>
  <si>
    <t>Conspicuous Snoop</t>
  </si>
  <si>
    <t>Copperline Gorge</t>
  </si>
  <si>
    <t>Counterspell</t>
  </si>
  <si>
    <t>75.1</t>
  </si>
  <si>
    <t>77.9</t>
  </si>
  <si>
    <t xml:space="preserve"> 9 Azorius Control _x000D_
 2 Bant Control _x000D_
 1 Delver _x000D_
 1 Grixis Control _x000D_
 1 Grixis Shadow _x000D_
 8 Izzet Control _x000D_
 60 Izzet Murktide _x000D_
 8 Jeskai Control _x000D_
 39 Omnath Control _x000D_
 2 Temur Murktide _x000D_
 2 WURG Blink _x000D_
</t>
  </si>
  <si>
    <t xml:space="preserve"> https://magic.wizards.com/en/articles/archive/mtgo-standings/modern-challenge-2022-03-21#watoo_st_place _x000D_
 https://magic.wizards.com/en/articles/archive/mtgo-standings/modern-challenge-2022-03-21#o_danielakos_rd_place _x000D_
 https://magic.wizards.com/en/articles/archive/mtgo-standings/modern-challenge-2022-03-21#_tia__th_place _x000D_
 https://magic.wizards.com/en/articles/archive/mtgo-standings/modern-challenge-2022-03-21#maxbv_th_place _x000D_
 https://magic.wizards.com/en/articles/archive/mtgo-standings/modern-challenge-2022-03-21#sokos_st_place _x000D_
 https://magic.wizards.com/en/articles/archive/mtgo-standings/modern-challenge-2022-03-21#morpheus_st_place _x000D_
 https://magic.wizards.com/en/articles/archive/mtgo-standings/modern-showcase-challenge-2022-03-27#sneakymisato_th_place _x000D_
 https://magic.wizards.com/en/articles/archive/mtgo-standings/modern-showcase-challenge-2022-03-27#chris_concarnage_th_place _x000D_
 https://magic.wizards.com/en/articles/archive/mtgo-standings/modern-showcase-challenge-2022-03-27#selfeisek_th_place _x000D_
 https://magic.wizards.com/en/articles/archive/mtgo-standings/modern-showcase-challenge-2022-03-27#diemx_th_place _x000D_
 https://magic.wizards.com/en/articles/archive/mtgo-standings/modern-showcase-challenge-2022-03-27#bomberboss_th_place _x000D_
 https://magic.wizards.com/en/articles/archive/mtgo-standings/modern-showcase-challenge-2022-03-27#xlpertxt_rd_place _x000D_
 https://magic.wizards.com/en/articles/archive/mtgo-standings/modern-showcase-challenge-2022-03-27#condescend_th_place _x000D_
 https://magic.wizards.com/en/articles/archive/mtgo-standings/modern-challenge-2022-03-28#martinezdp_rd_place _x000D_
 https://magic.wizards.com/en/articles/archive/mtgo-standings/modern-challenge-2022-03-28#o_danielakos_th_place _x000D_
 https://magic.wizards.com/en/articles/archive/mtgo-standings/modern-challenge-2022-03-28#bobthedog_th_place _x000D_
 https://magic.wizards.com/en/articles/archive/mtgo-standings/modern-challenge-2022-03-28#valident_th_place _x000D_
 https://magic.wizards.com/en/articles/archive/mtgo-standings/modern-challenge-2022-03-28#joetru_th_place _x000D_
 https://magic.wizards.com/en/articles/archive/mtgo-standings/modern-challenge-2022-03-28#tspjendrek_th_place _x000D_
 https://magic.wizards.com/en/articles/archive/mtgo-standings/modern-challenge-2022-03-28#sokos_th_place _x000D_
 https://magic.wizards.com/en/articles/archive/mtgo-standings/modern-super-qualifier-2022-03-29#jujubean___nd_place _x000D_
 https://magic.wizards.com/en/articles/archive/mtgo-standings/modern-super-qualifier-2022-03-29#bomberboss_th_place _x000D_
 https://magic.wizards.com/en/articles/archive/mtgo-standings/modern-super-qualifier-2022-03-29#mcwinsauce_th_place _x000D_
 https://magic.wizards.com/en/articles/archive/mtgo-standings/modern-super-qualifier-2022-03-29#mariobbrega_th_place _x000D_
 https://magic.wizards.com/en/articles/archive/mtgo-standings/modern-super-qualifier-2022-03-29#rngspecialist_th_place _x000D_
 https://magic.wizards.com/en/articles/archive/mtgo-standings/modern-super-qualifier-2022-03-29#boytriton_th_place _x000D_
 https://magic.wizards.com/en/articles/archive/mtgo-standings/modern-super-qualifier-2022-03-29#handsomeppz_th_place _x000D_
 https://magic.wizards.com/en/articles/archive/mtgo-standings/modern-super-qualifier-2022-03-29#twinlesstwin_th_place _x000D_
 https://magic.wizards.com/en/articles/archive/mtgo-standings/modern-super-qualifier-2022-03-29#chichichi_th_place _x000D_
 https://magic.wizards.com/en/articles/archive/mtgo-standings/modern-super-qualifier-2022-03-29#respectthecat_st_place _x000D_
 https://magic.wizards.com/en/articles/archive/mtgo-standings/modern-super-qualifier-2022-04-02#tspjendrek_nd_place _x000D_
 https://magic.wizards.com/en/articles/archive/mtgo-standings/modern-super-qualifier-2022-04-02#homerjay_th_place _x000D_
 https://magic.wizards.com/en/articles/archive/mtgo-standings/modern-super-qualifier-2022-04-02#o_danielakos_th_place _x000D_
 https://magic.wizards.com/en/articles/archive/mtgo-standings/modern-super-qualifier-2022-04-02#willthepill_th_place _x000D_
 https://magic.wizards.com/en/articles/archive/mtgo-standings/modern-super-qualifier-2022-04-02#sneakymisato_th_place _x000D_
 https://magic.wizards.com/en/articles/archive/mtgo-standings/modern-super-qualifier-2022-04-02#patxi_th_place _x000D_
 https://magic.wizards.com/en/articles/archive/mtgo-standings/modern-super-qualifier-2022-04-02#sokos_th_place _x000D_
 https://magic.wizards.com/en/articles/archive/mtgo-standings/modern-super-qualifier-2022-04-02#nathansteuer_th_place _x000D_
 https://magic.wizards.com/en/articles/archive/mtgo-standings/modern-super-qualifier-2022-04-02#respectthecat_th_place _x000D_
 https://magic.wizards.com/en/articles/archive/mtgo-standings/modern-super-qualifier-2022-04-02#mentalmisstep_nd_place _x000D_
 https://magic.wizards.com/en/articles/archive/mtgo-standings/modern-super-qualifier-2022-04-02#_stream_th_place _x000D_
 https://magic.wizards.com/en/articles/archive/mtgo-standings/modern-super-qualifier-2022-04-02#bomberboss_th_place _x000D_
 https://magic.wizards.com/en/articles/archive/mtgo-standings/modern-super-qualifier-2022-04-02#walaoumpa_th_place _x000D_
 https://magic.wizards.com/en/articles/archive/mtgo-standings/modern-super-qualifier-2022-04-02#talisker_st_place _x000D_
 https://magic.wizards.com/en/articles/archive/mtgo-standings/modern-challenge-2022-04-03#respectthecat_th_place _x000D_
 https://magic.wizards.com/en/articles/archive/mtgo-standings/modern-challenge-2022-04-03#krebrovich_th_place _x000D_
 https://magic.wizards.com/en/articles/archive/mtgo-standings/modern-challenge-2022-04-03#newspaper_th_place _x000D_
 https://magic.wizards.com/en/articles/archive/mtgo-standings/modern-challenge-2022-04-03#ejcos_th_place _x000D_
 https://magic.wizards.com/en/articles/archive/mtgo-standings/modern-challenge-2022-04-03#trunks_th_place _x000D_
 https://magic.wizards.com/en/articles/archive/mtgo-standings/modern-challenge-2022-04-03#oinkmage_th_place _x000D_
 https://magic.wizards.com/en/articles/archive/mtgo-standings/modern-challenge-2022-04-03#maliciousmac_st_place _x000D_
 https://magic.wizards.com/en/articles/archive/mtgo-standings/modern-challenge-2022-04-03#walaoumpa_th_place _x000D_
 https://magic.wizards.com/en/articles/archive/mtgo-standings/modern-challenge-2022-04-04#bobthedog_th_place _x000D_
 https://magic.wizards.com/en/articles/archive/mtgo-standings/modern-challenge-2022-04-04#o_danielakos_nd_place _x000D_
 https://magic.wizards.com/en/articles/archive/mtgo-standings/modern-challenge-2022-04-04#ocir_th_place _x000D_
 https://magic.wizards.com/en/articles/archive/mtgo-standings/modern-challenge-2022-04-04#jmm_th_place _x000D_
 https://magic.wizards.com/en/articles/archive/mtgo-standings/modern-challenge-2022-04-04#sokos_th_place _x000D_
 https://magic.wizards.com/en/articles/archive/mtgo-standings/modern-challenge-2022-04-04#shirahane_suoh_st_place _x000D_
 https://magic.wizards.com/en/articles/archive/mtgo-standings/modern-challenge-2022-04-10#boytriton_th_place _x000D_
 https://magic.wizards.com/en/articles/archive/mtgo-standings/modern-challenge-2022-04-10#indianpancake_th_place _x000D_
 https://magic.wizards.com/en/articles/archive/mtgo-standings/modern-challenge-2022-04-10#bobthedog_th_place _x000D_
 https://magic.wizards.com/en/articles/archive/mtgo-standings/modern-challenge-2022-04-10#trunks_th_place _x000D_
 https://magic.wizards.com/en/articles/archive/mtgo-standings/modern-challenge-2022-04-10#patxi_th_place _x000D_
 https://magic.wizards.com/en/articles/archive/mtgo-standings/modern-challenge-2022-04-10#russell_wilson_th_place _x000D_
 https://magic.wizards.com/en/articles/archive/mtgo-standings/modern-challenge-2022-04-10#wadeb_th_place _x000D_
 https://magic.wizards.com/en/articles/archive/mtgo-standings/modern-challenge-2022-04-10#starfall_th_place _x000D_
 https://magic.wizards.com/en/articles/archive/mtgo-standings/modern-challenge-2022-04-10#staffmat_nd_place _x000D_
 https://magic.wizards.com/en/articles/archive/mtgo-standings/modern-challenge-2022-04-11#o_danielakos_nd_place _x000D_
 https://magic.wizards.com/en/articles/archive/mtgo-standings/modern-challenge-2022-04-11#yungdingo_rd_place _x000D_
 https://magic.wizards.com/en/articles/archive/mtgo-standings/modern-challenge-2022-04-11#boytriton_th_place _x000D_
 https://magic.wizards.com/en/articles/archive/mtgo-standings/modern-challenge-2022-04-11#dazai_st_place _x000D_
 https://magic.wizards.com/en/articles/archive/mtgo-standings/modern-challenge-2022-04-11#sokos_th_place _x000D_
 https://magic.wizards.com/en/articles/archive/mtgo-standings/modern-challenge-2022-04-11#hiro_hsiang_th_place _x000D_
 https://magic.wizards.com/en/articles/archive/mtgo-standings/modern-challenge-2022-04-11#golgarburr_th_place _x000D_
 https://magic.wizards.com/en/articles/archive/mtgo-standings/modern-challenge-2022-04-11#nosonosan_nd_place _x000D_
 https://magic.wizards.com/en/articles/archive/mtgo-standings/modern-challenge-2022-04-17#piegonti_th_place _x000D_
 https://magic.wizards.com/en/articles/archive/mtgo-standings/modern-challenge-2022-04-17#hcook_th_place _x000D_
 https://magic.wizards.com/en/articles/archive/mtgo-standings/modern-challenge-2022-04-17#boytriton_th_place _x000D_
 https://magic.wizards.com/en/articles/archive/mtgo-standings/modern-challenge-2022-04-17#andrea_th_place _x000D_
 https://magic.wizards.com/en/articles/archive/mtgo-standings/modern-challenge-2022-04-17#mchlpp_th_place _x000D_
 https://magic.wizards.com/en/articles/archive/mtgo-standings/modern-challenge-2022-04-17#sshearing_st_place _x000D_
 https://magic.wizards.com/en/articles/archive/mtgo-standings/modern-challenge-2022-04-17#respectthecat_rd_place _x000D_
 https://magic.wizards.com/en/articles/archive/mtgo-standings/modern-challenge-2022-04-17#komattaman_th_place _x000D_
 https://magic.wizards.com/en/articles/archive/mtgo-standings/modern-preliminary-2022-03-22#lukas_- _x000D_
 https://magic.wizards.com/en/articles/archive/mtgo-standings/modern-preliminary-2022-03-22#violent_outburst_- _x000D_
 https://magic.wizards.com/en/articles/archive/mtgo-standings/modern-preliminary-2022-03-22#tspjendrek_- _x000D_
 https://magic.wizards.com/en/articles/archive/mtgo-standings/modern-preliminary-2022-03-24#xfile_- _x000D_
 https://magic.wizards.com/en/articles/archive/mtgo-standings/modern-preliminary-2022-03-24#rngspecialist_- _x000D_
 https://magic.wizards.com/en/articles/archive/mtgo-standings/modern-preliminary-2022-03-24#mcwinsauce_- _x000D_
 https://magic.wizards.com/en/articles/archive/mtgo-standings/modern-preliminary-2022-03-24#leviathan_- _x000D_
 https://magic.wizards.com/en/articles/archive/mtgo-standings/modern-preliminary-2022-03-24#theriedl_- _x000D_
 https://magic.wizards.com/en/articles/archive/mtgo-standings/modern-preliminary-2022-03-24#bryzem_- _x000D_
 https://magic.wizards.com/en/articles/archive/mtgo-standings/modern-preliminary-2022-03-25#andrw_- _x000D_
 https://magic.wizards.com/en/articles/archive/mtgo-standings/modern-preliminary-2022-03-25#bigbaranoia_- _x000D_
 https://magic.wizards.com/en/articles/archive/mtgo-standings/modern-preliminary-2022-03-25#hcook_- _x000D_
 https://magic.wizards.com/en/articles/archive/mtgo-standings/modern-preliminary-2022-03-26#ivi_- _x000D_
 https://magic.wizards.com/en/articles/archive/mtgo-standings/modern-preliminary-2022-03-26#lilianaofthevess_- _x000D_
 https://magic.wizards.com/en/articles/archive/mtgo-standings/modern-preliminary-2022-03-29#lennny_- _x000D_
 https://magic.wizards.com/en/articles/archive/mtgo-standings/modern-preliminary-2022-03-29#kuhb_- _x000D_
 https://magic.wizards.com/en/articles/archive/mtgo-standings/modern-preliminary-2022-03-31#baronofbacon_- _x000D_
 https://magic.wizards.com/en/articles/archive/mtgo-standings/modern-preliminary-2022-04-01#lukas_- _x000D_
 https://magic.wizards.com/en/articles/archive/mtgo-standings/modern-preliminary-2022-04-01#sneakymisato_- _x000D_
 https://magic.wizards.com/en/articles/archive/mtgo-standings/modern-preliminary-2022-04-01#mcwinsauce_- _x000D_
 https://magic.wizards.com/en/articles/archive/mtgo-standings/modern-preliminary-2022-04-01#xfile_- _x000D_
 https://magic.wizards.com/en/articles/archive/mtgo-standings/modern-preliminary-2022-04-01#picathartes_- _x000D_
 https://magic.wizards.com/en/articles/archive/mtgo-standings/modern-preliminary-2022-04-02#alliesever_- _x000D_
 https://magic.wizards.com/en/articles/archive/mtgo-standings/modern-preliminary-2022-04-05#karatedom_- _x000D_
 https://magic.wizards.com/en/articles/archive/mtgo-standings/modern-preliminary-2022-04-05#mentalmisstep_- _x000D_
 https://magic.wizards.com/en/articles/archive/mtgo-standings/modern-preliminary-2022-04-05#leclairandy_- _x000D_
 https://magic.wizards.com/en/articles/archive/mtgo-standings/modern-preliminary-2022-04-05#o_danielakos_- _x000D_
 https://magic.wizards.com/en/articles/archive/mtgo-standings/modern-preliminary-2022-04-05#rcknatin_- _x000D_
 https://magic.wizards.com/en/articles/archive/mtgo-standings/modern-preliminary-2022-04-05#azax_- _x000D_
 https://magic.wizards.com/en/articles/archive/mtgo-standings/modern-preliminary-2022-04-05#lennny_- _x000D_
 https://magic.wizards.com/en/articles/archive/mtgo-standings/modern-preliminary-2022-04-05#nathansteuer_- _x000D_
 https://magic.wizards.com/en/articles/archive/mtgo-standings/modern-preliminary-2022-04-05#avocadotoast_- _x000D_
 https://magic.wizards.com/en/articles/archive/mtgo-standings/modern-preliminary-2022-04-05#aje_- _x000D_
 https://magic.wizards.com/en/articles/archive/mtgo-standings/modern-preliminary-2022-04-06#o_danielakos_- _x000D_
 https://magic.wizards.com/en/articles/archive/mtgo-standings/modern-preliminary-2022-04-06#magicofplayer_- _x000D_
 https://magic.wizards.com/en/articles/archive/mtgo-standings/modern-preliminary-2022-04-06#evange__- _x000D_
 https://magic.wizards.com/en/articles/archive/mtgo-standings/modern-preliminary-2022-04-06#xdad_- _x000D_
 https://magic.wizards.com/en/articles/archive/mtgo-standings/modern-preliminary-2022-04-07#ragingmachismo_- _x000D_
 https://magic.wizards.com/en/articles/archive/mtgo-standings/modern-preliminary-2022-04-08#amanatease_- _x000D_
 https://magic.wizards.com/en/articles/archive/mtgo-standings/modern-preliminary-2022-04-08#azax_- _x000D_
 https://magic.wizards.com/en/articles/archive/mtgo-standings/modern-preliminary-2022-04-09#gigy_- _x000D_
 https://magic.wizards.com/en/articles/archive/mtgo-standings/modern-preliminary-2022-04-09#sneakymisato_- _x000D_
 https://magic.wizards.com/en/articles/archive/mtgo-standings/modern-preliminary-2022-04-09#gazmon_- _x000D_
 https://magic.wizards.com/en/articles/archive/mtgo-standings/modern-preliminary-2022-04-13#kanister_- _x000D_
 https://magic.wizards.com/en/articles/archive/mtgo-standings/modern-preliminary-2022-04-14#funnyman_- _x000D_
 https://magic.wizards.com/en/articles/archive/mtgo-standings/modern-preliminary-2022-04-15#andrw_- _x000D_
 https://magic.wizards.com/en/articles/archive/mtgo-standings/modern-preliminary-2022-04-15#violent_outburst_- _x000D_
 https://magic.wizards.com/en/articles/archive/mtgo-standings/modern-preliminary-2022-04-15#mentalmisstep_- _x000D_
 https://magic.wizards.com/en/articles/archive/mtgo-standings/modern-preliminary-2022-04-16#violent_outburst_- _x000D_
 https://magic.wizards.com/en/articles/archive/mtgo-standings/modern-preliminary-2022-04-16#mentalmisstep_- _x000D_
</t>
  </si>
  <si>
    <t>1.8</t>
  </si>
  <si>
    <t>28.4</t>
  </si>
  <si>
    <t>Courser of Kruphix</t>
  </si>
  <si>
    <t>Cranial Plating</t>
  </si>
  <si>
    <t>69</t>
  </si>
  <si>
    <t>49.2</t>
  </si>
  <si>
    <t>84.7</t>
  </si>
  <si>
    <t xml:space="preserve"> 3 Affinity _x000D_
 2 Hammer Time _x000D_
</t>
  </si>
  <si>
    <t xml:space="preserve"> https://magic.wizards.com/en/articles/archive/mtgo-standings/modern-showcase-challenge-2022-03-27#monsieur_verdoux_th_place _x000D_
 https://magic.wizards.com/en/articles/archive/mtgo-standings/modern-challenge-2022-04-10#jositoshekel_th_place _x000D_
 https://magic.wizards.com/en/articles/archive/mtgo-standings/modern-preliminary-2022-03-22#amanatease_- _x000D_
 https://magic.wizards.com/en/articles/archive/mtgo-standings/modern-preliminary-2022-03-25#crusherbotbg_- _x000D_
 https://magic.wizards.com/en/articles/archive/mtgo-standings/modern-preliminary-2022-04-02#wolfcore_- _x000D_
</t>
  </si>
  <si>
    <t>Adam Rex</t>
  </si>
  <si>
    <t>Crash Through</t>
  </si>
  <si>
    <t>Izzy</t>
  </si>
  <si>
    <t>HOU</t>
  </si>
  <si>
    <t>Crashing Footfalls</t>
  </si>
  <si>
    <t>74.6</t>
  </si>
  <si>
    <t>79.3</t>
  </si>
  <si>
    <t xml:space="preserve"> 42 Temur Footfalls _x000D_
 2 WURG Footfalls _x000D_
</t>
  </si>
  <si>
    <t xml:space="preserve"> https://magic.wizards.com/en/articles/archive/mtgo-standings/modern-challenge-2022-03-21#keeline_nd_place _x000D_
 https://magic.wizards.com/en/articles/archive/mtgo-standings/modern-challenge-2022-03-21#rarehunter_th_place _x000D_
 https://magic.wizards.com/en/articles/archive/mtgo-standings/modern-challenge-2022-03-21#null_th_place _x000D_
 https://magic.wizards.com/en/articles/archive/mtgo-standings/modern-challenge-2022-03-21#amanatease_th_place _x000D_
 https://magic.wizards.com/en/articles/archive/mtgo-standings/modern-showcase-challenge-2022-03-27#simaomero_nd_place _x000D_
 https://magic.wizards.com/en/articles/archive/mtgo-standings/modern-showcase-challenge-2022-03-27#xwhale_th_place _x000D_
 https://magic.wizards.com/en/articles/archive/mtgo-standings/modern-showcase-challenge-2022-03-27#maxmagicer_th_place _x000D_
 https://magic.wizards.com/en/articles/archive/mtgo-standings/modern-showcase-challenge-2022-03-27#silverbluff_th_place _x000D_
 https://magic.wizards.com/en/articles/archive/mtgo-standings/modern-challenge-2022-03-28#lord_beerus_th_place _x000D_
 https://magic.wizards.com/en/articles/archive/mtgo-standings/modern-challenge-2022-03-28#patheus__th_place _x000D_
 https://magic.wizards.com/en/articles/archive/mtgo-standings/modern-challenge-2022-03-28#sweallar_th_place _x000D_
 https://magic.wizards.com/en/articles/archive/mtgo-standings/modern-challenge-2022-03-28#shade_scorpion_th_place _x000D_
 https://magic.wizards.com/en/articles/archive/mtgo-standings/modern-super-qualifier-2022-03-29#dmwake_th_place _x000D_
 https://magic.wizards.com/en/articles/archive/mtgo-standings/modern-super-qualifier-2022-03-29#kogamo_st_place _x000D_
 https://magic.wizards.com/en/articles/archive/mtgo-standings/modern-super-qualifier-2022-03-29#taruto_th_place _x000D_
 https://magic.wizards.com/en/articles/archive/mtgo-standings/modern-super-qualifier-2022-03-29#jiaohongchen_th_place _x000D_
 https://magic.wizards.com/en/articles/archive/mtgo-standings/modern-super-qualifier-2022-04-02#_ilnano__st_place _x000D_
 https://magic.wizards.com/en/articles/archive/mtgo-standings/modern-super-qualifier-2022-04-02#durrrr_rd_place _x000D_
 https://magic.wizards.com/en/articles/archive/mtgo-standings/modern-super-qualifier-2022-04-02#tbrantl_th_place _x000D_
 https://magic.wizards.com/en/articles/archive/mtgo-standings/modern-challenge-2022-04-03#hammerdin_nd_place _x000D_
 https://magic.wizards.com/en/articles/archive/mtgo-standings/modern-challenge-2022-04-04#simaomero_st_place _x000D_
 https://magic.wizards.com/en/articles/archive/mtgo-standings/modern-challenge-2022-04-04#gerschi_th_place _x000D_
 https://magic.wizards.com/en/articles/archive/mtgo-standings/modern-challenge-2022-04-04#jiaohongchen_th_place _x000D_
 https://magic.wizards.com/en/articles/archive/mtgo-standings/modern-challenge-2022-04-10#taliesinh_th_place _x000D_
 https://magic.wizards.com/en/articles/archive/mtgo-standings/modern-challenge-2022-04-11#prisak_th_place _x000D_
 https://magic.wizards.com/en/articles/archive/mtgo-standings/modern-challenge-2022-04-11#hcun_th_place _x000D_
 https://magic.wizards.com/en/articles/archive/mtgo-standings/modern-challenge-2022-04-11#taliesinh_th_place _x000D_
 https://magic.wizards.com/en/articles/archive/mtgo-standings/modern-challenge-2022-04-11#dean_rd_place _x000D_
 https://magic.wizards.com/en/articles/archive/mtgo-standings/modern-challenge-2022-04-11#scalo_st_place _x000D_
 https://magic.wizards.com/en/articles/archive/mtgo-standings/modern-challenge-2022-04-17#scipios_nd_place _x000D_
 https://magic.wizards.com/en/articles/archive/mtgo-standings/modern-preliminary-2022-03-23#jv__- _x000D_
 https://magic.wizards.com/en/articles/archive/mtgo-standings/modern-preliminary-2022-03-24#taliesinh_- _x000D_
 https://magic.wizards.com/en/articles/archive/mtgo-standings/modern-preliminary-2022-03-29#maxmagicer_- _x000D_
 https://magic.wizards.com/en/articles/archive/mtgo-standings/modern-preliminary-2022-03-31#joseph_- _x000D_
 https://magic.wizards.com/en/articles/archive/mtgo-standings/modern-preliminary-2022-04-01#mmapson_- _x000D_
 https://magic.wizards.com/en/articles/archive/mtgo-standings/modern-preliminary-2022-04-02#lord_beerus_- _x000D_
 https://magic.wizards.com/en/articles/archive/mtgo-standings/modern-preliminary-2022-04-05#snusnumrick_- _x000D_
 https://magic.wizards.com/en/articles/archive/mtgo-standings/modern-preliminary-2022-04-05#maxmagicer_- _x000D_
 https://magic.wizards.com/en/articles/archive/mtgo-standings/modern-preliminary-2022-04-06#_ilnano__- _x000D_
 https://magic.wizards.com/en/articles/archive/mtgo-standings/modern-preliminary-2022-04-06#white_tsar_- _x000D_
 https://magic.wizards.com/en/articles/archive/mtgo-standings/modern-preliminary-2022-04-06#piegonti_- _x000D_
 https://magic.wizards.com/en/articles/archive/mtgo-standings/modern-preliminary-2022-04-07#gigy_- _x000D_
 https://magic.wizards.com/en/articles/archive/mtgo-standings/modern-preliminary-2022-04-08#_ilnano__- _x000D_
 https://magic.wizards.com/en/articles/archive/mtgo-standings/modern-preliminary-2022-04-13#jv__- _x000D_
</t>
  </si>
  <si>
    <t>Dan Scott</t>
  </si>
  <si>
    <t>9.4</t>
  </si>
  <si>
    <t>Creeping Chill</t>
  </si>
  <si>
    <t>Wisnu Tan</t>
  </si>
  <si>
    <t>Creeping Tar Pit</t>
  </si>
  <si>
    <t>Crumbling Vestige</t>
  </si>
  <si>
    <t xml:space="preserve"> 8 Amulet Titan _x000D_
</t>
  </si>
  <si>
    <t xml:space="preserve"> https://magic.wizards.com/en/articles/archive/mtgo-standings/modern-challenge-2022-03-21#gurig_th_place _x000D_
 https://magic.wizards.com/en/articles/archive/mtgo-standings/modern-challenge-2022-03-28#theauletux_rd_place _x000D_
 https://magic.wizards.com/en/articles/archive/mtgo-standings/modern-challenge-2022-04-10#forthosewhohaveheart_th_place _x000D_
 https://magic.wizards.com/en/articles/archive/mtgo-standings/modern-challenge-2022-04-11#iselheim_th_place _x000D_
 https://magic.wizards.com/en/articles/archive/mtgo-standings/modern-challenge-2022-04-11#deftjad_th_place _x000D_
 https://magic.wizards.com/en/articles/archive/mtgo-standings/modern-preliminary-2022-03-31#capriccioso_- _x000D_
 https://magic.wizards.com/en/articles/archive/mtgo-standings/modern-preliminary-2022-04-07#houseofmanamtg_- _x000D_
 https://magic.wizards.com/en/articles/archive/mtgo-standings/modern-preliminary-2022-04-08#houseofmanamtg_- _x000D_
</t>
  </si>
  <si>
    <t>Zack Stella</t>
  </si>
  <si>
    <t>OGW</t>
  </si>
  <si>
    <t>Crypt Incursion</t>
  </si>
  <si>
    <t>65.2</t>
  </si>
  <si>
    <t>42.7</t>
  </si>
  <si>
    <t>83.6</t>
  </si>
  <si>
    <t xml:space="preserve"> 3 Mill _x000D_
</t>
  </si>
  <si>
    <t xml:space="preserve"> https://magic.wizards.com/en/articles/archive/mtgo-standings/modern-challenge-2022-03-21#tibalt_of_red_sub_th_place _x000D_
 https://magic.wizards.com/en/articles/archive/mtgo-standings/modern-challenge-2022-04-10#delthar_th_place _x000D_
 https://magic.wizards.com/en/articles/archive/mtgo-standings/modern-challenge-2022-04-17#tibalt_of_red_sub_th_place _x000D_
</t>
  </si>
  <si>
    <t>DGM</t>
  </si>
  <si>
    <t>Cryptic Command</t>
  </si>
  <si>
    <t>75.9</t>
  </si>
  <si>
    <t>56.5</t>
  </si>
  <si>
    <t>89.7</t>
  </si>
  <si>
    <t xml:space="preserve"> 3 Jeskai Control _x000D_
 1 Temur Footfalls _x000D_
</t>
  </si>
  <si>
    <t xml:space="preserve"> https://magic.wizards.com/en/articles/archive/mtgo-standings/modern-challenge-2022-04-03#kadoonyec_th_place _x000D_
 https://magic.wizards.com/en/articles/archive/mtgo-standings/modern-challenge-2022-04-04#kadoonyec_th_place _x000D_
 https://magic.wizards.com/en/articles/archive/mtgo-standings/modern-challenge-2022-04-17#scipios_nd_place _x000D_
 https://magic.wizards.com/en/articles/archive/mtgo-standings/modern-preliminary-2022-04-06#ivc_- _x000D_
</t>
  </si>
  <si>
    <t>Wayne England</t>
  </si>
  <si>
    <t>Cultivator Colossus</t>
  </si>
  <si>
    <t>70.9</t>
  </si>
  <si>
    <t>63.7</t>
  </si>
  <si>
    <t>77.5</t>
  </si>
  <si>
    <t xml:space="preserve"> 20 Amulet Titan _x000D_
 6 Tameshi Bloom _x000D_
</t>
  </si>
  <si>
    <t xml:space="preserve"> https://magic.wizards.com/en/articles/archive/mtgo-standings/modern-challenge-2022-03-21#gurig_th_place _x000D_
 https://magic.wizards.com/en/articles/archive/mtgo-standings/modern-showcase-challenge-2022-03-27#binolino_th_place _x000D_
 https://magic.wizards.com/en/articles/archive/mtgo-standings/modern-challenge-2022-03-28#mistakenn_th_place _x000D_
 https://magic.wizards.com/en/articles/archive/mtgo-standings/modern-challenge-2022-03-28#theauletux_rd_place _x000D_
 https://magic.wizards.com/en/articles/archive/mtgo-standings/modern-super-qualifier-2022-04-02#rileydk_th_place _x000D_
 https://magic.wizards.com/en/articles/archive/mtgo-standings/modern-challenge-2022-04-03#forthosewhohaveheart_th_place _x000D_
 https://magic.wizards.com/en/articles/archive/mtgo-standings/modern-challenge-2022-04-03#lrdfwaffles_rd_place _x000D_
 https://magic.wizards.com/en/articles/archive/mtgo-standings/modern-challenge-2022-04-04#legend_cay_th_place _x000D_
 https://magic.wizards.com/en/articles/archive/mtgo-standings/modern-challenge-2022-04-10#rikiyadayooooo_th_place _x000D_
 https://magic.wizards.com/en/articles/archive/mtgo-standings/modern-challenge-2022-04-10#dmwake_rd_place _x000D_
 https://magic.wizards.com/en/articles/archive/mtgo-standings/modern-challenge-2022-04-10#forthosewhohaveheart_th_place _x000D_
 https://magic.wizards.com/en/articles/archive/mtgo-standings/modern-challenge-2022-04-11#iselheim_th_place _x000D_
 https://magic.wizards.com/en/articles/archive/mtgo-standings/modern-challenge-2022-04-11#rikiyadayooooo_th_place _x000D_
 https://magic.wizards.com/en/articles/archive/mtgo-standings/modern-challenge-2022-04-11#deftjad_th_place _x000D_
 https://magic.wizards.com/en/articles/archive/mtgo-standings/modern-challenge-2022-04-17#rileydk_th_place _x000D_
 https://magic.wizards.com/en/articles/archive/mtgo-standings/modern-challenge-2022-04-17#bobthedog_th_place _x000D_
 https://magic.wizards.com/en/articles/archive/mtgo-standings/modern-challenge-2022-04-17#jamiiejr_th_place _x000D_
 https://magic.wizards.com/en/articles/archive/mtgo-standings/modern-challenge-2022-04-17#godofslaughter_th_place _x000D_
 https://magic.wizards.com/en/articles/archive/mtgo-standings/modern-challenge-2022-04-17#mistakenn_nd_place _x000D_
 https://magic.wizards.com/en/articles/archive/mtgo-standings/modern-preliminary-2022-03-24#houseofmanamtg_- _x000D_
 https://magic.wizards.com/en/articles/archive/mtgo-standings/modern-preliminary-2022-03-26#houseofmanamtg_- _x000D_
 https://magic.wizards.com/en/articles/archive/mtgo-standings/modern-preliminary-2022-03-29#kummins_- _x000D_
 https://magic.wizards.com/en/articles/archive/mtgo-standings/modern-preliminary-2022-03-31#capriccioso_- _x000D_
 https://magic.wizards.com/en/articles/archive/mtgo-standings/modern-preliminary-2022-04-07#houseofmanamtg_- _x000D_
 https://magic.wizards.com/en/articles/archive/mtgo-standings/modern-preliminary-2022-04-08#cosmic_sans_- _x000D_
 https://magic.wizards.com/en/articles/archive/mtgo-standings/modern-preliminary-2022-04-08#houseofmanamtg_- _x000D_
</t>
  </si>
  <si>
    <t>Antonio JosÃ© Manzanedo</t>
  </si>
  <si>
    <t>Curator of Mysteries</t>
  </si>
  <si>
    <t>Dakkon, Shadow Slayer</t>
  </si>
  <si>
    <t>Richard Kane Ferguson</t>
  </si>
  <si>
    <t>B,U,W</t>
  </si>
  <si>
    <t>Damn</t>
  </si>
  <si>
    <t>Damnation</t>
  </si>
  <si>
    <t>64.7</t>
  </si>
  <si>
    <t>46.5</t>
  </si>
  <si>
    <t xml:space="preserve"> 4 Coffers Control _x000D_
 1 Mill _x000D_
</t>
  </si>
  <si>
    <t xml:space="preserve"> https://magic.wizards.com/en/articles/archive/mtgo-standings/modern-challenge-2022-03-21#tibalt_of_red_sub_th_place _x000D_
 https://magic.wizards.com/en/articles/archive/mtgo-standings/modern-challenge-2022-03-28#mevorra_st_place _x000D_
 https://magic.wizards.com/en/articles/archive/mtgo-standings/modern-challenge-2022-04-04#xeroh_th_place _x000D_
 https://magic.wizards.com/en/articles/archive/mtgo-standings/modern-challenge-2022-04-04#genxim_th_place _x000D_
 https://magic.wizards.com/en/articles/archive/mtgo-standings/modern-preliminary-2022-04-01#genxim_- _x000D_
</t>
  </si>
  <si>
    <t>Kev Walker</t>
  </si>
  <si>
    <t>PLC</t>
  </si>
  <si>
    <t>Dark Confidant</t>
  </si>
  <si>
    <t>78.1</t>
  </si>
  <si>
    <t>90.7</t>
  </si>
  <si>
    <t xml:space="preserve"> 4 Golgari Midrange _x000D_
 1 Jund Saga _x000D_
</t>
  </si>
  <si>
    <t xml:space="preserve"> https://magic.wizards.com/en/articles/archive/mtgo-standings/modern-showcase-challenge-2022-03-27#musasabi_st_place _x000D_
 https://magic.wizards.com/en/articles/archive/mtgo-standings/modern-challenge-2022-04-10#chase_st_place _x000D_
 https://magic.wizards.com/en/articles/archive/mtgo-standings/modern-preliminary-2022-03-24#electricbob_- _x000D_
 https://magic.wizards.com/en/articles/archive/mtgo-standings/modern-preliminary-2022-03-25#stormqrow_- _x000D_
 https://magic.wizards.com/en/articles/archive/mtgo-standings/modern-preliminary-2022-04-01#deathrite_x_- _x000D_
</t>
  </si>
  <si>
    <t>Ron Spears</t>
  </si>
  <si>
    <t>Darkblast</t>
  </si>
  <si>
    <t>Randy Gallegos</t>
  </si>
  <si>
    <t>Darkslick Shores</t>
  </si>
  <si>
    <t>58.8</t>
  </si>
  <si>
    <t>87.3</t>
  </si>
  <si>
    <t xml:space="preserve"> 1 Ad Nauseam _x000D_
 1 Faeries _x000D_
 1 Grixis Control _x000D_
 3 Mill _x000D_
</t>
  </si>
  <si>
    <t xml:space="preserve"> https://magic.wizards.com/en/articles/archive/mtgo-standings/modern-challenge-2022-03-21#tibalt_of_red_sub_th_place _x000D_
 https://magic.wizards.com/en/articles/archive/mtgo-standings/modern-challenge-2022-04-10#delthar_th_place _x000D_
 https://magic.wizards.com/en/articles/archive/mtgo-standings/modern-challenge-2022-04-11#yungdingo_rd_place _x000D_
 https://magic.wizards.com/en/articles/archive/mtgo-standings/modern-challenge-2022-04-17#tibalt_of_red_sub_th_place _x000D_
 https://magic.wizards.com/en/articles/archive/mtgo-standings/modern-preliminary-2022-04-01#selami_- _x000D_
 https://magic.wizards.com/en/articles/archive/mtgo-standings/modern-preliminary-2022-04-07#pollu_- _x000D_
</t>
  </si>
  <si>
    <t>Charles Urbach</t>
  </si>
  <si>
    <t>Darksteel Citadel</t>
  </si>
  <si>
    <t>72.7</t>
  </si>
  <si>
    <t>60.4</t>
  </si>
  <si>
    <t>83</t>
  </si>
  <si>
    <t xml:space="preserve"> 5 Affinity _x000D_
 3 Thopter Urza _x000D_
 1 Urza Affinity _x000D_
</t>
  </si>
  <si>
    <t xml:space="preserve"> https://magic.wizards.com/en/articles/archive/mtgo-standings/modern-challenge-2022-03-28#ricetackler_th_place _x000D_
 https://magic.wizards.com/en/articles/archive/mtgo-standings/modern-super-qualifier-2022-04-02#marshmallowchess_th_place _x000D_
 https://magic.wizards.com/en/articles/archive/mtgo-standings/modern-super-qualifier-2022-04-02#contraego_th_place _x000D_
 https://magic.wizards.com/en/articles/archive/mtgo-standings/modern-challenge-2022-04-10#jschloss_th_place _x000D_
 https://magic.wizards.com/en/articles/archive/mtgo-standings/modern-challenge-2022-04-10#nublkau_th_place _x000D_
 https://magic.wizards.com/en/articles/archive/mtgo-standings/modern-challenge-2022-04-10#jositoshekel_th_place _x000D_
 https://magic.wizards.com/en/articles/archive/mtgo-standings/modern-challenge-2022-04-17#gyyby_th_place _x000D_
 https://magic.wizards.com/en/articles/archive/mtgo-standings/modern-preliminary-2022-03-22#amanatease_- _x000D_
 https://magic.wizards.com/en/articles/archive/mtgo-standings/modern-preliminary-2022-04-02#wolfcore_- _x000D_
</t>
  </si>
  <si>
    <t>Artifact,Land</t>
  </si>
  <si>
    <t>Dauthi Voidwalker</t>
  </si>
  <si>
    <t>80</t>
  </si>
  <si>
    <t>89.2</t>
  </si>
  <si>
    <t xml:space="preserve"> 4 Golgari Midrange _x000D_
 4 Rakdos Midrange _x000D_
</t>
  </si>
  <si>
    <t xml:space="preserve"> https://magic.wizards.com/en/articles/archive/mtgo-standings/modern-showcase-challenge-2022-03-27#musasabi_st_place _x000D_
 https://magic.wizards.com/en/articles/archive/mtgo-standings/modern-showcase-challenge-2022-03-27#pascalmaynard_th_place _x000D_
 https://magic.wizards.com/en/articles/archive/mtgo-standings/modern-super-qualifier-2022-04-02#sprouts_th_place _x000D_
 https://magic.wizards.com/en/articles/archive/mtgo-standings/modern-super-qualifier-2022-04-02#asmodean_th_place _x000D_
 https://magic.wizards.com/en/articles/archive/mtgo-standings/modern-challenge-2022-04-17#playmobil_th_place _x000D_
 https://magic.wizards.com/en/articles/archive/mtgo-standings/modern-preliminary-2022-03-24#electricbob_- _x000D_
 https://magic.wizards.com/en/articles/archive/mtgo-standings/modern-preliminary-2022-03-25#stormqrow_- _x000D_
 https://magic.wizards.com/en/articles/archive/mtgo-standings/modern-preliminary-2022-04-01#deathrite_x_- _x000D_
</t>
  </si>
  <si>
    <t>Sidharth Chaturvedi</t>
  </si>
  <si>
    <t>Day's Undoing</t>
  </si>
  <si>
    <t xml:space="preserve"> https://magic.wizards.com/en/articles/archive/mtgo-standings/modern-challenge-2022-03-21#morpheus_st_place _x000D_
</t>
  </si>
  <si>
    <t>Dead // Gone</t>
  </si>
  <si>
    <t xml:space="preserve"> 1 Gruul Midrange _x000D_
 8 Izzet Control _x000D_
 42 Temur Footfalls _x000D_
 2 WURG Footfalls _x000D_
</t>
  </si>
  <si>
    <t xml:space="preserve"> https://magic.wizards.com/en/articles/archive/mtgo-standings/modern-challenge-2022-03-21#keeline_nd_place _x000D_
 https://magic.wizards.com/en/articles/archive/mtgo-standings/modern-challenge-2022-03-21#rarehunter_th_place _x000D_
 https://magic.wizards.com/en/articles/archive/mtgo-standings/modern-challenge-2022-03-21#null_th_place _x000D_
 https://magic.wizards.com/en/articles/archive/mtgo-standings/modern-challenge-2022-03-21#amanatease_th_place _x000D_
 https://magic.wizards.com/en/articles/archive/mtgo-standings/modern-showcase-challenge-2022-03-27#simaomero_nd_place _x000D_
 https://magic.wizards.com/en/articles/archive/mtgo-standings/modern-showcase-challenge-2022-03-27#xwhale_th_place _x000D_
 https://magic.wizards.com/en/articles/archive/mtgo-standings/modern-showcase-challenge-2022-03-27#maxmagicer_th_place _x000D_
 https://magic.wizards.com/en/articles/archive/mtgo-standings/modern-showcase-challenge-2022-03-27#silverbluff_th_place _x000D_
 https://magic.wizards.com/en/articles/archive/mtgo-standings/modern-showcase-challenge-2022-03-27#bomberboss_th_place _x000D_
 https://magic.wizards.com/en/articles/archive/mtgo-standings/modern-challenge-2022-03-28#lord_beerus_th_place _x000D_
 https://magic.wizards.com/en/articles/archive/mtgo-standings/modern-challenge-2022-03-28#patheus__th_place _x000D_
 https://magic.wizards.com/en/articles/archive/mtgo-standings/modern-challenge-2022-03-28#sweallar_th_place _x000D_
 https://magic.wizards.com/en/articles/archive/mtgo-standings/modern-challenge-2022-03-28#shade_scorpion_th_place _x000D_
 https://magic.wizards.com/en/articles/archive/mtgo-standings/modern-super-qualifier-2022-03-29#bomberboss_th_place _x000D_
 https://magic.wizards.com/en/articles/archive/mtgo-standings/modern-super-qualifier-2022-03-29#ornatepuzzles_th_place _x000D_
 https://magic.wizards.com/en/articles/archive/mtgo-standings/modern-super-qualifier-2022-03-29#dmwake_th_place _x000D_
 https://magic.wizards.com/en/articles/archive/mtgo-standings/modern-super-qualifier-2022-03-29#kogamo_st_place _x000D_
 https://magic.wizards.com/en/articles/archive/mtgo-standings/modern-super-qualifier-2022-03-29#taruto_th_place _x000D_
 https://magic.wizards.com/en/articles/archive/mtgo-standings/modern-super-qualifier-2022-03-29#jiaohongchen_th_place _x000D_
 https://magic.wizards.com/en/articles/archive/mtgo-standings/modern-super-qualifier-2022-04-02#_ilnano__st_place _x000D_
 https://magic.wizards.com/en/articles/archive/mtgo-standings/modern-super-qualifier-2022-04-02#durrrr_rd_place _x000D_
 https://magic.wizards.com/en/articles/archive/mtgo-standings/modern-super-qualifier-2022-04-02#bomberboss_th_place _x000D_
 https://magic.wizards.com/en/articles/archive/mtgo-standings/modern-super-qualifier-2022-04-02#tbrantl_th_place _x000D_
 https://magic.wizards.com/en/articles/archive/mtgo-standings/modern-challenge-2022-04-03#hammerdin_nd_place _x000D_
 https://magic.wizards.com/en/articles/archive/mtgo-standings/modern-challenge-2022-04-04#simaomero_st_place _x000D_
 https://magic.wizards.com/en/articles/archive/mtgo-standings/modern-challenge-2022-04-04#gerschi_th_place _x000D_
 https://magic.wizards.com/en/articles/archive/mtgo-standings/modern-challenge-2022-04-04#jiaohongchen_th_place _x000D_
 https://magic.wizards.com/en/articles/archive/mtgo-standings/modern-challenge-2022-04-10#boytriton_th_place _x000D_
 https://magic.wizards.com/en/articles/archive/mtgo-standings/modern-challenge-2022-04-10#taliesinh_th_place _x000D_
 https://magic.wizards.com/en/articles/archive/mtgo-standings/modern-challenge-2022-04-11#prisak_th_place _x000D_
 https://magic.wizards.com/en/articles/archive/mtgo-standings/modern-challenge-2022-04-11#boytriton_th_place _x000D_
 https://magic.wizards.com/en/articles/archive/mtgo-standings/modern-challenge-2022-04-11#hcun_th_place _x000D_
 https://magic.wizards.com/en/articles/archive/mtgo-standings/modern-challenge-2022-04-11#taliesinh_th_place _x000D_
 https://magic.wizards.com/en/articles/archive/mtgo-standings/modern-challenge-2022-04-11#dean_rd_place _x000D_
 https://magic.wizards.com/en/articles/archive/mtgo-standings/modern-challenge-2022-04-11#scalo_st_place _x000D_
 https://magic.wizards.com/en/articles/archive/mtgo-standings/modern-challenge-2022-04-17#hcook_th_place _x000D_
 https://magic.wizards.com/en/articles/archive/mtgo-standings/modern-challenge-2022-04-17#boytriton_th_place _x000D_
 https://magic.wizards.com/en/articles/archive/mtgo-standings/modern-challenge-2022-04-17#scipios_nd_place _x000D_
 https://magic.wizards.com/en/articles/archive/mtgo-standings/modern-preliminary-2022-03-23#jv__- _x000D_
 https://magic.wizards.com/en/articles/archive/mtgo-standings/modern-preliminary-2022-03-24#taliesinh_- _x000D_
 https://magic.wizards.com/en/articles/archive/mtgo-standings/modern-preliminary-2022-03-29#maxmagicer_- _x000D_
 https://magic.wizards.com/en/articles/archive/mtgo-standings/modern-preliminary-2022-03-31#joseph_- _x000D_
 https://magic.wizards.com/en/articles/archive/mtgo-standings/modern-preliminary-2022-04-01#mmapson_- _x000D_
 https://magic.wizards.com/en/articles/archive/mtgo-standings/modern-preliminary-2022-04-02#lord_beerus_- _x000D_
 https://magic.wizards.com/en/articles/archive/mtgo-standings/modern-preliminary-2022-04-05#snusnumrick_- _x000D_
 https://magic.wizards.com/en/articles/archive/mtgo-standings/modern-preliminary-2022-04-05#maxmagicer_- _x000D_
 https://magic.wizards.com/en/articles/archive/mtgo-standings/modern-preliminary-2022-04-06#_ilnano__- _x000D_
 https://magic.wizards.com/en/articles/archive/mtgo-standings/modern-preliminary-2022-04-06#white_tsar_- _x000D_
 https://magic.wizards.com/en/articles/archive/mtgo-standings/modern-preliminary-2022-04-06#piegonti_- _x000D_
 https://magic.wizards.com/en/articles/archive/mtgo-standings/modern-preliminary-2022-04-07#ragingmachismo_- _x000D_
 https://magic.wizards.com/en/articles/archive/mtgo-standings/modern-preliminary-2022-04-07#gigy_- _x000D_
 https://magic.wizards.com/en/articles/archive/mtgo-standings/modern-preliminary-2022-04-08#_ilnano__- _x000D_
 https://magic.wizards.com/en/articles/archive/mtgo-standings/modern-preliminary-2022-04-13#jv__- _x000D_
</t>
  </si>
  <si>
    <t>Tomas Giorello</t>
  </si>
  <si>
    <t>11.3</t>
  </si>
  <si>
    <t>Death's Shadow</t>
  </si>
  <si>
    <t>68.2</t>
  </si>
  <si>
    <t>58.5</t>
  </si>
  <si>
    <t xml:space="preserve"> 16 Grixis Shadow _x000D_
</t>
  </si>
  <si>
    <t xml:space="preserve"> https://magic.wizards.com/en/articles/archive/mtgo-standings/modern-challenge-2022-03-21#umekawaneiku_th_place _x000D_
 https://magic.wizards.com/en/articles/archive/mtgo-standings/modern-challenge-2022-03-21#marukagegaz_th_place _x000D_
 https://magic.wizards.com/en/articles/archive/mtgo-standings/modern-showcase-challenge-2022-03-27#ryanwu_th_place _x000D_
 https://magic.wizards.com/en/articles/archive/mtgo-standings/modern-challenge-2022-03-28#kanister_nd_place _x000D_
 https://magic.wizards.com/en/articles/archive/mtgo-standings/modern-super-qualifier-2022-03-29#_neptune_th_place _x000D_
 https://magic.wizards.com/en/articles/archive/mtgo-standings/modern-super-qualifier-2022-04-02#im_nestea_th_place _x000D_
 https://magic.wizards.com/en/articles/archive/mtgo-standings/modern-challenge-2022-04-03#arnak_th_place _x000D_
 https://magic.wizards.com/en/articles/archive/mtgo-standings/modern-challenge-2022-04-10#russell_wilson_th_place _x000D_
 https://magic.wizards.com/en/articles/archive/mtgo-standings/modern-challenge-2022-04-11#jdez_th_place _x000D_
 https://magic.wizards.com/en/articles/archive/mtgo-standings/modern-challenge-2022-04-11#magic_dan_th_place _x000D_
 https://magic.wizards.com/en/articles/archive/mtgo-standings/modern-preliminary-2022-03-24#portgasdace_- _x000D_
 https://magic.wizards.com/en/articles/archive/mtgo-standings/modern-preliminary-2022-03-24#soulstrong_- _x000D_
 https://magic.wizards.com/en/articles/archive/mtgo-standings/modern-preliminary-2022-03-24#azax_- _x000D_
 https://magic.wizards.com/en/articles/archive/mtgo-standings/modern-preliminary-2022-03-25#kogamo_- _x000D_
 https://magic.wizards.com/en/articles/archive/mtgo-standings/modern-preliminary-2022-04-01#fnoop_- _x000D_
 https://magic.wizards.com/en/articles/archive/mtgo-standings/modern-preliminary-2022-04-05#deathrite_x_- _x000D_
</t>
  </si>
  <si>
    <t>Delver of Secrets</t>
  </si>
  <si>
    <t xml:space="preserve"> 1 Delver _x000D_
</t>
  </si>
  <si>
    <t xml:space="preserve"> https://magic.wizards.com/en/articles/archive/mtgo-standings/modern-showcase-challenge-2022-03-27#selfeisek_th_place _x000D_
</t>
  </si>
  <si>
    <t>Nils Hamm</t>
  </si>
  <si>
    <t>Demonic Dread</t>
  </si>
  <si>
    <t>Thomas M. Baxa</t>
  </si>
  <si>
    <t>Den of the Bugbear</t>
  </si>
  <si>
    <t>54.8</t>
  </si>
  <si>
    <t xml:space="preserve"> 1 Goblins _x000D_
 1 Mardu Blink _x000D_
 1 Mono Red Prowess _x000D_
 2 Rakdos Midrange _x000D_
</t>
  </si>
  <si>
    <t xml:space="preserve"> https://magic.wizards.com/en/articles/archive/mtgo-standings/modern-challenge-2022-03-28#mrmardu_th_place _x000D_
 https://magic.wizards.com/en/articles/archive/mtgo-standings/modern-challenge-2022-03-28#rhianne_th_place _x000D_
 https://magic.wizards.com/en/articles/archive/mtgo-standings/modern-super-qualifier-2022-04-02#asmodean_th_place _x000D_
 https://magic.wizards.com/en/articles/archive/mtgo-standings/modern-challenge-2022-04-17#playmobil_th_place _x000D_
 https://magic.wizards.com/en/articles/archive/mtgo-standings/modern-preliminary-2022-03-31#the_nayr_- _x000D_
</t>
  </si>
  <si>
    <t>1.6</t>
  </si>
  <si>
    <t>Deputy of Detention</t>
  </si>
  <si>
    <t xml:space="preserve"> 1 Omnath Control _x000D_
</t>
  </si>
  <si>
    <t xml:space="preserve"> https://magic.wizards.com/en/articles/archive/mtgo-standings/modern-preliminary-2022-03-29#otakkun_- _x000D_
</t>
  </si>
  <si>
    <t>G-host Lee</t>
  </si>
  <si>
    <t>RNA</t>
  </si>
  <si>
    <t>Desert Cerodon</t>
  </si>
  <si>
    <t>Igor Kieryluk</t>
  </si>
  <si>
    <t>Desperate Ritual</t>
  </si>
  <si>
    <t xml:space="preserve"> 3 Belcher _x000D_
 1 Boros Storm _x000D_
</t>
  </si>
  <si>
    <t xml:space="preserve"> https://magic.wizards.com/en/articles/archive/mtgo-standings/modern-super-qualifier-2022-04-02#micrograms_th_place _x000D_
 https://magic.wizards.com/en/articles/archive/mtgo-standings/modern-challenge-2022-04-03#osu_th_place _x000D_
 https://magic.wizards.com/en/articles/archive/mtgo-standings/modern-challenge-2022-04-03#heir_of_elendil_th_place _x000D_
 https://magic.wizards.com/en/articles/archive/mtgo-standings/modern-preliminary-2022-03-23#sodeq_- _x000D_
</t>
  </si>
  <si>
    <t>Darrell Riche</t>
  </si>
  <si>
    <t>Destiny Spinner</t>
  </si>
  <si>
    <t>Livia Prima</t>
  </si>
  <si>
    <t>Devoted Druid</t>
  </si>
  <si>
    <t>SHM</t>
  </si>
  <si>
    <t>Dismember</t>
  </si>
  <si>
    <t>62.4</t>
  </si>
  <si>
    <t xml:space="preserve"> 4 Eldrazi Tron _x000D_
 5 Green Tron _x000D_
 1 Merfolk _x000D_
</t>
  </si>
  <si>
    <t xml:space="preserve"> https://magic.wizards.com/en/articles/archive/mtgo-standings/modern-challenge-2022-03-21#misstrigger_th_place _x000D_
 https://magic.wizards.com/en/articles/archive/mtgo-standings/modern-showcase-challenge-2022-03-27#loriwwa_rd_place _x000D_
 https://magic.wizards.com/en/articles/archive/mtgo-standings/modern-super-qualifier-2022-03-29#lorenss_th_place _x000D_
 https://magic.wizards.com/en/articles/archive/mtgo-standings/modern-challenge-2022-04-03#hawnkable_st_place _x000D_
 https://magic.wizards.com/en/articles/archive/mtgo-standings/modern-challenge-2022-04-10#dman_th_place _x000D_
 https://magic.wizards.com/en/articles/archive/mtgo-standings/modern-challenge-2022-04-10#alrawn_th_place _x000D_
 https://magic.wizards.com/en/articles/archive/mtgo-standings/modern-preliminary-2022-03-26#loriwwa_- _x000D_
 https://magic.wizards.com/en/articles/archive/mtgo-standings/modern-preliminary-2022-04-06#joao_andrade_- _x000D_
 https://magic.wizards.com/en/articles/archive/mtgo-standings/modern-preliminary-2022-04-14#bolas_- _x000D_
 https://magic.wizards.com/en/articles/archive/mtgo-standings/modern-preliminary-2022-04-15#hampuse_- _x000D_
</t>
  </si>
  <si>
    <t>Terese Nielsen</t>
  </si>
  <si>
    <t>Dovin's Veto</t>
  </si>
  <si>
    <t>90.3</t>
  </si>
  <si>
    <t xml:space="preserve"> 1 Bant Control _x000D_
 1 Omnath Control _x000D_
</t>
  </si>
  <si>
    <t xml:space="preserve"> https://magic.wizards.com/en/articles/archive/mtgo-standings/modern-showcase-challenge-2022-03-27#xlpertxt_rd_place _x000D_
 https://magic.wizards.com/en/articles/archive/mtgo-standings/modern-super-qualifier-2022-04-02#talisker_st_place _x000D_
</t>
  </si>
  <si>
    <t>Dragon's Rage Channeler</t>
  </si>
  <si>
    <t>73.6</t>
  </si>
  <si>
    <t>69.8</t>
  </si>
  <si>
    <t xml:space="preserve"> 1 Boros Storm _x000D_
 1 Delver _x000D_
 3 Grinding Breach _x000D_
 15 Grixis Shadow _x000D_
 60 Izzet Murktide _x000D_
 2 Izzet Prowess _x000D_
 3 Jeskai Control _x000D_
 1 Mono Red Prowess _x000D_
 2 Temur Murktide _x000D_
</t>
  </si>
  <si>
    <t xml:space="preserve"> https://magic.wizards.com/en/articles/archive/mtgo-standings/modern-challenge-2022-03-21#o_danielakos_rd_place _x000D_
 https://magic.wizards.com/en/articles/archive/mtgo-standings/modern-challenge-2022-03-21#_tia__th_place _x000D_
 https://magic.wizards.com/en/articles/archive/mtgo-standings/modern-challenge-2022-03-21#maxbv_th_place _x000D_
 https://magic.wizards.com/en/articles/archive/mtgo-standings/modern-challenge-2022-03-21#umekawaneiku_th_place _x000D_
 https://magic.wizards.com/en/articles/archive/mtgo-standings/modern-challenge-2022-03-21#marukagegaz_th_place _x000D_
 https://magic.wizards.com/en/articles/archive/mtgo-standings/modern-challenge-2022-03-21#sokos_st_place _x000D_
 https://magic.wizards.com/en/articles/archive/mtgo-standings/modern-showcase-challenge-2022-03-27#chris_concarnage_th_place _x000D_
 https://magic.wizards.com/en/articles/archive/mtgo-standings/modern-showcase-challenge-2022-03-27#selfeisek_th_place _x000D_
 https://magic.wizards.com/en/articles/archive/mtgo-standings/modern-showcase-challenge-2022-03-27#diemx_th_place _x000D_
 https://magic.wizards.com/en/articles/archive/mtgo-standings/modern-showcase-challenge-2022-03-27#ryanwu_th_place _x000D_
 https://magic.wizards.com/en/articles/archive/mtgo-standings/modern-showcase-challenge-2022-03-27#condescend_th_place _x000D_
 https://magic.wizards.com/en/articles/archive/mtgo-standings/modern-challenge-2022-03-28#billster_nd_place _x000D_
 https://magic.wizards.com/en/articles/archive/mtgo-standings/modern-challenge-2022-03-28#o_danielakos_th_place _x000D_
 https://magic.wizards.com/en/articles/archive/mtgo-standings/modern-challenge-2022-03-28#sokos_th_place _x000D_
 https://magic.wizards.com/en/articles/archive/mtgo-standings/modern-challenge-2022-03-28#kanister_nd_place _x000D_
 https://magic.wizards.com/en/articles/archive/mtgo-standings/modern-super-qualifier-2022-03-29#jujubean___nd_place _x000D_
 https://magic.wizards.com/en/articles/archive/mtgo-standings/modern-super-qualifier-2022-03-29#_neptune_th_place _x000D_
 https://magic.wizards.com/en/articles/archive/mtgo-standings/modern-super-qualifier-2022-03-29#mariobbrega_th_place _x000D_
 https://magic.wizards.com/en/articles/archive/mtgo-standings/modern-super-qualifier-2022-03-29#boytriton_th_place _x000D_
 https://magic.wizards.com/en/articles/archive/mtgo-standings/modern-super-qualifier-2022-03-29#handsomeppz_th_place _x000D_
 https://magic.wizards.com/en/articles/archive/mtgo-standings/modern-super-qualifier-2022-03-29#chichichi_th_place _x000D_
 https://magic.wizards.com/en/articles/archive/mtgo-standings/modern-super-qualifier-2022-03-29#coert_th_place _x000D_
 https://magic.wizards.com/en/articles/archive/mtgo-standings/modern-super-qualifier-2022-04-02#o_danielakos_th_place _x000D_
 https://magic.wizards.com/en/articles/archive/mtgo-standings/modern-super-qualifier-2022-04-02#im_nestea_th_place _x000D_
 https://magic.wizards.com/en/articles/archive/mtgo-standings/modern-super-qualifier-2022-04-02#patxi_th_place _x000D_
 https://magic.wizards.com/en/articles/archive/mtgo-standings/modern-super-qualifier-2022-04-02#sokos_th_place _x000D_
 https://magic.wizards.com/en/articles/archive/mtgo-standings/modern-super-qualifier-2022-04-02#mentalmisstep_nd_place _x000D_
 https://magic.wizards.com/en/articles/archive/mtgo-standings/modern-super-qualifier-2022-04-02#_stream_th_place _x000D_
 https://magic.wizards.com/en/articles/archive/mtgo-standings/modern-challenge-2022-04-03#marine_rush_th_place _x000D_
 https://magic.wizards.com/en/articles/archive/mtgo-standings/modern-challenge-2022-04-03#ejcos_th_place _x000D_
 https://magic.wizards.com/en/articles/archive/mtgo-standings/modern-challenge-2022-04-03#oinkmage_th_place _x000D_
 https://magic.wizards.com/en/articles/archive/mtgo-standings/modern-challenge-2022-04-03#maliciousmac_st_place _x000D_
 https://magic.wizards.com/en/articles/archive/mtgo-standings/modern-challenge-2022-04-03#heir_of_elendil_th_place _x000D_
 https://magic.wizards.com/en/articles/archive/mtgo-standings/modern-challenge-2022-04-03#arnak_th_place _x000D_
 https://magic.wizards.com/en/articles/archive/mtgo-standings/modern-challenge-2022-04-04#o_danielakos_nd_place _x000D_
 https://magic.wizards.com/en/articles/archive/mtgo-standings/modern-challenge-2022-04-04#ocir_th_place _x000D_
 https://magic.wizards.com/en/articles/archive/mtgo-standings/modern-challenge-2022-04-04#shirahane_suoh_st_place _x000D_
 https://magic.wizards.com/en/articles/archive/mtgo-standings/modern-challenge-2022-04-10#indianpancake_th_place _x000D_
 https://magic.wizards.com/en/articles/archive/mtgo-standings/modern-challenge-2022-04-10#ibio_th_place _x000D_
 https://magic.wizards.com/en/articles/archive/mtgo-standings/modern-challenge-2022-04-10#trunks_th_place _x000D_
 https://magic.wizards.com/en/articles/archive/mtgo-standings/modern-challenge-2022-04-10#patxi_th_place _x000D_
 https://magic.wizards.com/en/articles/archive/mtgo-standings/modern-challenge-2022-04-10#starfall_th_place _x000D_
 https://magic.wizards.com/en/articles/archive/mtgo-standings/modern-challenge-2022-04-10#staffmat_nd_place _x000D_
 https://magic.wizards.com/en/articles/archive/mtgo-standings/modern-challenge-2022-04-11#o_danielakos_nd_place _x000D_
 https://magic.wizards.com/en/articles/archive/mtgo-standings/modern-challenge-2022-04-11#jdez_th_place _x000D_
 https://magic.wizards.com/en/articles/archive/mtgo-standings/modern-challenge-2022-04-11#magic_dan_th_place _x000D_
 https://magic.wizards.com/en/articles/archive/mtgo-standings/modern-challenge-2022-04-11#dazai_st_place _x000D_
 https://magic.wizards.com/en/articles/archive/mtgo-standings/modern-challenge-2022-04-11#sokos_th_place _x000D_
 https://magic.wizards.com/en/articles/archive/mtgo-standings/modern-challenge-2022-04-11#hiro_hsiang_th_place _x000D_
 https://magic.wizards.com/en/articles/archive/mtgo-standings/modern-challenge-2022-04-11#golgarburr_th_place _x000D_
 https://magic.wizards.com/en/articles/archive/mtgo-standings/modern-challenge-2022-04-11#nosonosan_nd_place _x000D_
 https://magic.wizards.com/en/articles/archive/mtgo-standings/modern-challenge-2022-04-17#piegonti_th_place _x000D_
 https://magic.wizards.com/en/articles/archive/mtgo-standings/modern-challenge-2022-04-17#mchlpp_th_place _x000D_
 https://magic.wizards.com/en/articles/archive/mtgo-standings/modern-challenge-2022-04-17#sshearing_st_place _x000D_
 https://magic.wizards.com/en/articles/archive/mtgo-standings/modern-challenge-2022-04-17#komattaman_th_place _x000D_
 https://magic.wizards.com/en/articles/archive/mtgo-standings/modern-preliminary-2022-03-24#xfile_- _x000D_
 https://magic.wizards.com/en/articles/archive/mtgo-standings/modern-preliminary-2022-03-24#portgasdace_- _x000D_
 https://magic.wizards.com/en/articles/archive/mtgo-standings/modern-preliminary-2022-03-24#soulstrong_- _x000D_
 https://magic.wizards.com/en/articles/archive/mtgo-standings/modern-preliminary-2022-03-24#azax_- _x000D_
 https://magic.wizards.com/en/articles/archive/mtgo-standings/modern-preliminary-2022-03-24#theriedl_- _x000D_
 https://magic.wizards.com/en/articles/archive/mtgo-standings/modern-preliminary-2022-03-24#bryzem_- _x000D_
 https://magic.wizards.com/en/articles/archive/mtgo-standings/modern-preliminary-2022-03-25#andrw_- _x000D_
 https://magic.wizards.com/en/articles/archive/mtgo-standings/modern-preliminary-2022-03-25#hcook_- _x000D_
 https://magic.wizards.com/en/articles/archive/mtgo-standings/modern-preliminary-2022-03-25#kogamo_- _x000D_
 https://magic.wizards.com/en/articles/archive/mtgo-standings/modern-preliminary-2022-03-26#ivi_- _x000D_
 https://magic.wizards.com/en/articles/archive/mtgo-standings/modern-preliminary-2022-03-26#lilianaofthevess_- _x000D_
 https://magic.wizards.com/en/articles/archive/mtgo-standings/modern-preliminary-2022-03-29#pykapower_- _x000D_
 https://magic.wizards.com/en/articles/archive/mtgo-standings/modern-preliminary-2022-03-29#kuhb_- _x000D_
 https://magic.wizards.com/en/articles/archive/mtgo-standings/modern-preliminary-2022-03-31#the_nayr_- _x000D_
 https://magic.wizards.com/en/articles/archive/mtgo-standings/modern-preliminary-2022-03-31#baronofbacon_- _x000D_
 https://magic.wizards.com/en/articles/archive/mtgo-standings/modern-preliminary-2022-04-01#fnoop_- _x000D_
 https://magic.wizards.com/en/articles/archive/mtgo-standings/modern-preliminary-2022-04-01#xfile_- _x000D_
 https://magic.wizards.com/en/articles/archive/mtgo-standings/modern-preliminary-2022-04-01#picathartes_- _x000D_
 https://magic.wizards.com/en/articles/archive/mtgo-standings/modern-preliminary-2022-04-02#alliesever_- _x000D_
 https://magic.wizards.com/en/articles/archive/mtgo-standings/modern-preliminary-2022-04-05#karatedom_- _x000D_
 https://magic.wizards.com/en/articles/archive/mtgo-standings/modern-preliminary-2022-04-05#o_danielakos_- _x000D_
 https://magic.wizards.com/en/articles/archive/mtgo-standings/modern-preliminary-2022-04-05#azax_- _x000D_
 https://magic.wizards.com/en/articles/archive/mtgo-standings/modern-preliminary-2022-04-05#deathrite_x_- _x000D_
 https://magic.wizards.com/en/articles/archive/mtgo-standings/modern-preliminary-2022-04-05#avocadotoast_- _x000D_
 https://magic.wizards.com/en/articles/archive/mtgo-standings/modern-preliminary-2022-04-06#o_danielakos_- _x000D_
 https://magic.wizards.com/en/articles/archive/mtgo-standings/modern-preliminary-2022-04-06#xdad_- _x000D_
 https://magic.wizards.com/en/articles/archive/mtgo-standings/modern-preliminary-2022-04-08#amanatease_- _x000D_
 https://magic.wizards.com/en/articles/archive/mtgo-standings/modern-preliminary-2022-04-08#azax_- _x000D_
 https://magic.wizards.com/en/articles/archive/mtgo-standings/modern-preliminary-2022-04-09#gigy_- _x000D_
 https://magic.wizards.com/en/articles/archive/mtgo-standings/modern-preliminary-2022-04-09#gazmon_- _x000D_
 https://magic.wizards.com/en/articles/archive/mtgo-standings/modern-preliminary-2022-04-13#kanister_- _x000D_
 https://magic.wizards.com/en/articles/archive/mtgo-standings/modern-preliminary-2022-04-14#funnyman_- _x000D_
 https://magic.wizards.com/en/articles/archive/mtgo-standings/modern-preliminary-2022-04-15#andrw_- _x000D_
</t>
  </si>
  <si>
    <t>Martina Fackova</t>
  </si>
  <si>
    <t>18.8</t>
  </si>
  <si>
    <t>Dreadbore</t>
  </si>
  <si>
    <t>56.4</t>
  </si>
  <si>
    <t xml:space="preserve"> 1 Grixis Shadow _x000D_
 2 Rakdos Midrange _x000D_
</t>
  </si>
  <si>
    <t xml:space="preserve"> https://magic.wizards.com/en/articles/archive/mtgo-standings/modern-showcase-challenge-2022-03-27#pascalmaynard_th_place _x000D_
 https://magic.wizards.com/en/articles/archive/mtgo-standings/modern-challenge-2022-04-10#russell_wilson_th_place _x000D_
 https://magic.wizards.com/en/articles/archive/mtgo-standings/modern-challenge-2022-04-17#playmobil_th_place _x000D_
</t>
  </si>
  <si>
    <t>RTR</t>
  </si>
  <si>
    <t>Dress Down</t>
  </si>
  <si>
    <t>74.4</t>
  </si>
  <si>
    <t xml:space="preserve"> 5 Azorius Control _x000D_
 1 Bant Control _x000D_
 12 Grixis Shadow _x000D_
 8 Izzet Control _x000D_
 2 Izzet Murktide _x000D_
 1 Omnath Control _x000D_
</t>
  </si>
  <si>
    <t xml:space="preserve"> https://magic.wizards.com/en/articles/archive/mtgo-standings/modern-challenge-2022-03-21#watoo_st_place _x000D_
 https://magic.wizards.com/en/articles/archive/mtgo-standings/modern-challenge-2022-03-21#umekawaneiku_th_place _x000D_
 https://magic.wizards.com/en/articles/archive/mtgo-standings/modern-challenge-2022-03-21#marukagegaz_th_place _x000D_
 https://magic.wizards.com/en/articles/archive/mtgo-standings/modern-challenge-2022-03-21#morpheus_st_place _x000D_
 https://magic.wizards.com/en/articles/archive/mtgo-standings/modern-showcase-challenge-2022-03-27#bomberboss_th_place _x000D_
 https://magic.wizards.com/en/articles/archive/mtgo-standings/modern-showcase-challenge-2022-03-27#ryanwu_th_place _x000D_
 https://magic.wizards.com/en/articles/archive/mtgo-standings/modern-challenge-2022-03-28#valident_th_place _x000D_
 https://magic.wizards.com/en/articles/archive/mtgo-standings/modern-challenge-2022-03-28#kanister_nd_place _x000D_
 https://magic.wizards.com/en/articles/archive/mtgo-standings/modern-super-qualifier-2022-03-29#bomberboss_th_place _x000D_
 https://magic.wizards.com/en/articles/archive/mtgo-standings/modern-super-qualifier-2022-03-29#twinlesstwin_th_place _x000D_
 https://magic.wizards.com/en/articles/archive/mtgo-standings/modern-super-qualifier-2022-04-02#im_nestea_th_place _x000D_
 https://magic.wizards.com/en/articles/archive/mtgo-standings/modern-super-qualifier-2022-04-02#bomberboss_th_place _x000D_
 https://magic.wizards.com/en/articles/archive/mtgo-standings/modern-challenge-2022-04-03#arnak_th_place _x000D_
 https://magic.wizards.com/en/articles/archive/mtgo-standings/modern-challenge-2022-04-10#boytriton_th_place _x000D_
 https://magic.wizards.com/en/articles/archive/mtgo-standings/modern-challenge-2022-04-11#boytriton_th_place _x000D_
 https://magic.wizards.com/en/articles/archive/mtgo-standings/modern-challenge-2022-04-11#magic_dan_th_place _x000D_
 https://magic.wizards.com/en/articles/archive/mtgo-standings/modern-challenge-2022-04-17#hcook_th_place _x000D_
 https://magic.wizards.com/en/articles/archive/mtgo-standings/modern-challenge-2022-04-17#boytriton_th_place _x000D_
 https://magic.wizards.com/en/articles/archive/mtgo-standings/modern-preliminary-2022-03-24#xfile_- _x000D_
 https://magic.wizards.com/en/articles/archive/mtgo-standings/modern-preliminary-2022-03-24#rngspecialist_- _x000D_
 https://magic.wizards.com/en/articles/archive/mtgo-standings/modern-preliminary-2022-03-24#portgasdace_- _x000D_
 https://magic.wizards.com/en/articles/archive/mtgo-standings/modern-preliminary-2022-03-24#soulstrong_- _x000D_
 https://magic.wizards.com/en/articles/archive/mtgo-standings/modern-preliminary-2022-03-25#kogamo_- _x000D_
 https://magic.wizards.com/en/articles/archive/mtgo-standings/modern-preliminary-2022-03-29#lennny_- _x000D_
 https://magic.wizards.com/en/articles/archive/mtgo-standings/modern-preliminary-2022-04-01#fnoop_- _x000D_
 https://magic.wizards.com/en/articles/archive/mtgo-standings/modern-preliminary-2022-04-01#xfile_- _x000D_
 https://magic.wizards.com/en/articles/archive/mtgo-standings/modern-preliminary-2022-04-05#lennny_- _x000D_
 https://magic.wizards.com/en/articles/archive/mtgo-standings/modern-preliminary-2022-04-05#deathrite_x_- _x000D_
 https://magic.wizards.com/en/articles/archive/mtgo-standings/modern-preliminary-2022-04-07#ragingmachismo_- _x000D_
</t>
  </si>
  <si>
    <t>Iain McCaig</t>
  </si>
  <si>
    <t>6.2</t>
  </si>
  <si>
    <t>Drown in the Loch</t>
  </si>
  <si>
    <t>70.3</t>
  </si>
  <si>
    <t xml:space="preserve"> 1 Esper Control _x000D_
 1 Faeries _x000D_
 1 Grixis Control _x000D_
 16 Grixis Shadow _x000D_
 4 Mill _x000D_
</t>
  </si>
  <si>
    <t xml:space="preserve"> https://magic.wizards.com/en/articles/archive/mtgo-standings/modern-challenge-2022-03-21#umekawaneiku_th_place _x000D_
 https://magic.wizards.com/en/articles/archive/mtgo-standings/modern-challenge-2022-03-21#tibalt_of_red_sub_th_place _x000D_
 https://magic.wizards.com/en/articles/archive/mtgo-standings/modern-challenge-2022-03-21#marukagegaz_th_place _x000D_
 https://magic.wizards.com/en/articles/archive/mtgo-standings/modern-showcase-challenge-2022-03-27#ryanwu_th_place _x000D_
 https://magic.wizards.com/en/articles/archive/mtgo-standings/modern-challenge-2022-03-28#jpellman_th_place _x000D_
 https://magic.wizards.com/en/articles/archive/mtgo-standings/modern-challenge-2022-03-28#kanister_nd_place _x000D_
 https://magic.wizards.com/en/articles/archive/mtgo-standings/modern-super-qualifier-2022-03-29#_neptune_th_place _x000D_
 https://magic.wizards.com/en/articles/archive/mtgo-standings/modern-super-qualifier-2022-04-02#im_nestea_th_place _x000D_
 https://magic.wizards.com/en/articles/archive/mtgo-standings/modern-challenge-2022-04-03#arnak_th_place _x000D_
 https://magic.wizards.com/en/articles/archive/mtgo-standings/modern-challenge-2022-04-10#russell_wilson_th_place _x000D_
 https://magic.wizards.com/en/articles/archive/mtgo-standings/modern-challenge-2022-04-10#delthar_th_place _x000D_
 https://magic.wizards.com/en/articles/archive/mtgo-standings/modern-challenge-2022-04-11#yungdingo_rd_place _x000D_
 https://magic.wizards.com/en/articles/archive/mtgo-standings/modern-challenge-2022-04-11#toyoshi_th_place _x000D_
 https://magic.wizards.com/en/articles/archive/mtgo-standings/modern-challenge-2022-04-11#jdez_th_place _x000D_
 https://magic.wizards.com/en/articles/archive/mtgo-standings/modern-challenge-2022-04-11#magic_dan_th_place _x000D_
 https://magic.wizards.com/en/articles/archive/mtgo-standings/modern-challenge-2022-04-17#tibalt_of_red_sub_th_place _x000D_
 https://magic.wizards.com/en/articles/archive/mtgo-standings/modern-preliminary-2022-03-24#portgasdace_- _x000D_
 https://magic.wizards.com/en/articles/archive/mtgo-standings/modern-preliminary-2022-03-24#soulstrong_- _x000D_
 https://magic.wizards.com/en/articles/archive/mtgo-standings/modern-preliminary-2022-03-24#azax_- _x000D_
 https://magic.wizards.com/en/articles/archive/mtgo-standings/modern-preliminary-2022-03-25#kogamo_- _x000D_
 https://magic.wizards.com/en/articles/archive/mtgo-standings/modern-preliminary-2022-04-01#fnoop_- _x000D_
 https://magic.wizards.com/en/articles/archive/mtgo-standings/modern-preliminary-2022-04-05#deathrite_x_- _x000D_
 https://magic.wizards.com/en/articles/archive/mtgo-standings/modern-preliminary-2022-04-07#pollu_- _x000D_
</t>
  </si>
  <si>
    <t>John Stanko</t>
  </si>
  <si>
    <t>4.9</t>
  </si>
  <si>
    <t>3.7</t>
  </si>
  <si>
    <t>Dryad Arbor</t>
  </si>
  <si>
    <t>67</t>
  </si>
  <si>
    <t>82.9</t>
  </si>
  <si>
    <t xml:space="preserve"> 1 Tameshi Bloom _x000D_
 16 Yawgmoth _x000D_
</t>
  </si>
  <si>
    <t xml:space="preserve"> https://magic.wizards.com/en/articles/archive/mtgo-standings/modern-showcase-challenge-2022-03-27#controldaze_th_place _x000D_
 https://magic.wizards.com/en/articles/archive/mtgo-standings/modern-showcase-challenge-2022-03-27#xerk_th_place _x000D_
 https://magic.wizards.com/en/articles/archive/mtgo-standings/modern-challenge-2022-03-28#yonas_th_place _x000D_
 https://magic.wizards.com/en/articles/archive/mtgo-standings/modern-challenge-2022-03-28#xerk_th_place _x000D_
 https://magic.wizards.com/en/articles/archive/mtgo-standings/modern-challenge-2022-04-03#gontilordofstuff_st_place _x000D_
 https://magic.wizards.com/en/articles/archive/mtgo-standings/modern-challenge-2022-04-03#demonictutors_rd_place _x000D_
 https://magic.wizards.com/en/articles/archive/mtgo-standings/modern-challenge-2022-04-04#xerk_th_place _x000D_
 https://magic.wizards.com/en/articles/archive/mtgo-standings/modern-challenge-2022-04-10#playmobil_rd_place _x000D_
 https://magic.wizards.com/en/articles/archive/mtgo-standings/modern-challenge-2022-04-10#arets_st_place _x000D_
 https://magic.wizards.com/en/articles/archive/mtgo-standings/modern-challenge-2022-04-11#comboman_nd_place _x000D_
 https://magic.wizards.com/en/articles/archive/mtgo-standings/modern-challenge-2022-04-17#xerk_th_place _x000D_
 https://magic.wizards.com/en/articles/archive/mtgo-standings/modern-challenge-2022-04-17#awesompossum_th_place _x000D_
 https://magic.wizards.com/en/articles/archive/mtgo-standings/modern-preliminary-2022-03-23#xerk_- _x000D_
 https://magic.wizards.com/en/articles/archive/mtgo-standings/modern-preliminary-2022-03-26#twinlesstwin_- _x000D_
 https://magic.wizards.com/en/articles/archive/mtgo-standings/modern-preliminary-2022-04-01#reiderrabbit_- _x000D_
 https://magic.wizards.com/en/articles/archive/mtgo-standings/modern-preliminary-2022-04-08#cosmic_sans_- _x000D_
 https://magic.wizards.com/en/articles/archive/mtgo-standings/modern-preliminary-2022-04-15#piggy_- _x000D_
</t>
  </si>
  <si>
    <t>Eric Fortune</t>
  </si>
  <si>
    <t>Land,Creature</t>
  </si>
  <si>
    <t>FUT</t>
  </si>
  <si>
    <t>Dryad of the Ilysian Grove</t>
  </si>
  <si>
    <t xml:space="preserve"> 20 Amulet Titan _x000D_
 1 Gruul Titan _x000D_
 3 Omnath Scapeshift _x000D_
 1 Titan Shift _x000D_
</t>
  </si>
  <si>
    <t xml:space="preserve"> https://magic.wizards.com/en/articles/archive/mtgo-standings/modern-challenge-2022-03-21#gurig_th_place _x000D_
 https://magic.wizards.com/en/articles/archive/mtgo-standings/modern-challenge-2022-03-21#ginp_th_place _x000D_
 https://magic.wizards.com/en/articles/archive/mtgo-standings/modern-challenge-2022-03-21#voltzwagon_rd_place _x000D_
 https://magic.wizards.com/en/articles/archive/mtgo-standings/modern-challenge-2022-03-21#meltiin_th_place _x000D_
 https://magic.wizards.com/en/articles/archive/mtgo-standings/modern-showcase-challenge-2022-03-27#meltiin_nd_place _x000D_
 https://magic.wizards.com/en/articles/archive/mtgo-standings/modern-showcase-challenge-2022-03-27#binolino_th_place _x000D_
 https://magic.wizards.com/en/articles/archive/mtgo-standings/modern-challenge-2022-03-28#mistakenn_th_place _x000D_
 https://magic.wizards.com/en/articles/archive/mtgo-standings/modern-challenge-2022-03-28#theauletux_rd_place _x000D_
 https://magic.wizards.com/en/articles/archive/mtgo-standings/modern-super-qualifier-2022-04-02#rileydk_th_place _x000D_
 https://magic.wizards.com/en/articles/archive/mtgo-standings/modern-challenge-2022-04-03#forthosewhohaveheart_th_place _x000D_
 https://magic.wizards.com/en/articles/archive/mtgo-standings/modern-challenge-2022-04-03#lrdfwaffles_rd_place _x000D_
 https://magic.wizards.com/en/articles/archive/mtgo-standings/modern-challenge-2022-04-04#legend_cay_th_place _x000D_
 https://magic.wizards.com/en/articles/archive/mtgo-standings/modern-challenge-2022-04-10#rikiyadayooooo_th_place _x000D_
 https://magic.wizards.com/en/articles/archive/mtgo-standings/modern-challenge-2022-04-10#forthosewhohaveheart_th_place _x000D_
 https://magic.wizards.com/en/articles/archive/mtgo-standings/modern-challenge-2022-04-11#iselheim_th_place _x000D_
 https://magic.wizards.com/en/articles/archive/mtgo-standings/modern-challenge-2022-04-11#rikiyadayooooo_th_place _x000D_
 https://magic.wizards.com/en/articles/archive/mtgo-standings/modern-challenge-2022-04-11#deftjad_th_place _x000D_
 https://magic.wizards.com/en/articles/archive/mtgo-standings/modern-challenge-2022-04-17#treyhunter_st_place _x000D_
 https://magic.wizards.com/en/articles/archive/mtgo-standings/modern-challenge-2022-04-17#rileydk_th_place _x000D_
 https://magic.wizards.com/en/articles/archive/mtgo-standings/modern-challenge-2022-04-17#jamiiejr_th_place _x000D_
 https://magic.wizards.com/en/articles/archive/mtgo-standings/modern-challenge-2022-04-17#godofslaughter_th_place _x000D_
 https://magic.wizards.com/en/articles/archive/mtgo-standings/modern-challenge-2022-04-17#mistakenn_nd_place _x000D_
 https://magic.wizards.com/en/articles/archive/mtgo-standings/modern-preliminary-2022-03-31#capriccioso_- _x000D_
 https://magic.wizards.com/en/articles/archive/mtgo-standings/modern-preliminary-2022-04-07#houseofmanamtg_- _x000D_
 https://magic.wizards.com/en/articles/archive/mtgo-standings/modern-preliminary-2022-04-08#houseofmanamtg_- _x000D_
</t>
  </si>
  <si>
    <t>Scott Murphy</t>
  </si>
  <si>
    <t>Duskwatch Recruiter</t>
  </si>
  <si>
    <t>Craig J Spearing</t>
  </si>
  <si>
    <t>SOI</t>
  </si>
  <si>
    <t>Dwarven Mine</t>
  </si>
  <si>
    <t xml:space="preserve"> 5 Creativity Combo _x000D_
 1 Gruul Titan _x000D_
</t>
  </si>
  <si>
    <t xml:space="preserve"> https://magic.wizards.com/en/articles/archive/mtgo-standings/modern-challenge-2022-03-21#melicard_th_place _x000D_
 https://magic.wizards.com/en/articles/archive/mtgo-standings/modern-challenge-2022-03-21#voltzwagon_rd_place _x000D_
 https://magic.wizards.com/en/articles/archive/mtgo-standings/modern-showcase-challenge-2022-03-27#melicard_th_place _x000D_
 https://magic.wizards.com/en/articles/archive/mtgo-standings/modern-super-qualifier-2022-04-02#liturgijskaknjiga_th_place _x000D_
 https://magic.wizards.com/en/articles/archive/mtgo-standings/modern-challenge-2022-04-03#patheus__th_place _x000D_
 https://magic.wizards.com/en/articles/archive/mtgo-standings/modern-challenge-2022-04-04#patheus__th_place _x000D_
</t>
  </si>
  <si>
    <t>Alexander Forssberg</t>
  </si>
  <si>
    <t>Echoing Truth</t>
  </si>
  <si>
    <t xml:space="preserve"> https://magic.wizards.com/en/articles/archive/mtgo-standings/modern-challenge-2022-03-21#tibalt_of_red_sub_th_place _x000D_
</t>
  </si>
  <si>
    <t>Greg Staples</t>
  </si>
  <si>
    <t>Eidolon of the Great Revel</t>
  </si>
  <si>
    <t>Cyril Van Der Haegen</t>
  </si>
  <si>
    <t>JOU</t>
  </si>
  <si>
    <t>Eiganjo, Seat of the Empire</t>
  </si>
  <si>
    <t>71.2</t>
  </si>
  <si>
    <t xml:space="preserve"> 2 Bant Control _x000D_
 1 Boros Midrange _x000D_
 1 Esper Control _x000D_
 2 Grief Blade _x000D_
 5 Hammer Time _x000D_
 3 Thopter Urza _x000D_
</t>
  </si>
  <si>
    <t xml:space="preserve"> https://magic.wizards.com/en/articles/archive/mtgo-standings/modern-challenge-2022-03-21#yungdingo_nd_place _x000D_
 https://magic.wizards.com/en/articles/archive/mtgo-standings/modern-challenge-2022-03-28#jpellman_th_place _x000D_
 https://magic.wizards.com/en/articles/archive/mtgo-standings/modern-challenge-2022-03-28#valident_th_place _x000D_
 https://magic.wizards.com/en/articles/archive/mtgo-standings/modern-super-qualifier-2022-03-29#yungdingo_th_place _x000D_
 https://magic.wizards.com/en/articles/archive/mtgo-standings/modern-super-qualifier-2022-04-02#contraego_th_place _x000D_
 https://magic.wizards.com/en/articles/archive/mtgo-standings/modern-super-qualifier-2022-04-02#talisker_st_place _x000D_
 https://magic.wizards.com/en/articles/archive/mtgo-standings/modern-challenge-2022-04-04#belanna_nd_place _x000D_
 https://magic.wizards.com/en/articles/archive/mtgo-standings/modern-challenge-2022-04-04#yungdingo_th_place _x000D_
 https://magic.wizards.com/en/articles/archive/mtgo-standings/modern-challenge-2022-04-04#natewindgrace_nd_place _x000D_
 https://magic.wizards.com/en/articles/archive/mtgo-standings/modern-challenge-2022-04-10#nublkau_th_place _x000D_
 https://magic.wizards.com/en/articles/archive/mtgo-standings/modern-challenge-2022-04-11#daniele_st_place _x000D_
 https://magic.wizards.com/en/articles/archive/mtgo-standings/modern-challenge-2022-04-11#nublkau_th_place _x000D_
 https://magic.wizards.com/en/articles/archive/mtgo-standings/modern-preliminary-2022-04-05#belanna_- _x000D_
 https://magic.wizards.com/en/articles/archive/mtgo-standings/modern-preliminary-2022-04-06#nazart_- _x000D_
</t>
  </si>
  <si>
    <t>Julian Kok Joon Wen</t>
  </si>
  <si>
    <t>Eladamri's Call</t>
  </si>
  <si>
    <t>68.4</t>
  </si>
  <si>
    <t xml:space="preserve"> 2 Amulet Titan _x000D_
 9 Elementals _x000D_
 27 Omnath Control _x000D_
 6 Tameshi Bloom _x000D_
 2 WURG Blink _x000D_
</t>
  </si>
  <si>
    <t xml:space="preserve"> https://magic.wizards.com/en/articles/archive/mtgo-standings/modern-challenge-2022-03-21#kurusu_nd_place _x000D_
 https://magic.wizards.com/en/articles/archive/mtgo-standings/modern-challenge-2022-03-21#signblindman_th_place _x000D_
 https://magic.wizards.com/en/articles/archive/mtgo-standings/modern-showcase-challenge-2022-03-27#stainerson_th_place _x000D_
 https://magic.wizards.com/en/articles/archive/mtgo-standings/modern-showcase-challenge-2022-03-27#sneakymisato_th_place _x000D_
 https://magic.wizards.com/en/articles/archive/mtgo-standings/modern-showcase-challenge-2022-03-27#xlpertxt_rd_place _x000D_
 https://magic.wizards.com/en/articles/archive/mtgo-standings/modern-challenge-2022-03-28#martinezdp_rd_place _x000D_
 https://magic.wizards.com/en/articles/archive/mtgo-standings/modern-super-qualifier-2022-03-29#theo_jung_th_place _x000D_
 https://magic.wizards.com/en/articles/archive/mtgo-standings/modern-super-qualifier-2022-03-29#mcwinsauce_th_place _x000D_
 https://magic.wizards.com/en/articles/archive/mtgo-standings/modern-super-qualifier-2022-03-29#rngspecialist_th_place _x000D_
 https://magic.wizards.com/en/articles/archive/mtgo-standings/modern-super-qualifier-2022-03-29#respectthecat_st_place _x000D_
 https://magic.wizards.com/en/articles/archive/mtgo-standings/modern-super-qualifier-2022-04-02#sneakymisato_th_place _x000D_
 https://magic.wizards.com/en/articles/archive/mtgo-standings/modern-super-qualifier-2022-04-02#nathansteuer_th_place _x000D_
 https://magic.wizards.com/en/articles/archive/mtgo-standings/modern-super-qualifier-2022-04-02#respectthecat_th_place _x000D_
 https://magic.wizards.com/en/articles/archive/mtgo-standings/modern-super-qualifier-2022-04-02#walaoumpa_th_place _x000D_
 https://magic.wizards.com/en/articles/archive/mtgo-standings/modern-challenge-2022-04-03#respectthecat_th_place _x000D_
 https://magic.wizards.com/en/articles/archive/mtgo-standings/modern-challenge-2022-04-03#krebrovich_th_place _x000D_
 https://magic.wizards.com/en/articles/archive/mtgo-standings/modern-challenge-2022-04-03#newspaper_th_place _x000D_
 https://magic.wizards.com/en/articles/archive/mtgo-standings/modern-challenge-2022-04-03#ss_th_place _x000D_
 https://magic.wizards.com/en/articles/archive/mtgo-standings/modern-challenge-2022-04-03#walaoumpa_th_place _x000D_
 https://magic.wizards.com/en/articles/archive/mtgo-standings/modern-challenge-2022-04-03#kiko_th_place _x000D_
 https://magic.wizards.com/en/articles/archive/mtgo-standings/modern-challenge-2022-04-04#andyawkward_th_place _x000D_
 https://magic.wizards.com/en/articles/archive/mtgo-standings/modern-challenge-2022-04-10#ht_th_place _x000D_
 https://magic.wizards.com/en/articles/archive/mtgo-standings/modern-challenge-2022-04-10#dmwake_rd_place _x000D_
 https://magic.wizards.com/en/articles/archive/mtgo-standings/modern-challenge-2022-04-11#deftjad_th_place _x000D_
 https://magic.wizards.com/en/articles/archive/mtgo-standings/modern-challenge-2022-04-17#leviathan_rd_place _x000D_
 https://magic.wizards.com/en/articles/archive/mtgo-standings/modern-challenge-2022-04-17#bobthedog_th_place _x000D_
 https://magic.wizards.com/en/articles/archive/mtgo-standings/modern-challenge-2022-04-17#respectthecat_rd_place _x000D_
 https://magic.wizards.com/en/articles/archive/mtgo-standings/modern-challenge-2022-04-17#thebigmoke_th_place _x000D_
 https://magic.wizards.com/en/articles/archive/mtgo-standings/modern-preliminary-2022-03-24#houseofmanamtg_- _x000D_
 https://magic.wizards.com/en/articles/archive/mtgo-standings/modern-preliminary-2022-03-24#leviathan_- _x000D_
 https://magic.wizards.com/en/articles/archive/mtgo-standings/modern-preliminary-2022-03-25#kummins_- _x000D_
 https://magic.wizards.com/en/articles/archive/mtgo-standings/modern-preliminary-2022-03-26#houseofmanamtg_- _x000D_
 https://magic.wizards.com/en/articles/archive/mtgo-standings/modern-preliminary-2022-03-29#kummins_- _x000D_
 https://magic.wizards.com/en/articles/archive/mtgo-standings/modern-preliminary-2022-03-29#otakkun_- _x000D_
 https://magic.wizards.com/en/articles/archive/mtgo-standings/modern-preliminary-2022-03-31#capriccioso_- _x000D_
 https://magic.wizards.com/en/articles/archive/mtgo-standings/modern-preliminary-2022-04-01#sneakymisato_- _x000D_
 https://magic.wizards.com/en/articles/archive/mtgo-standings/modern-preliminary-2022-04-01#mcwinsauce_- _x000D_
 https://magic.wizards.com/en/articles/archive/mtgo-standings/modern-preliminary-2022-04-05#mentalmisstep_- _x000D_
 https://magic.wizards.com/en/articles/archive/mtgo-standings/modern-preliminary-2022-04-05#leclairandy_- _x000D_
 https://magic.wizards.com/en/articles/archive/mtgo-standings/modern-preliminary-2022-04-05#nathansteuer_- _x000D_
 https://magic.wizards.com/en/articles/archive/mtgo-standings/modern-preliminary-2022-04-05#aje_- _x000D_
 https://magic.wizards.com/en/articles/archive/mtgo-standings/modern-preliminary-2022-04-08#cosmic_sans_- _x000D_
 https://magic.wizards.com/en/articles/archive/mtgo-standings/modern-preliminary-2022-04-15#violent_outburst_- _x000D_
 https://magic.wizards.com/en/articles/archive/mtgo-standings/modern-preliminary-2022-04-15#mentalmisstep_- _x000D_
 https://magic.wizards.com/en/articles/archive/mtgo-standings/modern-preliminary-2022-04-16#violent_outburst_- _x000D_
 https://magic.wizards.com/en/articles/archive/mtgo-standings/modern-preliminary-2022-04-16#mentalmisstep_- _x000D_
</t>
  </si>
  <si>
    <t>PLS</t>
  </si>
  <si>
    <t>9.8</t>
  </si>
  <si>
    <t>Eldrazi Temple</t>
  </si>
  <si>
    <t>59</t>
  </si>
  <si>
    <t>91.7</t>
  </si>
  <si>
    <t xml:space="preserve"> 4 Eldrazi Tron _x000D_
</t>
  </si>
  <si>
    <t xml:space="preserve"> https://magic.wizards.com/en/articles/archive/mtgo-standings/modern-showcase-challenge-2022-03-27#loriwwa_rd_place _x000D_
 https://magic.wizards.com/en/articles/archive/mtgo-standings/modern-challenge-2022-04-10#dman_th_place _x000D_
 https://magic.wizards.com/en/articles/archive/mtgo-standings/modern-preliminary-2022-03-26#loriwwa_- _x000D_
 https://magic.wizards.com/en/articles/archive/mtgo-standings/modern-preliminary-2022-04-15#hampuse_- _x000D_
</t>
  </si>
  <si>
    <t>James Paick</t>
  </si>
  <si>
    <t>Eldritch Evolution</t>
  </si>
  <si>
    <t xml:space="preserve"> 20 Yawgmoth _x000D_
</t>
  </si>
  <si>
    <t xml:space="preserve"> https://magic.wizards.com/en/articles/archive/mtgo-standings/modern-challenge-2022-03-21#playtonguyen_th_place _x000D_
 https://magic.wizards.com/en/articles/archive/mtgo-standings/modern-showcase-challenge-2022-03-27#controldaze_th_place _x000D_
 https://magic.wizards.com/en/articles/archive/mtgo-standings/modern-showcase-challenge-2022-03-27#xerk_th_place _x000D_
 https://magic.wizards.com/en/articles/archive/mtgo-standings/modern-challenge-2022-03-28#yonas_th_place _x000D_
 https://magic.wizards.com/en/articles/archive/mtgo-standings/modern-challenge-2022-03-28#xerk_th_place _x000D_
 https://magic.wizards.com/en/articles/archive/mtgo-standings/modern-challenge-2022-04-03#gontilordofstuff_st_place _x000D_
 https://magic.wizards.com/en/articles/archive/mtgo-standings/modern-challenge-2022-04-03#demonictutors_rd_place _x000D_
 https://magic.wizards.com/en/articles/archive/mtgo-standings/modern-challenge-2022-04-04#playtonguyen_th_place _x000D_
 https://magic.wizards.com/en/articles/archive/mtgo-standings/modern-challenge-2022-04-04#xerk_th_place _x000D_
 https://magic.wizards.com/en/articles/archive/mtgo-standings/modern-challenge-2022-04-10#playmobil_rd_place _x000D_
 https://magic.wizards.com/en/articles/archive/mtgo-standings/modern-challenge-2022-04-10#arets_st_place _x000D_
 https://magic.wizards.com/en/articles/archive/mtgo-standings/modern-challenge-2022-04-11#playtonguyen_th_place _x000D_
 https://magic.wizards.com/en/articles/archive/mtgo-standings/modern-challenge-2022-04-11#comboman_nd_place _x000D_
 https://magic.wizards.com/en/articles/archive/mtgo-standings/modern-challenge-2022-04-17#xerk_th_place _x000D_
 https://magic.wizards.com/en/articles/archive/mtgo-standings/modern-challenge-2022-04-17#awesompossum_th_place _x000D_
 https://magic.wizards.com/en/articles/archive/mtgo-standings/modern-preliminary-2022-03-23#xerk_- _x000D_
 https://magic.wizards.com/en/articles/archive/mtgo-standings/modern-preliminary-2022-03-26#twinlesstwin_- _x000D_
 https://magic.wizards.com/en/articles/archive/mtgo-standings/modern-preliminary-2022-03-26#playtonguyen_- _x000D_
 https://magic.wizards.com/en/articles/archive/mtgo-standings/modern-preliminary-2022-04-01#reiderrabbit_- _x000D_
 https://magic.wizards.com/en/articles/archive/mtgo-standings/modern-preliminary-2022-04-15#piggy_- _x000D_
</t>
  </si>
  <si>
    <t>Elvish Reclaimer</t>
  </si>
  <si>
    <t>62.6</t>
  </si>
  <si>
    <t>95.3</t>
  </si>
  <si>
    <t xml:space="preserve"> 4 Golgari Midrange _x000D_
</t>
  </si>
  <si>
    <t xml:space="preserve"> https://magic.wizards.com/en/articles/archive/mtgo-standings/modern-showcase-challenge-2022-03-27#musasabi_st_place _x000D_
 https://magic.wizards.com/en/articles/archive/mtgo-standings/modern-preliminary-2022-03-24#electricbob_- _x000D_
 https://magic.wizards.com/en/articles/archive/mtgo-standings/modern-preliminary-2022-03-25#stormqrow_- _x000D_
 https://magic.wizards.com/en/articles/archive/mtgo-standings/modern-preliminary-2022-04-01#deathrite_x_- _x000D_
</t>
  </si>
  <si>
    <t>Elvish Rejuvenator</t>
  </si>
  <si>
    <t>69.6</t>
  </si>
  <si>
    <t>47.1</t>
  </si>
  <si>
    <t>86.8</t>
  </si>
  <si>
    <t xml:space="preserve"> 3 Amulet Titan _x000D_
</t>
  </si>
  <si>
    <t xml:space="preserve"> https://magic.wizards.com/en/articles/archive/mtgo-standings/modern-challenge-2022-03-21#gurig_th_place _x000D_
 https://magic.wizards.com/en/articles/archive/mtgo-standings/modern-challenge-2022-03-28#theauletux_rd_place _x000D_
 https://magic.wizards.com/en/articles/archive/mtgo-standings/modern-challenge-2022-04-10#forthosewhohaveheart_th_place _x000D_
</t>
  </si>
  <si>
    <t>Winona Nelson</t>
  </si>
  <si>
    <t>M19</t>
  </si>
  <si>
    <t>Emeria's Call</t>
  </si>
  <si>
    <t>67.2</t>
  </si>
  <si>
    <t xml:space="preserve"> 3 Belcher _x000D_
 2 Grief Blade _x000D_
</t>
  </si>
  <si>
    <t xml:space="preserve"> https://magic.wizards.com/en/articles/archive/mtgo-standings/modern-super-qualifier-2022-04-02#micrograms_th_place _x000D_
 https://magic.wizards.com/en/articles/archive/mtgo-standings/modern-challenge-2022-04-03#osu_th_place _x000D_
 https://magic.wizards.com/en/articles/archive/mtgo-standings/modern-challenge-2022-04-11#daniele_st_place _x000D_
 https://magic.wizards.com/en/articles/archive/mtgo-standings/modern-preliminary-2022-03-23#sodeq_- _x000D_
 https://magic.wizards.com/en/articles/archive/mtgo-standings/modern-preliminary-2022-04-06#nazart_- _x000D_
</t>
  </si>
  <si>
    <t>Emeria, the Sky Ruin</t>
  </si>
  <si>
    <t>54.5</t>
  </si>
  <si>
    <t>83.9</t>
  </si>
  <si>
    <t xml:space="preserve"> 6 Azorius Blink _x000D_
</t>
  </si>
  <si>
    <t xml:space="preserve"> https://magic.wizards.com/en/articles/archive/mtgo-standings/modern-challenge-2022-03-28#bob_th_place _x000D_
 https://magic.wizards.com/en/articles/archive/mtgo-standings/modern-challenge-2022-04-03#bob_th_place _x000D_
 https://magic.wizards.com/en/articles/archive/mtgo-standings/modern-challenge-2022-04-04#bob_th_place _x000D_
 https://magic.wizards.com/en/articles/archive/mtgo-standings/modern-challenge-2022-04-11#xenowan_th_place _x000D_
 https://magic.wizards.com/en/articles/archive/mtgo-standings/modern-preliminary-2022-04-05#danimrebel_- _x000D_
 https://magic.wizards.com/en/articles/archive/mtgo-standings/modern-preliminary-2022-04-15#xenowan_- _x000D_
</t>
  </si>
  <si>
    <t>Jaime Jones</t>
  </si>
  <si>
    <t>Emrakul, the Aeons Torn</t>
  </si>
  <si>
    <t xml:space="preserve"> 1 Calibrated Blast _x000D_
 2 Creativity Combo _x000D_
 1 Enchantress _x000D_
</t>
  </si>
  <si>
    <t xml:space="preserve"> https://magic.wizards.com/en/articles/archive/mtgo-standings/modern-challenge-2022-03-28#bertram_th_place _x000D_
 https://magic.wizards.com/en/articles/archive/mtgo-standings/modern-challenge-2022-04-03#xenowan_th_place _x000D_
 https://magic.wizards.com/en/articles/archive/mtgo-standings/modern-challenge-2022-04-03#patheus__th_place _x000D_
 https://magic.wizards.com/en/articles/archive/mtgo-standings/modern-challenge-2022-04-04#patheus__th_place _x000D_
</t>
  </si>
  <si>
    <t>Emrakul, the Promised End</t>
  </si>
  <si>
    <t>49.8</t>
  </si>
  <si>
    <t>86.2</t>
  </si>
  <si>
    <t xml:space="preserve"> 2 Coffers Control _x000D_
 1 Green Tron _x000D_
 1 Gruul Saga _x000D_
</t>
  </si>
  <si>
    <t xml:space="preserve"> https://magic.wizards.com/en/articles/archive/mtgo-standings/modern-challenge-2022-03-28#soulking_th_place _x000D_
 https://magic.wizards.com/en/articles/archive/mtgo-standings/modern-challenge-2022-04-04#genxim_th_place _x000D_
 https://magic.wizards.com/en/articles/archive/mtgo-standings/modern-challenge-2022-04-17#staples_th_place _x000D_
 https://magic.wizards.com/en/articles/archive/mtgo-standings/modern-preliminary-2022-04-01#genxim_- _x000D_
</t>
  </si>
  <si>
    <t>Emry, Lurker of the Loch</t>
  </si>
  <si>
    <t>80.6</t>
  </si>
  <si>
    <t xml:space="preserve"> 3 Grinding Breach _x000D_
 1 Urza Affinity _x000D_
</t>
  </si>
  <si>
    <t xml:space="preserve"> https://magic.wizards.com/en/articles/archive/mtgo-standings/modern-challenge-2022-03-28#billster_nd_place _x000D_
 https://magic.wizards.com/en/articles/archive/mtgo-standings/modern-super-qualifier-2022-04-02#marshmallowchess_th_place _x000D_
 https://magic.wizards.com/en/articles/archive/mtgo-standings/modern-challenge-2022-04-03#marine_rush_th_place _x000D_
 https://magic.wizards.com/en/articles/archive/mtgo-standings/modern-preliminary-2022-03-29#pykapower_- _x000D_
</t>
  </si>
  <si>
    <t>Enchantress's Presence</t>
  </si>
  <si>
    <t>Endurance</t>
  </si>
  <si>
    <t>73.8</t>
  </si>
  <si>
    <t>77.6</t>
  </si>
  <si>
    <t xml:space="preserve"> 1 Bant Control _x000D_
 5 Blue Living End _x000D_
 13 Elementals _x000D_
 1 Gruul Midrange _x000D_
 27 Omnath Control _x000D_
 2 Temur Footfalls _x000D_
 19 Yawgmoth _x000D_
</t>
  </si>
  <si>
    <t xml:space="preserve"> https://magic.wizards.com/en/articles/archive/mtgo-standings/modern-challenge-2022-03-21#playtonguyen_th_place _x000D_
 https://magic.wizards.com/en/articles/archive/mtgo-standings/modern-challenge-2022-03-21#kurusu_nd_place _x000D_
 https://magic.wizards.com/en/articles/archive/mtgo-standings/modern-challenge-2022-03-21#signblindman_th_place _x000D_
 https://magic.wizards.com/en/articles/archive/mtgo-standings/modern-showcase-challenge-2022-03-27#stainerson_th_place _x000D_
 https://magic.wizards.com/en/articles/archive/mtgo-standings/modern-showcase-challenge-2022-03-27#sneakymisato_th_place _x000D_
 https://magic.wizards.com/en/articles/archive/mtgo-standings/modern-showcase-challenge-2022-03-27#controldaze_th_place _x000D_
 https://magic.wizards.com/en/articles/archive/mtgo-standings/modern-showcase-challenge-2022-03-27#xerk_th_place _x000D_
 https://magic.wizards.com/en/articles/archive/mtgo-standings/modern-challenge-2022-03-28#joe_th_place _x000D_
 https://magic.wizards.com/en/articles/archive/mtgo-standings/modern-challenge-2022-03-28#yonas_th_place _x000D_
 https://magic.wizards.com/en/articles/archive/mtgo-standings/modern-challenge-2022-03-28#xerk_th_place _x000D_
 https://magic.wizards.com/en/articles/archive/mtgo-standings/modern-challenge-2022-03-28#joetru_th_place _x000D_
 https://magic.wizards.com/en/articles/archive/mtgo-standings/modern-super-qualifier-2022-03-29#theo_jung_th_place _x000D_
 https://magic.wizards.com/en/articles/archive/mtgo-standings/modern-super-qualifier-2022-03-29#mcwinsauce_th_place _x000D_
 https://magic.wizards.com/en/articles/archive/mtgo-standings/modern-super-qualifier-2022-03-29#rngspecialist_th_place _x000D_
 https://magic.wizards.com/en/articles/archive/mtgo-standings/modern-super-qualifier-2022-03-29#ornatepuzzles_th_place _x000D_
 https://magic.wizards.com/en/articles/archive/mtgo-standings/modern-super-qualifier-2022-03-29#yriel_th_place _x000D_
 https://magic.wizards.com/en/articles/archive/mtgo-standings/modern-super-qualifier-2022-03-29#respectthecat_st_place _x000D_
 https://magic.wizards.com/en/articles/archive/mtgo-standings/modern-super-qualifier-2022-04-02#sneakymisato_th_place _x000D_
 https://magic.wizards.com/en/articles/archive/mtgo-standings/modern-super-qualifier-2022-04-02#nathansteuer_th_place _x000D_
 https://magic.wizards.com/en/articles/archive/mtgo-standings/modern-super-qualifier-2022-04-02#respectthecat_th_place _x000D_
 https://magic.wizards.com/en/articles/archive/mtgo-standings/modern-super-qualifier-2022-04-02#walaoumpa_th_place _x000D_
 https://magic.wizards.com/en/articles/archive/mtgo-standings/modern-super-qualifier-2022-04-02#talisker_st_place _x000D_
 https://magic.wizards.com/en/articles/archive/mtgo-standings/modern-challenge-2022-04-03#gontilordofstuff_st_place _x000D_
 https://magic.wizards.com/en/articles/archive/mtgo-standings/modern-challenge-2022-04-03#respectthecat_th_place _x000D_
 https://magic.wizards.com/en/articles/archive/mtgo-standings/modern-challenge-2022-04-03#sodeq_th_place _x000D_
 https://magic.wizards.com/en/articles/archive/mtgo-standings/modern-challenge-2022-04-03#krebrovich_th_place _x000D_
 https://magic.wizards.com/en/articles/archive/mtgo-standings/modern-challenge-2022-04-03#ss_th_place _x000D_
 https://magic.wizards.com/en/articles/archive/mtgo-standings/modern-challenge-2022-04-03#walaoumpa_th_place _x000D_
 https://magic.wizards.com/en/articles/archive/mtgo-standings/modern-challenge-2022-04-03#kiko_th_place _x000D_
 https://magic.wizards.com/en/articles/archive/mtgo-standings/modern-challenge-2022-04-04#andyawkward_th_place _x000D_
 https://magic.wizards.com/en/articles/archive/mtgo-standings/modern-challenge-2022-04-04#playtonguyen_th_place _x000D_
 https://magic.wizards.com/en/articles/archive/mtgo-standings/modern-challenge-2022-04-04#xerk_th_place _x000D_
 https://magic.wizards.com/en/articles/archive/mtgo-standings/modern-challenge-2022-04-10#playmobil_rd_place _x000D_
 https://magic.wizards.com/en/articles/archive/mtgo-standings/modern-challenge-2022-04-10#scipios_th_place _x000D_
 https://magic.wizards.com/en/articles/archive/mtgo-standings/modern-challenge-2022-04-10#ht_th_place _x000D_
 https://magic.wizards.com/en/articles/archive/mtgo-standings/modern-challenge-2022-04-10#arets_st_place _x000D_
 https://magic.wizards.com/en/articles/archive/mtgo-standings/modern-challenge-2022-04-11#playtonguyen_th_place _x000D_
 https://magic.wizards.com/en/articles/archive/mtgo-standings/modern-challenge-2022-04-11#comboman_nd_place _x000D_
 https://magic.wizards.com/en/articles/archive/mtgo-standings/modern-challenge-2022-04-11#lbbl_th_place _x000D_
 https://magic.wizards.com/en/articles/archive/mtgo-standings/modern-challenge-2022-04-17#leviathan_rd_place _x000D_
 https://magic.wizards.com/en/articles/archive/mtgo-standings/modern-challenge-2022-04-17#xerk_th_place _x000D_
 https://magic.wizards.com/en/articles/archive/mtgo-standings/modern-challenge-2022-04-17#awesompossum_th_place _x000D_
 https://magic.wizards.com/en/articles/archive/mtgo-standings/modern-challenge-2022-04-17#ptartswin_th_place _x000D_
 https://magic.wizards.com/en/articles/archive/mtgo-standings/modern-challenge-2022-04-17#respectthecat_rd_place _x000D_
 https://magic.wizards.com/en/articles/archive/mtgo-standings/modern-challenge-2022-04-17#thebigmoke_th_place _x000D_
 https://magic.wizards.com/en/articles/archive/mtgo-standings/modern-preliminary-2022-03-23#xerk_- _x000D_
 https://magic.wizards.com/en/articles/archive/mtgo-standings/modern-preliminary-2022-03-24#taliesinh_- _x000D_
 https://magic.wizards.com/en/articles/archive/mtgo-standings/modern-preliminary-2022-03-25#kummins_- _x000D_
 https://magic.wizards.com/en/articles/archive/mtgo-standings/modern-preliminary-2022-03-26#twinlesstwin_- _x000D_
 https://magic.wizards.com/en/articles/archive/mtgo-standings/modern-preliminary-2022-03-26#playtonguyen_- _x000D_
 https://magic.wizards.com/en/articles/archive/mtgo-standings/modern-preliminary-2022-03-29#otakkun_- _x000D_
 https://magic.wizards.com/en/articles/archive/mtgo-standings/modern-preliminary-2022-04-01#sneakymisato_- _x000D_
 https://magic.wizards.com/en/articles/archive/mtgo-standings/modern-preliminary-2022-04-01#reiderrabbit_- _x000D_
 https://magic.wizards.com/en/articles/archive/mtgo-standings/modern-preliminary-2022-04-01#mcwinsauce_- _x000D_
 https://magic.wizards.com/en/articles/archive/mtgo-standings/modern-preliminary-2022-04-05#mentalmisstep_- _x000D_
 https://magic.wizards.com/en/articles/archive/mtgo-standings/modern-preliminary-2022-04-05#leclairandy_- _x000D_
 https://magic.wizards.com/en/articles/archive/mtgo-standings/modern-preliminary-2022-04-05#nathansteuer_- _x000D_
 https://magic.wizards.com/en/articles/archive/mtgo-standings/modern-preliminary-2022-04-05#aje_- _x000D_
 https://magic.wizards.com/en/articles/archive/mtgo-standings/modern-preliminary-2022-04-06#piegonti_- _x000D_
 https://magic.wizards.com/en/articles/archive/mtgo-standings/modern-preliminary-2022-04-08#kuhb_- _x000D_
 https://magic.wizards.com/en/articles/archive/mtgo-standings/modern-preliminary-2022-04-08#hodortimebaby_- _x000D_
 https://magic.wizards.com/en/articles/archive/mtgo-standings/modern-preliminary-2022-04-09#sneakymisato_- _x000D_
 https://magic.wizards.com/en/articles/archive/mtgo-standings/modern-preliminary-2022-04-14#latke_- _x000D_
 https://magic.wizards.com/en/articles/archive/mtgo-standings/modern-preliminary-2022-04-15#piggy_- _x000D_
 https://magic.wizards.com/en/articles/archive/mtgo-standings/modern-preliminary-2022-04-15#violent_outburst_- _x000D_
 https://magic.wizards.com/en/articles/archive/mtgo-standings/modern-preliminary-2022-04-15#mentalmisstep_- _x000D_
 https://magic.wizards.com/en/articles/archive/mtgo-standings/modern-preliminary-2022-04-16#violent_outburst_- _x000D_
 https://magic.wizards.com/en/articles/archive/mtgo-standings/modern-preliminary-2022-04-16#mentalmisstep_- _x000D_
</t>
  </si>
  <si>
    <t>Anastasia Ovchinnikova</t>
  </si>
  <si>
    <t>14.5</t>
  </si>
  <si>
    <t>Engineered Explosives</t>
  </si>
  <si>
    <t>99.5</t>
  </si>
  <si>
    <t xml:space="preserve"> 1 Izzet Murktide _x000D_
</t>
  </si>
  <si>
    <t xml:space="preserve"> https://magic.wizards.com/en/articles/archive/mtgo-standings/modern-preliminary-2022-04-05#o_danielakos_- _x000D_
</t>
  </si>
  <si>
    <t>Ensnaring Bridge</t>
  </si>
  <si>
    <t xml:space="preserve"> https://magic.wizards.com/en/articles/archive/mtgo-standings/modern-challenge-2022-04-11#toyoshi_th_place _x000D_
</t>
  </si>
  <si>
    <t>Pete Venters</t>
  </si>
  <si>
    <t>STH</t>
  </si>
  <si>
    <t>Ephemerate</t>
  </si>
  <si>
    <t>74.5</t>
  </si>
  <si>
    <t xml:space="preserve"> 6 Azorius Blink _x000D_
 1 Boros Blink _x000D_
 13 Elementals _x000D_
 2 Grief Blade _x000D_
 1 Mardu Blink _x000D_
 22 Omnath Control _x000D_
 7 Reanimator _x000D_
 2 WURG Blink _x000D_
</t>
  </si>
  <si>
    <t xml:space="preserve"> https://magic.wizards.com/en/articles/archive/mtgo-standings/modern-challenge-2022-03-21#xlpertxt_th_place _x000D_
 https://magic.wizards.com/en/articles/archive/mtgo-standings/modern-challenge-2022-03-21#kurusu_nd_place _x000D_
 https://magic.wizards.com/en/articles/archive/mtgo-standings/modern-challenge-2022-03-21#signblindman_th_place _x000D_
 https://magic.wizards.com/en/articles/archive/mtgo-standings/modern-showcase-challenge-2022-03-27#stainerson_th_place _x000D_
 https://magic.wizards.com/en/articles/archive/mtgo-standings/modern-showcase-challenge-2022-03-27#sneakymisato_th_place _x000D_
 https://magic.wizards.com/en/articles/archive/mtgo-standings/modern-showcase-challenge-2022-03-27#xlpertxt_rd_place _x000D_
 https://magic.wizards.com/en/articles/archive/mtgo-standings/modern-challenge-2022-03-28#xlpertxt_st_place _x000D_
 https://magic.wizards.com/en/articles/archive/mtgo-standings/modern-challenge-2022-03-28#martinezdp_rd_place _x000D_
 https://magic.wizards.com/en/articles/archive/mtgo-standings/modern-challenge-2022-03-28#bob_th_place _x000D_
 https://magic.wizards.com/en/articles/archive/mtgo-standings/modern-challenge-2022-03-28#joe_th_place _x000D_
 https://magic.wizards.com/en/articles/archive/mtgo-standings/modern-challenge-2022-03-28#rhianne_th_place _x000D_
 https://magic.wizards.com/en/articles/archive/mtgo-standings/modern-super-qualifier-2022-03-29#theo_jung_th_place _x000D_
 https://magic.wizards.com/en/articles/archive/mtgo-standings/modern-super-qualifier-2022-03-29#mcwinsauce_th_place _x000D_
 https://magic.wizards.com/en/articles/archive/mtgo-standings/modern-super-qualifier-2022-03-29#rngspecialist_th_place _x000D_
 https://magic.wizards.com/en/articles/archive/mtgo-standings/modern-super-qualifier-2022-03-29#yriel_th_place _x000D_
 https://magic.wizards.com/en/articles/archive/mtgo-standings/modern-super-qualifier-2022-04-02#sneakymisato_th_place _x000D_
 https://magic.wizards.com/en/articles/archive/mtgo-standings/modern-super-qualifier-2022-04-02#nathansteuer_th_place _x000D_
 https://magic.wizards.com/en/articles/archive/mtgo-standings/modern-super-qualifier-2022-04-02#walaoumpa_th_place _x000D_
 https://magic.wizards.com/en/articles/archive/mtgo-standings/modern-challenge-2022-04-03#krebrovich_th_place _x000D_
 https://magic.wizards.com/en/articles/archive/mtgo-standings/modern-challenge-2022-04-03#bob_th_place _x000D_
 https://magic.wizards.com/en/articles/archive/mtgo-standings/modern-challenge-2022-04-03#newspaper_th_place _x000D_
 https://magic.wizards.com/en/articles/archive/mtgo-standings/modern-challenge-2022-04-03#ss_th_place _x000D_
 https://magic.wizards.com/en/articles/archive/mtgo-standings/modern-challenge-2022-04-03#walaoumpa_th_place _x000D_
 https://magic.wizards.com/en/articles/archive/mtgo-standings/modern-challenge-2022-04-03#kiko_th_place _x000D_
 https://magic.wizards.com/en/articles/archive/mtgo-standings/modern-challenge-2022-04-04#andyawkward_th_place _x000D_
 https://magic.wizards.com/en/articles/archive/mtgo-standings/modern-challenge-2022-04-04#bob_th_place _x000D_
 https://magic.wizards.com/en/articles/archive/mtgo-standings/modern-challenge-2022-04-04#xlpertxt_rd_place _x000D_
 https://magic.wizards.com/en/articles/archive/mtgo-standings/modern-challenge-2022-04-10#ht_th_place _x000D_
 https://magic.wizards.com/en/articles/archive/mtgo-standings/modern-challenge-2022-04-11#daniele_st_place _x000D_
 https://magic.wizards.com/en/articles/archive/mtgo-standings/modern-challenge-2022-04-11#oosunq_th_place _x000D_
 https://magic.wizards.com/en/articles/archive/mtgo-standings/modern-challenge-2022-04-11#xenowan_th_place _x000D_
 https://magic.wizards.com/en/articles/archive/mtgo-standings/modern-challenge-2022-04-11#lbbl_th_place _x000D_
 https://magic.wizards.com/en/articles/archive/mtgo-standings/modern-challenge-2022-04-17#leviathan_rd_place _x000D_
 https://magic.wizards.com/en/articles/archive/mtgo-standings/modern-challenge-2022-04-17#thebigmoke_th_place _x000D_
 https://magic.wizards.com/en/articles/archive/mtgo-standings/modern-preliminary-2022-03-22#lukas_- _x000D_
 https://magic.wizards.com/en/articles/archive/mtgo-standings/modern-preliminary-2022-03-24#kelmasterp_- _x000D_
 https://magic.wizards.com/en/articles/archive/mtgo-standings/modern-preliminary-2022-03-24#leviathan_- _x000D_
 https://magic.wizards.com/en/articles/archive/mtgo-standings/modern-preliminary-2022-03-25#bigbaranoia_- _x000D_
 https://magic.wizards.com/en/articles/archive/mtgo-standings/modern-preliminary-2022-03-29#otakkun_- _x000D_
 https://magic.wizards.com/en/articles/archive/mtgo-standings/modern-preliminary-2022-03-31#icteridae_- _x000D_
 https://magic.wizards.com/en/articles/archive/mtgo-standings/modern-preliminary-2022-04-01#lukas_- _x000D_
 https://magic.wizards.com/en/articles/archive/mtgo-standings/modern-preliminary-2022-04-01#sneakymisato_- _x000D_
 https://magic.wizards.com/en/articles/archive/mtgo-standings/modern-preliminary-2022-04-01#mcwinsauce_- _x000D_
 https://magic.wizards.com/en/articles/archive/mtgo-standings/modern-preliminary-2022-04-05#mentalmisstep_- _x000D_
 https://magic.wizards.com/en/articles/archive/mtgo-standings/modern-preliminary-2022-04-05#icteridae_- _x000D_
 https://magic.wizards.com/en/articles/archive/mtgo-standings/modern-preliminary-2022-04-05#nathansteuer_- _x000D_
 https://magic.wizards.com/en/articles/archive/mtgo-standings/modern-preliminary-2022-04-05#aje_- _x000D_
 https://magic.wizards.com/en/articles/archive/mtgo-standings/modern-preliminary-2022-04-05#danimrebel_- _x000D_
 https://magic.wizards.com/en/articles/archive/mtgo-standings/modern-preliminary-2022-04-06#nazart_- _x000D_
 https://magic.wizards.com/en/articles/archive/mtgo-standings/modern-preliminary-2022-04-06#oosunq_- _x000D_
 https://magic.wizards.com/en/articles/archive/mtgo-standings/modern-preliminary-2022-04-08#kuhb_- _x000D_
 https://magic.wizards.com/en/articles/archive/mtgo-standings/modern-preliminary-2022-04-15#xenowan_- _x000D_
 https://magic.wizards.com/en/articles/archive/mtgo-standings/modern-preliminary-2022-04-15#mentalmisstep_- _x000D_
 https://magic.wizards.com/en/articles/archive/mtgo-standings/modern-preliminary-2022-04-16#mentalmisstep_- _x000D_
</t>
  </si>
  <si>
    <t>Bastien L. Deharme</t>
  </si>
  <si>
    <t>0.5</t>
  </si>
  <si>
    <t>Esper Sentinel</t>
  </si>
  <si>
    <t>72.6</t>
  </si>
  <si>
    <t>67.5</t>
  </si>
  <si>
    <t>77.2</t>
  </si>
  <si>
    <t xml:space="preserve"> 1 Affinity _x000D_
 5 Azorius Blink _x000D_
 33 Hammer Time _x000D_
 4 Humans _x000D_
 1 Mardu Blink _x000D_
 4 Thopter Urza _x000D_
</t>
  </si>
  <si>
    <t xml:space="preserve"> https://magic.wizards.com/en/articles/archive/mtgo-standings/modern-challenge-2022-03-21#billster_th_place _x000D_
 https://magic.wizards.com/en/articles/archive/mtgo-standings/modern-challenge-2022-03-21#_falcon__th_place _x000D_
 https://magic.wizards.com/en/articles/archive/mtgo-standings/modern-challenge-2022-03-21#laplasjan_th_place _x000D_
 https://magic.wizards.com/en/articles/archive/mtgo-standings/modern-showcase-challenge-2022-03-27#monsieur_verdoux_th_place _x000D_
 https://magic.wizards.com/en/articles/archive/mtgo-standings/modern-challenge-2022-03-28#bob_th_place _x000D_
 https://magic.wizards.com/en/articles/archive/mtgo-standings/modern-challenge-2022-03-28#ricetackler_th_place _x000D_
 https://magic.wizards.com/en/articles/archive/mtgo-standings/modern-challenge-2022-03-28#grumart_th_place _x000D_
 https://magic.wizards.com/en/articles/archive/mtgo-standings/modern-challenge-2022-03-28#rhianne_th_place _x000D_
 https://magic.wizards.com/en/articles/archive/mtgo-standings/modern-super-qualifier-2022-03-29#mariogomes_st_place _x000D_
 https://magic.wizards.com/en/articles/archive/mtgo-standings/modern-super-qualifier-2022-03-29#laplasjan_th_place _x000D_
 https://magic.wizards.com/en/articles/archive/mtgo-standings/modern-super-qualifier-2022-03-29#lasvegaschaos_rd_place _x000D_
 https://magic.wizards.com/en/articles/archive/mtgo-standings/modern-super-qualifier-2022-03-29#yungdingo_th_place _x000D_
 https://magic.wizards.com/en/articles/archive/mtgo-standings/modern-super-qualifier-2022-04-02#contraego_th_place _x000D_
 https://magic.wizards.com/en/articles/archive/mtgo-standings/modern-challenge-2022-04-03#randomoctopus_th_place _x000D_
 https://magic.wizards.com/en/articles/archive/mtgo-standings/modern-challenge-2022-04-03#bob_th_place _x000D_
 https://magic.wizards.com/en/articles/archive/mtgo-standings/modern-challenge-2022-04-03#fluorspar_th_place _x000D_
 https://magic.wizards.com/en/articles/archive/mtgo-standings/modern-challenge-2022-04-04#belanna_nd_place _x000D_
 https://magic.wizards.com/en/articles/archive/mtgo-standings/modern-challenge-2022-04-04#diemx_rd_place _x000D_
 https://magic.wizards.com/en/articles/archive/mtgo-standings/modern-challenge-2022-04-04#happysandwich_th_place _x000D_
 https://magic.wizards.com/en/articles/archive/mtgo-standings/modern-challenge-2022-04-04#lasvegaschaos_th_place _x000D_
 https://magic.wizards.com/en/articles/archive/mtgo-standings/modern-challenge-2022-04-04#bob_th_place _x000D_
 https://magic.wizards.com/en/articles/archive/mtgo-standings/modern-challenge-2022-04-04#kritik_th_place _x000D_
 https://magic.wizards.com/en/articles/archive/mtgo-standings/modern-challenge-2022-04-04#yungdingo_th_place _x000D_
 https://magic.wizards.com/en/articles/archive/mtgo-standings/modern-challenge-2022-04-04#laplasjan_th_place _x000D_
 https://magic.wizards.com/en/articles/archive/mtgo-standings/modern-challenge-2022-04-04#natewindgrace_nd_place _x000D_
 https://magic.wizards.com/en/articles/archive/mtgo-standings/modern-challenge-2022-04-10#nekonekoneko_th_place _x000D_
 https://magic.wizards.com/en/articles/archive/mtgo-standings/modern-challenge-2022-04-10#nublkau_th_place _x000D_
 https://magic.wizards.com/en/articles/archive/mtgo-standings/modern-challenge-2022-04-11#happysandwich_th_place _x000D_
 https://magic.wizards.com/en/articles/archive/mtgo-standings/modern-challenge-2022-04-11#nublkau_th_place _x000D_
 https://magic.wizards.com/en/articles/archive/mtgo-standings/modern-challenge-2022-04-11#xenowan_th_place _x000D_
 https://magic.wizards.com/en/articles/archive/mtgo-standings/modern-challenge-2022-04-17#lvdl_th_place _x000D_
 https://magic.wizards.com/en/articles/archive/mtgo-standings/modern-challenge-2022-04-17#gyyby_th_place _x000D_
 https://magic.wizards.com/en/articles/archive/mtgo-standings/modern-challenge-2022-04-17#big_swiker_th_place _x000D_
 https://magic.wizards.com/en/articles/archive/mtgo-standings/modern-preliminary-2022-03-23#la-z-chicken_- _x000D_
 https://magic.wizards.com/en/articles/archive/mtgo-standings/modern-preliminary-2022-03-25#crusherbotbg_- _x000D_
 https://magic.wizards.com/en/articles/archive/mtgo-standings/modern-preliminary-2022-03-31#laplasjan_- _x000D_
 https://magic.wizards.com/en/articles/archive/mtgo-standings/modern-preliminary-2022-04-02#fluorspar_- _x000D_
 https://magic.wizards.com/en/articles/archive/mtgo-standings/modern-preliminary-2022-04-05#happysandwich_- _x000D_
 https://magic.wizards.com/en/articles/archive/mtgo-standings/modern-preliminary-2022-04-05#belanna_- _x000D_
 https://magic.wizards.com/en/articles/archive/mtgo-standings/modern-preliminary-2022-04-06#laplasjan_- _x000D_
 https://magic.wizards.com/en/articles/archive/mtgo-standings/modern-preliminary-2022-04-06#rongiusu_- _x000D_
 https://magic.wizards.com/en/articles/archive/mtgo-standings/modern-preliminary-2022-04-07#karatedom_- _x000D_
 https://magic.wizards.com/en/articles/archive/mtgo-standings/modern-preliminary-2022-04-13#lasvegaschaos_- _x000D_
 https://magic.wizards.com/en/articles/archive/mtgo-standings/modern-preliminary-2022-04-14#maxxattack_- _x000D_
 https://magic.wizards.com/en/articles/archive/mtgo-standings/modern-preliminary-2022-04-14#happysandwich_- _x000D_
 https://magic.wizards.com/en/articles/archive/mtgo-standings/modern-preliminary-2022-04-15#maxxattack_- _x000D_
 https://magic.wizards.com/en/articles/archive/mtgo-standings/modern-preliminary-2022-04-15#xenowan_- _x000D_
 https://magic.wizards.com/en/articles/archive/mtgo-standings/modern-preliminary-2022-04-16#lasvegaschaos_- _x000D_
</t>
  </si>
  <si>
    <t>10.2</t>
  </si>
  <si>
    <t>Essence Warden</t>
  </si>
  <si>
    <t>86.1</t>
  </si>
  <si>
    <t xml:space="preserve"> 8 Yawgmoth _x000D_
</t>
  </si>
  <si>
    <t xml:space="preserve"> https://magic.wizards.com/en/articles/archive/mtgo-standings/modern-challenge-2022-03-21#playtonguyen_th_place _x000D_
 https://magic.wizards.com/en/articles/archive/mtgo-standings/modern-challenge-2022-03-28#yonas_th_place _x000D_
 https://magic.wizards.com/en/articles/archive/mtgo-standings/modern-challenge-2022-04-04#playtonguyen_th_place _x000D_
 https://magic.wizards.com/en/articles/archive/mtgo-standings/modern-challenge-2022-04-11#playtonguyen_th_place _x000D_
 https://magic.wizards.com/en/articles/archive/mtgo-standings/modern-preliminary-2022-03-26#twinlesstwin_- _x000D_
 https://magic.wizards.com/en/articles/archive/mtgo-standings/modern-preliminary-2022-03-26#playtonguyen_- _x000D_
 https://magic.wizards.com/en/articles/archive/mtgo-standings/modern-preliminary-2022-04-01#reiderrabbit_- _x000D_
 https://magic.wizards.com/en/articles/archive/mtgo-standings/modern-preliminary-2022-04-15#piggy_- _x000D_
</t>
  </si>
  <si>
    <t>Eternal Witness</t>
  </si>
  <si>
    <t>68.3</t>
  </si>
  <si>
    <t>80.5</t>
  </si>
  <si>
    <t xml:space="preserve"> 1 Devoted Combo _x000D_
 6 Elementals _x000D_
 19 Omnath Control _x000D_
 2 WURG Blink _x000D_
</t>
  </si>
  <si>
    <t xml:space="preserve"> https://magic.wizards.com/en/articles/archive/mtgo-standings/modern-challenge-2022-03-21#kurusu_nd_place _x000D_
 https://magic.wizards.com/en/articles/archive/mtgo-standings/modern-showcase-challenge-2022-03-27#stainerson_th_place _x000D_
 https://magic.wizards.com/en/articles/archive/mtgo-standings/modern-showcase-challenge-2022-03-27#sneakymisato_th_place _x000D_
 https://magic.wizards.com/en/articles/archive/mtgo-standings/modern-showcase-challenge-2022-03-27#xlpertxt_rd_place _x000D_
 https://magic.wizards.com/en/articles/archive/mtgo-standings/modern-challenge-2022-03-28#martinezdp_rd_place _x000D_
 https://magic.wizards.com/en/articles/archive/mtgo-standings/modern-super-qualifier-2022-03-29#theo_jung_th_place _x000D_
 https://magic.wizards.com/en/articles/archive/mtgo-standings/modern-super-qualifier-2022-03-29#mcwinsauce_th_place _x000D_
 https://magic.wizards.com/en/articles/archive/mtgo-standings/modern-super-qualifier-2022-03-29#rngspecialist_th_place _x000D_
 https://magic.wizards.com/en/articles/archive/mtgo-standings/modern-super-qualifier-2022-04-02#sneakymisato_th_place _x000D_
 https://magic.wizards.com/en/articles/archive/mtgo-standings/modern-super-qualifier-2022-04-02#nathansteuer_th_place _x000D_
 https://magic.wizards.com/en/articles/archive/mtgo-standings/modern-super-qualifier-2022-04-02#walaoumpa_th_place _x000D_
 https://magic.wizards.com/en/articles/archive/mtgo-standings/modern-challenge-2022-04-03#krebrovich_th_place _x000D_
 https://magic.wizards.com/en/articles/archive/mtgo-standings/modern-challenge-2022-04-03#newspaper_th_place _x000D_
 https://magic.wizards.com/en/articles/archive/mtgo-standings/modern-challenge-2022-04-03#walaoumpa_th_place _x000D_
 https://magic.wizards.com/en/articles/archive/mtgo-standings/modern-challenge-2022-04-03#kiko_th_place _x000D_
 https://magic.wizards.com/en/articles/archive/mtgo-standings/modern-challenge-2022-04-04#andyawkward_th_place _x000D_
 https://magic.wizards.com/en/articles/archive/mtgo-standings/modern-challenge-2022-04-17#leviathan_rd_place _x000D_
 https://magic.wizards.com/en/articles/archive/mtgo-standings/modern-challenge-2022-04-17#thebigmoke_th_place _x000D_
 https://magic.wizards.com/en/articles/archive/mtgo-standings/modern-preliminary-2022-03-24#leviathan_- _x000D_
 https://magic.wizards.com/en/articles/archive/mtgo-standings/modern-preliminary-2022-03-29#otakkun_- _x000D_
 https://magic.wizards.com/en/articles/archive/mtgo-standings/modern-preliminary-2022-04-01#sneakymisato_- _x000D_
 https://magic.wizards.com/en/articles/archive/mtgo-standings/modern-preliminary-2022-04-01#mcwinsauce_- _x000D_
 https://magic.wizards.com/en/articles/archive/mtgo-standings/modern-preliminary-2022-04-05#mentalmisstep_- _x000D_
 https://magic.wizards.com/en/articles/archive/mtgo-standings/modern-preliminary-2022-04-05#nathansteuer_- _x000D_
 https://magic.wizards.com/en/articles/archive/mtgo-standings/modern-preliminary-2022-04-05#aje_- _x000D_
 https://magic.wizards.com/en/articles/archive/mtgo-standings/modern-preliminary-2022-04-08#beemoh_- _x000D_
 https://magic.wizards.com/en/articles/archive/mtgo-standings/modern-preliminary-2022-04-15#mentalmisstep_- _x000D_
 https://magic.wizards.com/en/articles/archive/mtgo-standings/modern-preliminary-2022-04-16#mentalmisstep_- _x000D_
</t>
  </si>
  <si>
    <t>6</t>
  </si>
  <si>
    <t>Expedition Map</t>
  </si>
  <si>
    <t>65.7</t>
  </si>
  <si>
    <t xml:space="preserve"> 1 Affinity _x000D_
 20 Amulet Titan _x000D_
 4 Coffers Control _x000D_
 4 Eldrazi Tron _x000D_
 13 Green Tron _x000D_
</t>
  </si>
  <si>
    <t xml:space="preserve"> https://magic.wizards.com/en/articles/archive/mtgo-standings/modern-challenge-2022-03-21#gurig_th_place _x000D_
 https://magic.wizards.com/en/articles/archive/mtgo-standings/modern-challenge-2022-03-21#misstrigger_th_place _x000D_
 https://magic.wizards.com/en/articles/archive/mtgo-standings/modern-challenge-2022-03-21#joao_andrade_th_place _x000D_
 https://magic.wizards.com/en/articles/archive/mtgo-standings/modern-showcase-challenge-2022-03-27#loriwwa_rd_place _x000D_
 https://magic.wizards.com/en/articles/archive/mtgo-standings/modern-showcase-challenge-2022-03-27#binolino_th_place _x000D_
 https://magic.wizards.com/en/articles/archive/mtgo-standings/modern-showcase-challenge-2022-03-27#scalo_st_place _x000D_
 https://magic.wizards.com/en/articles/archive/mtgo-standings/modern-challenge-2022-03-28#mistakenn_th_place _x000D_
 https://magic.wizards.com/en/articles/archive/mtgo-standings/modern-challenge-2022-03-28#theauletux_rd_place _x000D_
 https://magic.wizards.com/en/articles/archive/mtgo-standings/modern-challenge-2022-03-28#staples_th_place _x000D_
 https://magic.wizards.com/en/articles/archive/mtgo-standings/modern-challenge-2022-03-28#mevorra_st_place _x000D_
 https://magic.wizards.com/en/articles/archive/mtgo-standings/modern-super-qualifier-2022-03-29#lorenss_th_place _x000D_
 https://magic.wizards.com/en/articles/archive/mtgo-standings/modern-super-qualifier-2022-04-02#ale_ax_th_place _x000D_
 https://magic.wizards.com/en/articles/archive/mtgo-standings/modern-super-qualifier-2022-04-02#rileydk_th_place _x000D_
 https://magic.wizards.com/en/articles/archive/mtgo-standings/modern-challenge-2022-04-03#forthosewhohaveheart_th_place _x000D_
 https://magic.wizards.com/en/articles/archive/mtgo-standings/modern-challenge-2022-04-03#narca_th_place _x000D_
 https://magic.wizards.com/en/articles/archive/mtgo-standings/modern-challenge-2022-04-03#lrdfwaffles_rd_place _x000D_
 https://magic.wizards.com/en/articles/archive/mtgo-standings/modern-challenge-2022-04-03#hawnkable_st_place _x000D_
 https://magic.wizards.com/en/articles/archive/mtgo-standings/modern-challenge-2022-04-04#pablohotdog_th_place _x000D_
 https://magic.wizards.com/en/articles/archive/mtgo-standings/modern-challenge-2022-04-04#xeroh_th_place _x000D_
 https://magic.wizards.com/en/articles/archive/mtgo-standings/modern-challenge-2022-04-04#legend_cay_th_place _x000D_
 https://magic.wizards.com/en/articles/archive/mtgo-standings/modern-challenge-2022-04-04#genxim_th_place _x000D_
 https://magic.wizards.com/en/articles/archive/mtgo-standings/modern-challenge-2022-04-10#dman_th_place _x000D_
 https://magic.wizards.com/en/articles/archive/mtgo-standings/modern-challenge-2022-04-10#rikiyadayooooo_th_place _x000D_
 https://magic.wizards.com/en/articles/archive/mtgo-standings/modern-challenge-2022-04-10#forthosewhohaveheart_th_place _x000D_
 https://magic.wizards.com/en/articles/archive/mtgo-standings/modern-challenge-2022-04-10#alrawn_th_place _x000D_
 https://magic.wizards.com/en/articles/archive/mtgo-standings/modern-challenge-2022-04-11#iselheim_th_place _x000D_
 https://magic.wizards.com/en/articles/archive/mtgo-standings/modern-challenge-2022-04-11#rikiyadayooooo_th_place _x000D_
 https://magic.wizards.com/en/articles/archive/mtgo-standings/modern-challenge-2022-04-11#deftjad_th_place _x000D_
 https://magic.wizards.com/en/articles/archive/mtgo-standings/modern-challenge-2022-04-17#rileydk_th_place _x000D_
 https://magic.wizards.com/en/articles/archive/mtgo-standings/modern-challenge-2022-04-17#staples_th_place _x000D_
 https://magic.wizards.com/en/articles/archive/mtgo-standings/modern-challenge-2022-04-17#jamiiejr_th_place _x000D_
 https://magic.wizards.com/en/articles/archive/mtgo-standings/modern-challenge-2022-04-17#godofslaughter_th_place _x000D_
 https://magic.wizards.com/en/articles/archive/mtgo-standings/modern-challenge-2022-04-17#mistakenn_nd_place _x000D_
 https://magic.wizards.com/en/articles/archive/mtgo-standings/modern-preliminary-2022-03-22#amanatease_- _x000D_
 https://magic.wizards.com/en/articles/archive/mtgo-standings/modern-preliminary-2022-03-26#loriwwa_- _x000D_
 https://magic.wizards.com/en/articles/archive/mtgo-standings/modern-preliminary-2022-03-31#capriccioso_- _x000D_
 https://magic.wizards.com/en/articles/archive/mtgo-standings/modern-preliminary-2022-04-01#genxim_- _x000D_
 https://magic.wizards.com/en/articles/archive/mtgo-standings/modern-preliminary-2022-04-06#joao_andrade_- _x000D_
 https://magic.wizards.com/en/articles/archive/mtgo-standings/modern-preliminary-2022-04-07#snapkeepgaming_- _x000D_
 https://magic.wizards.com/en/articles/archive/mtgo-standings/modern-preliminary-2022-04-07#houseofmanamtg_- _x000D_
 https://magic.wizards.com/en/articles/archive/mtgo-standings/modern-preliminary-2022-04-08#houseofmanamtg_- _x000D_
 https://magic.wizards.com/en/articles/archive/mtgo-standings/modern-preliminary-2022-04-15#hampuse_- _x000D_
</t>
  </si>
  <si>
    <t>9</t>
  </si>
  <si>
    <t>Experimental Synthesizer</t>
  </si>
  <si>
    <t xml:space="preserve"> 1 Grinding Breach _x000D_
</t>
  </si>
  <si>
    <t xml:space="preserve"> https://magic.wizards.com/en/articles/archive/mtgo-standings/modern-preliminary-2022-03-29#pykapower_- _x000D_
</t>
  </si>
  <si>
    <t>Yeong-Hao Han</t>
  </si>
  <si>
    <t>Explore</t>
  </si>
  <si>
    <t>61.4</t>
  </si>
  <si>
    <t xml:space="preserve"> 19 Amulet Titan _x000D_
 1 Gruul Titan _x000D_
 1 Tameshi Bloom _x000D_
 1 Titan Shift _x000D_
</t>
  </si>
  <si>
    <t xml:space="preserve"> https://magic.wizards.com/en/articles/archive/mtgo-standings/modern-challenge-2022-03-21#gurig_th_place _x000D_
 https://magic.wizards.com/en/articles/archive/mtgo-standings/modern-challenge-2022-03-21#ginp_th_place _x000D_
 https://magic.wizards.com/en/articles/archive/mtgo-standings/modern-challenge-2022-03-21#voltzwagon_rd_place _x000D_
 https://magic.wizards.com/en/articles/archive/mtgo-standings/modern-showcase-challenge-2022-03-27#binolino_th_place _x000D_
 https://magic.wizards.com/en/articles/archive/mtgo-standings/modern-challenge-2022-03-28#mistakenn_th_place _x000D_
 https://magic.wizards.com/en/articles/archive/mtgo-standings/modern-challenge-2022-03-28#theauletux_rd_place _x000D_
 https://magic.wizards.com/en/articles/archive/mtgo-standings/modern-super-qualifier-2022-04-02#rileydk_th_place _x000D_
 https://magic.wizards.com/en/articles/archive/mtgo-standings/modern-challenge-2022-04-03#forthosewhohaveheart_th_place _x000D_
 https://magic.wizards.com/en/articles/archive/mtgo-standings/modern-challenge-2022-04-03#lrdfwaffles_rd_place _x000D_
 https://magic.wizards.com/en/articles/archive/mtgo-standings/modern-challenge-2022-04-04#legend_cay_th_place _x000D_
 https://magic.wizards.com/en/articles/archive/mtgo-standings/modern-challenge-2022-04-10#rikiyadayooooo_th_place _x000D_
 https://magic.wizards.com/en/articles/archive/mtgo-standings/modern-challenge-2022-04-10#forthosewhohaveheart_th_place _x000D_
 https://magic.wizards.com/en/articles/archive/mtgo-standings/modern-challenge-2022-04-11#iselheim_th_place _x000D_
 https://magic.wizards.com/en/articles/archive/mtgo-standings/modern-challenge-2022-04-11#rikiyadayooooo_th_place _x000D_
 https://magic.wizards.com/en/articles/archive/mtgo-standings/modern-challenge-2022-04-11#deftjad_th_place _x000D_
 https://magic.wizards.com/en/articles/archive/mtgo-standings/modern-challenge-2022-04-17#rileydk_th_place _x000D_
 https://magic.wizards.com/en/articles/archive/mtgo-standings/modern-challenge-2022-04-17#jamiiejr_th_place _x000D_
 https://magic.wizards.com/en/articles/archive/mtgo-standings/modern-challenge-2022-04-17#godofslaughter_th_place _x000D_
 https://magic.wizards.com/en/articles/archive/mtgo-standings/modern-challenge-2022-04-17#mistakenn_nd_place _x000D_
 https://magic.wizards.com/en/articles/archive/mtgo-standings/modern-preliminary-2022-03-24#houseofmanamtg_- _x000D_
 https://magic.wizards.com/en/articles/archive/mtgo-standings/modern-preliminary-2022-04-07#houseofmanamtg_- _x000D_
 https://magic.wizards.com/en/articles/archive/mtgo-standings/modern-preliminary-2022-04-08#houseofmanamtg_- _x000D_
</t>
  </si>
  <si>
    <t>Expressive Iteration</t>
  </si>
  <si>
    <t>71.6</t>
  </si>
  <si>
    <t xml:space="preserve"> 1 Delver _x000D_
 3 Grinding Breach _x000D_
 1 Grixis Control _x000D_
 15 Grixis Shadow _x000D_
 8 Izzet Control _x000D_
 60 Izzet Murktide _x000D_
 2 Izzet Prowess _x000D_
 7 Jeskai Control _x000D_
 42 Omnath Control _x000D_
 1 Omnath Scapeshift _x000D_
 2 Temur Murktide _x000D_
</t>
  </si>
  <si>
    <t xml:space="preserve"> https://magic.wizards.com/en/articles/archive/mtgo-standings/modern-challenge-2022-03-21#o_danielakos_rd_place _x000D_
 https://magic.wizards.com/en/articles/archive/mtgo-standings/modern-challenge-2022-03-21#_tia__th_place _x000D_
 https://magic.wizards.com/en/articles/archive/mtgo-standings/modern-challenge-2022-03-21#maxbv_th_place _x000D_
 https://magic.wizards.com/en/articles/archive/mtgo-standings/modern-challenge-2022-03-21#umekawaneiku_th_place _x000D_
 https://magic.wizards.com/en/articles/archive/mtgo-standings/modern-challenge-2022-03-21#marukagegaz_th_place _x000D_
 https://magic.wizards.com/en/articles/archive/mtgo-standings/modern-challenge-2022-03-21#sokos_st_place _x000D_
 https://magic.wizards.com/en/articles/archive/mtgo-standings/modern-challenge-2022-03-21#kurusu_nd_place _x000D_
 https://magic.wizards.com/en/articles/archive/mtgo-standings/modern-showcase-challenge-2022-03-27#sneakymisato_th_place _x000D_
 https://magic.wizards.com/en/articles/archive/mtgo-standings/modern-showcase-challenge-2022-03-27#chris_concarnage_th_place _x000D_
 https://magic.wizards.com/en/articles/archive/mtgo-standings/modern-showcase-challenge-2022-03-27#selfeisek_th_place _x000D_
 https://magic.wizards.com/en/articles/archive/mtgo-standings/modern-showcase-challenge-2022-03-27#diemx_th_place _x000D_
 https://magic.wizards.com/en/articles/archive/mtgo-standings/modern-showcase-challenge-2022-03-27#bomberboss_th_place _x000D_
 https://magic.wizards.com/en/articles/archive/mtgo-standings/modern-showcase-challenge-2022-03-27#xlpertxt_rd_place _x000D_
 https://magic.wizards.com/en/articles/archive/mtgo-standings/modern-showcase-challenge-2022-03-27#ryanwu_th_place _x000D_
 https://magic.wizards.com/en/articles/archive/mtgo-standings/modern-showcase-challenge-2022-03-27#condescend_th_place _x000D_
 https://magic.wizards.com/en/articles/archive/mtgo-standings/modern-challenge-2022-03-28#billster_nd_place _x000D_
 https://magic.wizards.com/en/articles/archive/mtgo-standings/modern-challenge-2022-03-28#o_danielakos_th_place _x000D_
 https://magic.wizards.com/en/articles/archive/mtgo-standings/modern-challenge-2022-03-28#bobthedog_th_place _x000D_
 https://magic.wizards.com/en/articles/archive/mtgo-standings/modern-challenge-2022-03-28#joetru_th_place _x000D_
 https://magic.wizards.com/en/articles/archive/mtgo-standings/modern-challenge-2022-03-28#sokos_th_place _x000D_
 https://magic.wizards.com/en/articles/archive/mtgo-standings/modern-challenge-2022-03-28#kanister_nd_place _x000D_
 https://magic.wizards.com/en/articles/archive/mtgo-standings/modern-super-qualifier-2022-03-29#jujubean___nd_place _x000D_
 https://magic.wizards.com/en/articles/archive/mtgo-standings/modern-super-qualifier-2022-03-29#bomberboss_th_place _x000D_
 https://magic.wizards.com/en/articles/archive/mtgo-standings/modern-super-qualifier-2022-03-29#mcwinsauce_th_place _x000D_
 https://magic.wizards.com/en/articles/archive/mtgo-standings/modern-super-qualifier-2022-03-29#mariobbrega_th_place _x000D_
 https://magic.wizards.com/en/articles/archive/mtgo-standings/modern-super-qualifier-2022-03-29#rngspecialist_th_place _x000D_
 https://magic.wizards.com/en/articles/archive/mtgo-standings/modern-super-qualifier-2022-03-29#boytriton_th_place _x000D_
 https://magic.wizards.com/en/articles/archive/mtgo-standings/modern-super-qualifier-2022-03-29#handsomeppz_th_place _x000D_
 https://magic.wizards.com/en/articles/archive/mtgo-standings/modern-super-qualifier-2022-03-29#twinlesstwin_th_place _x000D_
 https://magic.wizards.com/en/articles/archive/mtgo-standings/modern-super-qualifier-2022-03-29#chichichi_th_place _x000D_
 https://magic.wizards.com/en/articles/archive/mtgo-standings/modern-super-qualifier-2022-03-29#coert_th_place _x000D_
 https://magic.wizards.com/en/articles/archive/mtgo-standings/modern-super-qualifier-2022-03-29#respectthecat_st_place _x000D_
 https://magic.wizards.com/en/articles/archive/mtgo-standings/modern-super-qualifier-2022-04-02#tspjendrek_nd_place _x000D_
 https://magic.wizards.com/en/articles/archive/mtgo-standings/modern-super-qualifier-2022-04-02#homerjay_th_place _x000D_
 https://magic.wizards.com/en/articles/archive/mtgo-standings/modern-super-qualifier-2022-04-02#o_danielakos_th_place _x000D_
 https://magic.wizards.com/en/articles/archive/mtgo-standings/modern-super-qualifier-2022-04-02#im_nestea_th_place _x000D_
 https://magic.wizards.com/en/articles/archive/mtgo-standings/modern-super-qualifier-2022-04-02#willthepill_th_place _x000D_
 https://magic.wizards.com/en/articles/archive/mtgo-standings/modern-super-qualifier-2022-04-02#sneakymisato_th_place _x000D_
 https://magic.wizards.com/en/articles/archive/mtgo-standings/modern-super-qualifier-2022-04-02#patxi_th_place _x000D_
 https://magic.wizards.com/en/articles/archive/mtgo-standings/modern-super-qualifier-2022-04-02#sokos_th_place _x000D_
 https://magic.wizards.com/en/articles/archive/mtgo-standings/modern-super-qualifier-2022-04-02#nathansteuer_th_place _x000D_
 https://magic.wizards.com/en/articles/archive/mtgo-standings/modern-super-qualifier-2022-04-02#respectthecat_th_place _x000D_
 https://magic.wizards.com/en/articles/archive/mtgo-standings/modern-super-qualifier-2022-04-02#mentalmisstep_nd_place _x000D_
 https://magic.wizards.com/en/articles/archive/mtgo-standings/modern-super-qualifier-2022-04-02#_stream_th_place _x000D_
 https://magic.wizards.com/en/articles/archive/mtgo-standings/modern-super-qualifier-2022-04-02#bomberboss_th_place _x000D_
 https://magic.wizards.com/en/articles/archive/mtgo-standings/modern-super-qualifier-2022-04-02#walaoumpa_th_place _x000D_
 https://magic.wizards.com/en/articles/archive/mtgo-standings/modern-challenge-2022-04-03#respectthecat_th_place _x000D_
 https://magic.wizards.com/en/articles/archive/mtgo-standings/modern-challenge-2022-04-03#marine_rush_th_place _x000D_
 https://magic.wizards.com/en/articles/archive/mtgo-standings/modern-challenge-2022-04-03#krebrovich_th_place _x000D_
 https://magic.wizards.com/en/articles/archive/mtgo-standings/modern-challenge-2022-04-03#ejcos_th_place _x000D_
 https://magic.wizards.com/en/articles/archive/mtgo-standings/modern-challenge-2022-04-03#trunks_th_place _x000D_
 https://magic.wizards.com/en/articles/archive/mtgo-standings/modern-challenge-2022-04-03#oinkmage_th_place _x000D_
 https://magic.wizards.com/en/articles/archive/mtgo-standings/modern-challenge-2022-04-03#maliciousmac_st_place _x000D_
 https://magic.wizards.com/en/articles/archive/mtgo-standings/modern-challenge-2022-04-03#walaoumpa_th_place _x000D_
 https://magic.wizards.com/en/articles/archive/mtgo-standings/modern-challenge-2022-04-03#arnak_th_place _x000D_
 https://magic.wizards.com/en/articles/archive/mtgo-standings/modern-challenge-2022-04-04#bobthedog_th_place _x000D_
 https://magic.wizards.com/en/articles/archive/mtgo-standings/modern-challenge-2022-04-04#o_danielakos_nd_place _x000D_
 https://magic.wizards.com/en/articles/archive/mtgo-standings/modern-challenge-2022-04-04#ocir_th_place _x000D_
 https://magic.wizards.com/en/articles/archive/mtgo-standings/modern-challenge-2022-04-04#jmm_th_place _x000D_
 https://magic.wizards.com/en/articles/archive/mtgo-standings/modern-challenge-2022-04-04#sokos_th_place _x000D_
 https://magic.wizards.com/en/articles/archive/mtgo-standings/modern-challenge-2022-04-04#shirahane_suoh_st_place _x000D_
 https://magic.wizards.com/en/articles/archive/mtgo-standings/modern-challenge-2022-04-10#boytriton_th_place _x000D_
 https://magic.wizards.com/en/articles/archive/mtgo-standings/modern-challenge-2022-04-10#indianpancake_th_place _x000D_
 https://magic.wizards.com/en/articles/archive/mtgo-standings/modern-challenge-2022-04-10#bobthedog_th_place _x000D_
 https://magic.wizards.com/en/articles/archive/mtgo-standings/modern-challenge-2022-04-10#ibio_th_place _x000D_
 https://magic.wizards.com/en/articles/archive/mtgo-standings/modern-challenge-2022-04-10#trunks_th_place _x000D_
 https://magic.wizards.com/en/articles/archive/mtgo-standings/modern-challenge-2022-04-10#patxi_th_place _x000D_
 https://magic.wizards.com/en/articles/archive/mtgo-standings/modern-challenge-2022-04-10#russell_wilson_th_place _x000D_
 https://magic.wizards.com/en/articles/archive/mtgo-standings/modern-challenge-2022-04-10#starfall_th_place _x000D_
 https://magic.wizards.com/en/articles/archive/mtgo-standings/modern-challenge-2022-04-10#staffmat_nd_place _x000D_
 https://magic.wizards.com/en/articles/archive/mtgo-standings/modern-challenge-2022-04-11#o_danielakos_nd_place _x000D_
 https://magic.wizards.com/en/articles/archive/mtgo-standings/modern-challenge-2022-04-11#yungdingo_rd_place _x000D_
 https://magic.wizards.com/en/articles/archive/mtgo-standings/modern-challenge-2022-04-11#jdez_th_place _x000D_
 https://magic.wizards.com/en/articles/archive/mtgo-standings/modern-challenge-2022-04-11#boytriton_th_place _x000D_
 https://magic.wizards.com/en/articles/archive/mtgo-standings/modern-challenge-2022-04-11#magic_dan_th_place _x000D_
 https://magic.wizards.com/en/articles/archive/mtgo-standings/modern-challenge-2022-04-11#dazai_st_place _x000D_
 https://magic.wizards.com/en/articles/archive/mtgo-standings/modern-challenge-2022-04-11#sokos_th_place _x000D_
 https://magic.wizards.com/en/articles/archive/mtgo-standings/modern-challenge-2022-04-11#hiro_hsiang_th_place _x000D_
 https://magic.wizards.com/en/articles/archive/mtgo-standings/modern-challenge-2022-04-11#golgarburr_th_place _x000D_
 https://magic.wizards.com/en/articles/archive/mtgo-standings/modern-challenge-2022-04-11#nosonosan_nd_place _x000D_
 https://magic.wizards.com/en/articles/archive/mtgo-standings/modern-challenge-2022-04-17#treyhunter_st_place _x000D_
 https://magic.wizards.com/en/articles/archive/mtgo-standings/modern-challenge-2022-04-17#piegonti_th_place _x000D_
 https://magic.wizards.com/en/articles/archive/mtgo-standings/modern-challenge-2022-04-17#hcook_th_place _x000D_
 https://magic.wizards.com/en/articles/archive/mtgo-standings/modern-challenge-2022-04-17#boytriton_th_place _x000D_
 https://magic.wizards.com/en/articles/archive/mtgo-standings/modern-challenge-2022-04-17#andrea_th_place _x000D_
 https://magic.wizards.com/en/articles/archive/mtgo-standings/modern-challenge-2022-04-17#mchlpp_th_place _x000D_
 https://magic.wizards.com/en/articles/archive/mtgo-standings/modern-challenge-2022-04-17#sshearing_st_place _x000D_
 https://magic.wizards.com/en/articles/archive/mtgo-standings/modern-challenge-2022-04-17#respectthecat_rd_place _x000D_
 https://magic.wizards.com/en/articles/archive/mtgo-standings/modern-challenge-2022-04-17#komattaman_th_place _x000D_
 https://magic.wizards.com/en/articles/archive/mtgo-standings/modern-preliminary-2022-03-22#lukas_- _x000D_
 https://magic.wizards.com/en/articles/archive/mtgo-standings/modern-preliminary-2022-03-22#violent_outburst_- _x000D_
 https://magic.wizards.com/en/articles/archive/mtgo-standings/modern-preliminary-2022-03-24#xfile_- _x000D_
 https://magic.wizards.com/en/articles/archive/mtgo-standings/modern-preliminary-2022-03-24#portgasdace_- _x000D_
 https://magic.wizards.com/en/articles/archive/mtgo-standings/modern-preliminary-2022-03-24#soulstrong_- _x000D_
 https://magic.wizards.com/en/articles/archive/mtgo-standings/modern-preliminary-2022-03-24#azax_- _x000D_
 https://magic.wizards.com/en/articles/archive/mtgo-standings/modern-preliminary-2022-03-24#leviathan_- _x000D_
 https://magic.wizards.com/en/articles/archive/mtgo-standings/modern-preliminary-2022-03-24#theriedl_- _x000D_
 https://magic.wizards.com/en/articles/archive/mtgo-standings/modern-preliminary-2022-03-24#bryzem_- _x000D_
 https://magic.wizards.com/en/articles/archive/mtgo-standings/modern-preliminary-2022-03-25#andrw_- _x000D_
 https://magic.wizards.com/en/articles/archive/mtgo-standings/modern-preliminary-2022-03-25#bigbaranoia_- _x000D_
 https://magic.wizards.com/en/articles/archive/mtgo-standings/modern-preliminary-2022-03-25#hcook_- _x000D_
 https://magic.wizards.com/en/articles/archive/mtgo-standings/modern-preliminary-2022-03-25#kogamo_- _x000D_
 https://magic.wizards.com/en/articles/archive/mtgo-standings/modern-preliminary-2022-03-25#kummins_- _x000D_
 https://magic.wizards.com/en/articles/archive/mtgo-standings/modern-preliminary-2022-03-26#ivi_- _x000D_
 https://magic.wizards.com/en/articles/archive/mtgo-standings/modern-preliminary-2022-03-26#lilianaofthevess_- _x000D_
 https://magic.wizards.com/en/articles/archive/mtgo-standings/modern-preliminary-2022-03-29#pykapower_- _x000D_
 https://magic.wizards.com/en/articles/archive/mtgo-standings/modern-preliminary-2022-03-29#otakkun_- _x000D_
 https://magic.wizards.com/en/articles/archive/mtgo-standings/modern-preliminary-2022-03-29#kuhb_- _x000D_
 https://magic.wizards.com/en/articles/archive/mtgo-standings/modern-preliminary-2022-03-31#baronofbacon_- _x000D_
 https://magic.wizards.com/en/articles/archive/mtgo-standings/modern-preliminary-2022-04-01#lukas_- _x000D_
 https://magic.wizards.com/en/articles/archive/mtgo-standings/modern-preliminary-2022-04-01#fnoop_- _x000D_
 https://magic.wizards.com/en/articles/archive/mtgo-standings/modern-preliminary-2022-04-01#sneakymisato_- _x000D_
 https://magic.wizards.com/en/articles/archive/mtgo-standings/modern-preliminary-2022-04-01#mcwinsauce_- _x000D_
 https://magic.wizards.com/en/articles/archive/mtgo-standings/modern-preliminary-2022-04-01#xfile_- _x000D_
 https://magic.wizards.com/en/articles/archive/mtgo-standings/modern-preliminary-2022-04-01#picathartes_- _x000D_
 https://magic.wizards.com/en/articles/archive/mtgo-standings/modern-preliminary-2022-04-02#alliesever_- _x000D_
 https://magic.wizards.com/en/articles/archive/mtgo-standings/modern-preliminary-2022-04-05#karatedom_- _x000D_
 https://magic.wizards.com/en/articles/archive/mtgo-standings/modern-preliminary-2022-04-05#mentalmisstep_- _x000D_
 https://magic.wizards.com/en/articles/archive/mtgo-standings/modern-preliminary-2022-04-05#leclairandy_- _x000D_
 https://magic.wizards.com/en/articles/archive/mtgo-standings/modern-preliminary-2022-04-05#o_danielakos_- _x000D_
 https://magic.wizards.com/en/articles/archive/mtgo-standings/modern-preliminary-2022-04-05#azax_- _x000D_
 https://magic.wizards.com/en/articles/archive/mtgo-standings/modern-preliminary-2022-04-05#nathansteuer_- _x000D_
 https://magic.wizards.com/en/articles/archive/mtgo-standings/modern-preliminary-2022-04-05#deathrite_x_- _x000D_
 https://magic.wizards.com/en/articles/archive/mtgo-standings/modern-preliminary-2022-04-05#avocadotoast_- _x000D_
 https://magic.wizards.com/en/articles/archive/mtgo-standings/modern-preliminary-2022-04-05#aje_- _x000D_
 https://magic.wizards.com/en/articles/archive/mtgo-standings/modern-preliminary-2022-04-06#o_danielakos_- _x000D_
 https://magic.wizards.com/en/articles/archive/mtgo-standings/modern-preliminary-2022-04-06#magicofplayer_- _x000D_
 https://magic.wizards.com/en/articles/archive/mtgo-standings/modern-preliminary-2022-04-06#evange__- _x000D_
 https://magic.wizards.com/en/articles/archive/mtgo-standings/modern-preliminary-2022-04-06#xdad_- _x000D_
 https://magic.wizards.com/en/articles/archive/mtgo-standings/modern-preliminary-2022-04-07#ragingmachismo_- _x000D_
 https://magic.wizards.com/en/articles/archive/mtgo-standings/modern-preliminary-2022-04-08#amanatease_- _x000D_
 https://magic.wizards.com/en/articles/archive/mtgo-standings/modern-preliminary-2022-04-08#azax_- _x000D_
 https://magic.wizards.com/en/articles/archive/mtgo-standings/modern-preliminary-2022-04-09#gigy_- _x000D_
 https://magic.wizards.com/en/articles/archive/mtgo-standings/modern-preliminary-2022-04-09#sneakymisato_- _x000D_
 https://magic.wizards.com/en/articles/archive/mtgo-standings/modern-preliminary-2022-04-09#gazmon_- _x000D_
 https://magic.wizards.com/en/articles/archive/mtgo-standings/modern-preliminary-2022-04-13#kanister_- _x000D_
 https://magic.wizards.com/en/articles/archive/mtgo-standings/modern-preliminary-2022-04-14#funnyman_- _x000D_
 https://magic.wizards.com/en/articles/archive/mtgo-standings/modern-preliminary-2022-04-15#andrw_- _x000D_
 https://magic.wizards.com/en/articles/archive/mtgo-standings/modern-preliminary-2022-04-15#violent_outburst_- _x000D_
 https://magic.wizards.com/en/articles/archive/mtgo-standings/modern-preliminary-2022-04-15#mentalmisstep_- _x000D_
 https://magic.wizards.com/en/articles/archive/mtgo-standings/modern-preliminary-2022-04-16#violent_outburst_- _x000D_
 https://magic.wizards.com/en/articles/archive/mtgo-standings/modern-preliminary-2022-04-16#mentalmisstep_- _x000D_
</t>
  </si>
  <si>
    <t>R,U</t>
  </si>
  <si>
    <t>30.3</t>
  </si>
  <si>
    <t>Eye of Vecna</t>
  </si>
  <si>
    <t xml:space="preserve"> 1 Affinity _x000D_
</t>
  </si>
  <si>
    <t xml:space="preserve"> https://magic.wizards.com/en/articles/archive/mtgo-standings/modern-challenge-2022-04-10#jschloss_th_place _x000D_
</t>
  </si>
  <si>
    <t>Irina Nordsol</t>
  </si>
  <si>
    <t>Fable of the Mirror-Breaker</t>
  </si>
  <si>
    <t>56.9</t>
  </si>
  <si>
    <t xml:space="preserve"> 1 Jund Midrange _x000D_
 4 Reanimator _x000D_
</t>
  </si>
  <si>
    <t xml:space="preserve"> https://magic.wizards.com/en/articles/archive/mtgo-standings/modern-challenge-2022-03-21#xlpertxt_th_place _x000D_
 https://magic.wizards.com/en/articles/archive/mtgo-standings/modern-challenge-2022-03-28#xlpertxt_st_place _x000D_
 https://magic.wizards.com/en/articles/archive/mtgo-standings/modern-challenge-2022-04-04#signblindman_st_place _x000D_
 https://magic.wizards.com/en/articles/archive/mtgo-standings/modern-challenge-2022-04-11#oosunq_th_place _x000D_
 https://magic.wizards.com/en/articles/archive/mtgo-standings/modern-preliminary-2022-04-06#oosunq_- _x000D_
</t>
  </si>
  <si>
    <t>Joseph Meehan</t>
  </si>
  <si>
    <t>Faithful Mending</t>
  </si>
  <si>
    <t xml:space="preserve"> 2 Reanimator _x000D_
</t>
  </si>
  <si>
    <t xml:space="preserve"> https://magic.wizards.com/en/articles/archive/mtgo-standings/modern-preliminary-2022-03-31#icteridae_- _x000D_
 https://magic.wizards.com/en/articles/archive/mtgo-standings/modern-preliminary-2022-04-05#icteridae_- _x000D_
</t>
  </si>
  <si>
    <t>Caroline Gariba</t>
  </si>
  <si>
    <t>Fatal Push</t>
  </si>
  <si>
    <t>73.3</t>
  </si>
  <si>
    <t>66.6</t>
  </si>
  <si>
    <t xml:space="preserve"> 4 Coffers Control _x000D_
 1 Esper Control _x000D_
 1 Faeries _x000D_
 4 Golgari Midrange _x000D_
 1 Grixis Control _x000D_
 10 Grixis Shadow _x000D_
 2 Jund Saga _x000D_
 1 Mardu Midrange _x000D_
 4 Mill _x000D_
 2 Rakdos Midrange _x000D_
</t>
  </si>
  <si>
    <t xml:space="preserve"> https://magic.wizards.com/en/articles/archive/mtgo-standings/modern-challenge-2022-03-21#umekawaneiku_th_place _x000D_
 https://magic.wizards.com/en/articles/archive/mtgo-standings/modern-challenge-2022-03-21#tibalt_of_red_sub_th_place _x000D_
 https://magic.wizards.com/en/articles/archive/mtgo-standings/modern-showcase-challenge-2022-03-27#musasabi_st_place _x000D_
 https://magic.wizards.com/en/articles/archive/mtgo-standings/modern-showcase-challenge-2022-03-27#ryanwu_th_place _x000D_
 https://magic.wizards.com/en/articles/archive/mtgo-standings/modern-challenge-2022-03-28#jpellman_th_place _x000D_
 https://magic.wizards.com/en/articles/archive/mtgo-standings/modern-challenge-2022-03-28#mevorra_st_place _x000D_
 https://magic.wizards.com/en/articles/archive/mtgo-standings/modern-super-qualifier-2022-04-02#im_nestea_th_place _x000D_
 https://magic.wizards.com/en/articles/archive/mtgo-standings/modern-super-qualifier-2022-04-02#asmodean_th_place _x000D_
 https://magic.wizards.com/en/articles/archive/mtgo-standings/modern-challenge-2022-04-03#arnak_th_place _x000D_
 https://magic.wizards.com/en/articles/archive/mtgo-standings/modern-challenge-2022-04-04#xeroh_th_place _x000D_
 https://magic.wizards.com/en/articles/archive/mtgo-standings/modern-challenge-2022-04-04#genxim_th_place _x000D_
 https://magic.wizards.com/en/articles/archive/mtgo-standings/modern-challenge-2022-04-10#russell_wilson_th_place _x000D_
 https://magic.wizards.com/en/articles/archive/mtgo-standings/modern-challenge-2022-04-10#delthar_th_place _x000D_
 https://magic.wizards.com/en/articles/archive/mtgo-standings/modern-challenge-2022-04-10#chase_st_place _x000D_
 https://magic.wizards.com/en/articles/archive/mtgo-standings/modern-challenge-2022-04-11#yungdingo_rd_place _x000D_
 https://magic.wizards.com/en/articles/archive/mtgo-standings/modern-challenge-2022-04-11#toyoshi_th_place _x000D_
 https://magic.wizards.com/en/articles/archive/mtgo-standings/modern-challenge-2022-04-11#magic_dan_th_place _x000D_
 https://magic.wizards.com/en/articles/archive/mtgo-standings/modern-challenge-2022-04-17#playmobil_th_place _x000D_
 https://magic.wizards.com/en/articles/archive/mtgo-standings/modern-challenge-2022-04-17#tibalt_of_red_sub_th_place _x000D_
 https://magic.wizards.com/en/articles/archive/mtgo-standings/modern-preliminary-2022-03-24#portgasdace_- _x000D_
 https://magic.wizards.com/en/articles/archive/mtgo-standings/modern-preliminary-2022-03-24#soulstrong_- _x000D_
 https://magic.wizards.com/en/articles/archive/mtgo-standings/modern-preliminary-2022-03-24#electricbob_- _x000D_
 https://magic.wizards.com/en/articles/archive/mtgo-standings/modern-preliminary-2022-03-25#kogamo_- _x000D_
 https://magic.wizards.com/en/articles/archive/mtgo-standings/modern-preliminary-2022-03-25#stormqrow_- _x000D_
 https://magic.wizards.com/en/articles/archive/mtgo-standings/modern-preliminary-2022-04-01#deathrite_x_- _x000D_
 https://magic.wizards.com/en/articles/archive/mtgo-standings/modern-preliminary-2022-04-01#fnoop_- _x000D_
 https://magic.wizards.com/en/articles/archive/mtgo-standings/modern-preliminary-2022-04-01#adebevoise_- _x000D_
 https://magic.wizards.com/en/articles/archive/mtgo-standings/modern-preliminary-2022-04-01#genxim_- _x000D_
 https://magic.wizards.com/en/articles/archive/mtgo-standings/modern-preliminary-2022-04-05#hcook_- _x000D_
 https://magic.wizards.com/en/articles/archive/mtgo-standings/modern-preliminary-2022-04-07#pollu_- _x000D_
</t>
  </si>
  <si>
    <t>AER</t>
  </si>
  <si>
    <t>6.4</t>
  </si>
  <si>
    <t>Feign Death</t>
  </si>
  <si>
    <t xml:space="preserve"> 3 Rakdos Midrange _x000D_
</t>
  </si>
  <si>
    <t xml:space="preserve"> https://magic.wizards.com/en/articles/archive/mtgo-standings/modern-showcase-challenge-2022-03-27#pascalmaynard_th_place _x000D_
 https://magic.wizards.com/en/articles/archive/mtgo-standings/modern-showcase-challenge-2022-03-27#sprouts_nd_place _x000D_
 https://magic.wizards.com/en/articles/archive/mtgo-standings/modern-super-qualifier-2022-04-02#sprouts_th_place _x000D_
</t>
  </si>
  <si>
    <t>Maria Zolotukhina</t>
  </si>
  <si>
    <t>Fervent Champion</t>
  </si>
  <si>
    <t xml:space="preserve"> 1 Boros Midrange _x000D_
</t>
  </si>
  <si>
    <t xml:space="preserve"> https://magic.wizards.com/en/articles/archive/mtgo-standings/modern-challenge-2022-03-21#yungdingo_nd_place _x000D_
</t>
  </si>
  <si>
    <t>Steve Argyle</t>
  </si>
  <si>
    <t>Field of Ruin</t>
  </si>
  <si>
    <t>70.5</t>
  </si>
  <si>
    <t>59.8</t>
  </si>
  <si>
    <t>79.7</t>
  </si>
  <si>
    <t xml:space="preserve"> 6 Azorius Blink _x000D_
 1 Azorius Control _x000D_
 1 Boros Blink _x000D_
 4 Mill _x000D_
 1 Zirda Combo _x000D_
</t>
  </si>
  <si>
    <t xml:space="preserve"> https://magic.wizards.com/en/articles/archive/mtgo-standings/modern-challenge-2022-03-21#tibalt_of_red_sub_th_place _x000D_
 https://magic.wizards.com/en/articles/archive/mtgo-standings/modern-challenge-2022-03-28#bob_th_place _x000D_
 https://magic.wizards.com/en/articles/archive/mtgo-standings/modern-challenge-2022-04-03#bob_th_place _x000D_
 https://magic.wizards.com/en/articles/archive/mtgo-standings/modern-challenge-2022-04-04#bob_th_place _x000D_
 https://magic.wizards.com/en/articles/archive/mtgo-standings/modern-challenge-2022-04-10#delthar_th_place _x000D_
 https://magic.wizards.com/en/articles/archive/mtgo-standings/modern-challenge-2022-04-10#louisbach_th_place _x000D_
 https://magic.wizards.com/en/articles/archive/mtgo-standings/modern-challenge-2022-04-11#toyoshi_th_place _x000D_
 https://magic.wizards.com/en/articles/archive/mtgo-standings/modern-challenge-2022-04-11#xenowan_th_place _x000D_
 https://magic.wizards.com/en/articles/archive/mtgo-standings/modern-challenge-2022-04-17#tibalt_of_red_sub_th_place _x000D_
 https://magic.wizards.com/en/articles/archive/mtgo-standings/modern-preliminary-2022-03-24#kelmasterp_- _x000D_
 https://magic.wizards.com/en/articles/archive/mtgo-standings/modern-preliminary-2022-03-24#mcwinsauce_- _x000D_
 https://magic.wizards.com/en/articles/archive/mtgo-standings/modern-preliminary-2022-04-05#danimrebel_- _x000D_
 https://magic.wizards.com/en/articles/archive/mtgo-standings/modern-preliminary-2022-04-15#xenowan_- _x000D_
</t>
  </si>
  <si>
    <t>Dimitar Marinski</t>
  </si>
  <si>
    <t>XLN</t>
  </si>
  <si>
    <t>Fiery Islet</t>
  </si>
  <si>
    <t xml:space="preserve"> 1 Affinity _x000D_
 18 Burn _x000D_
 1 Delver _x000D_
 8 Izzet Control _x000D_
 54 Izzet Murktide _x000D_
 2 Izzet Prowess _x000D_
 2 Jeskai Control _x000D_
 1 Mono Red Prowess _x000D_
 1 Omnath Control _x000D_
 7 Temur Footfalls _x000D_
</t>
  </si>
  <si>
    <t xml:space="preserve"> https://magic.wizards.com/en/articles/archive/mtgo-standings/modern-challenge-2022-03-21#o_danielakos_rd_place _x000D_
 https://magic.wizards.com/en/articles/archive/mtgo-standings/modern-challenge-2022-03-21#rarehunter_th_place _x000D_
 https://magic.wizards.com/en/articles/archive/mtgo-standings/modern-challenge-2022-03-21#_tia__th_place _x000D_
 https://magic.wizards.com/en/articles/archive/mtgo-standings/modern-challenge-2022-03-21#sokos_st_place _x000D_
 https://magic.wizards.com/en/articles/archive/mtgo-standings/modern-challenge-2022-03-21#kurusu_nd_place _x000D_
 https://magic.wizards.com/en/articles/archive/mtgo-standings/modern-challenge-2022-03-21#amanatease_th_place _x000D_
 https://magic.wizards.com/en/articles/archive/mtgo-standings/modern-showcase-challenge-2022-03-27#chris_concarnage_th_place _x000D_
 https://magic.wizards.com/en/articles/archive/mtgo-standings/modern-showcase-challenge-2022-03-27#selfeisek_th_place _x000D_
 https://magic.wizards.com/en/articles/archive/mtgo-standings/modern-showcase-challenge-2022-03-27#diemx_th_place _x000D_
 https://magic.wizards.com/en/articles/archive/mtgo-standings/modern-showcase-challenge-2022-03-27#bomberboss_th_place _x000D_
 https://magic.wizards.com/en/articles/archive/mtgo-standings/modern-showcase-challenge-2022-03-27#saycheese__th_place _x000D_
 https://magic.wizards.com/en/articles/archive/mtgo-standings/modern-showcase-challenge-2022-03-27#cachorrowo_th_place _x000D_
 https://magic.wizards.com/en/articles/archive/mtgo-standings/modern-challenge-2022-03-28#o_danielakos_th_place _x000D_
 https://magic.wizards.com/en/articles/archive/mtgo-standings/modern-challenge-2022-03-28#quinniac_nd_place _x000D_
 https://magic.wizards.com/en/articles/archive/mtgo-standings/modern-challenge-2022-03-28#sokos_th_place _x000D_
 https://magic.wizards.com/en/articles/archive/mtgo-standings/modern-super-qualifier-2022-03-29#jujubean___nd_place _x000D_
 https://magic.wizards.com/en/articles/archive/mtgo-standings/modern-super-qualifier-2022-03-29#bomberboss_th_place _x000D_
 https://magic.wizards.com/en/articles/archive/mtgo-standings/modern-super-qualifier-2022-03-29#mariobbrega_th_place _x000D_
 https://magic.wizards.com/en/articles/archive/mtgo-standings/modern-super-qualifier-2022-03-29#boytriton_th_place _x000D_
 https://magic.wizards.com/en/articles/archive/mtgo-standings/modern-super-qualifier-2022-03-29#handsomeppz_th_place _x000D_
 https://magic.wizards.com/en/articles/archive/mtgo-standings/modern-super-qualifier-2022-03-29#errkster_nd_place _x000D_
 https://magic.wizards.com/en/articles/archive/mtgo-standings/modern-super-qualifier-2022-03-29#coert_th_place _x000D_
 https://magic.wizards.com/en/articles/archive/mtgo-standings/modern-super-qualifier-2022-04-02#o_danielakos_th_place _x000D_
 https://magic.wizards.com/en/articles/archive/mtgo-standings/modern-super-qualifier-2022-04-02#patxi_th_place _x000D_
 https://magic.wizards.com/en/articles/archive/mtgo-standings/modern-super-qualifier-2022-04-02#sokos_th_place _x000D_
 https://magic.wizards.com/en/articles/archive/mtgo-standings/modern-super-qualifier-2022-04-02#topdeckmiracle_th_place _x000D_
 https://magic.wizards.com/en/articles/archive/mtgo-standings/modern-super-qualifier-2022-04-02#mentalmisstep_nd_place _x000D_
 https://magic.wizards.com/en/articles/archive/mtgo-standings/modern-super-qualifier-2022-04-02#_stream_th_place _x000D_
 https://magic.wizards.com/en/articles/archive/mtgo-standings/modern-super-qualifier-2022-04-02#bomberboss_th_place _x000D_
 https://magic.wizards.com/en/articles/archive/mtgo-standings/modern-challenge-2022-04-03#xame_nd_place _x000D_
 https://magic.wizards.com/en/articles/archive/mtgo-standings/modern-challenge-2022-04-03#ejcos_th_place _x000D_
 https://magic.wizards.com/en/articles/archive/mtgo-standings/modern-challenge-2022-04-03#oinkmage_th_place _x000D_
 https://magic.wizards.com/en/articles/archive/mtgo-standings/modern-challenge-2022-04-03#aplapp_th_place _x000D_
 https://magic.wizards.com/en/articles/archive/mtgo-standings/modern-challenge-2022-04-04#gerschi_th_place _x000D_
 https://magic.wizards.com/en/articles/archive/mtgo-standings/modern-challenge-2022-04-04#jiaohongchen_th_place _x000D_
 https://magic.wizards.com/en/articles/archive/mtgo-standings/modern-challenge-2022-04-04#o_danielakos_nd_place _x000D_
 https://magic.wizards.com/en/articles/archive/mtgo-standings/modern-challenge-2022-04-04#ocir_th_place _x000D_
 https://magic.wizards.com/en/articles/archive/mtgo-standings/modern-challenge-2022-04-10#cachorrowo_nd_place _x000D_
 https://magic.wizards.com/en/articles/archive/mtgo-standings/modern-challenge-2022-04-10#boytriton_th_place _x000D_
 https://magic.wizards.com/en/articles/archive/mtgo-standings/modern-challenge-2022-04-10#indianpancake_th_place _x000D_
 https://magic.wizards.com/en/articles/archive/mtgo-standings/modern-challenge-2022-04-10#ibio_th_place _x000D_
 https://magic.wizards.com/en/articles/archive/mtgo-standings/modern-challenge-2022-04-10#trunks_th_place _x000D_
 https://magic.wizards.com/en/articles/archive/mtgo-standings/modern-challenge-2022-04-10#patxi_th_place _x000D_
 https://magic.wizards.com/en/articles/archive/mtgo-standings/modern-challenge-2022-04-10#starfall_th_place _x000D_
 https://magic.wizards.com/en/articles/archive/mtgo-standings/modern-challenge-2022-04-10#jschloss_th_place _x000D_
 https://magic.wizards.com/en/articles/archive/mtgo-standings/modern-challenge-2022-04-10#staffmat_nd_place _x000D_
 https://magic.wizards.com/en/articles/archive/mtgo-standings/modern-challenge-2022-04-11#o_danielakos_nd_place _x000D_
 https://magic.wizards.com/en/articles/archive/mtgo-standings/modern-challenge-2022-04-11#boytriton_th_place _x000D_
 https://magic.wizards.com/en/articles/archive/mtgo-standings/modern-challenge-2022-04-11#dazai_st_place _x000D_
 https://magic.wizards.com/en/articles/archive/mtgo-standings/modern-challenge-2022-04-11#akguy_th_place _x000D_
 https://magic.wizards.com/en/articles/archive/mtgo-standings/modern-challenge-2022-04-11#golgarburr_th_place _x000D_
 https://magic.wizards.com/en/articles/archive/mtgo-standings/modern-challenge-2022-04-11#nosonosan_nd_place _x000D_
 https://magic.wizards.com/en/articles/archive/mtgo-standings/modern-challenge-2022-04-17#piegonti_th_place _x000D_
 https://magic.wizards.com/en/articles/archive/mtgo-standings/modern-challenge-2022-04-17#hcook_th_place _x000D_
 https://magic.wizards.com/en/articles/archive/mtgo-standings/modern-challenge-2022-04-17#boytriton_th_place _x000D_
 https://magic.wizards.com/en/articles/archive/mtgo-standings/modern-challenge-2022-04-17#mchlpp_th_place _x000D_
 https://magic.wizards.com/en/articles/archive/mtgo-standings/modern-challenge-2022-04-17#sshearing_st_place _x000D_
 https://magic.wizards.com/en/articles/archive/mtgo-standings/modern-challenge-2022-04-17#scipios_nd_place _x000D_
 https://magic.wizards.com/en/articles/archive/mtgo-standings/modern-challenge-2022-04-17#komattaman_th_place _x000D_
 https://magic.wizards.com/en/articles/archive/mtgo-standings/modern-challenge-2022-04-17#bicyclops_th_place _x000D_
 https://magic.wizards.com/en/articles/archive/mtgo-standings/modern-challenge-2022-04-17#beanh_st_place _x000D_
 https://magic.wizards.com/en/articles/archive/mtgo-standings/modern-preliminary-2022-03-24#xfile_- _x000D_
 https://magic.wizards.com/en/articles/archive/mtgo-standings/modern-preliminary-2022-03-24#theriedl_- _x000D_
 https://magic.wizards.com/en/articles/archive/mtgo-standings/modern-preliminary-2022-03-24#bryzem_- _x000D_
 https://magic.wizards.com/en/articles/archive/mtgo-standings/modern-preliminary-2022-03-25#hcook_- _x000D_
 https://magic.wizards.com/en/articles/archive/mtgo-standings/modern-preliminary-2022-03-26#ivi_- _x000D_
 https://magic.wizards.com/en/articles/archive/mtgo-standings/modern-preliminary-2022-03-26#patheus__- _x000D_
 https://magic.wizards.com/en/articles/archive/mtgo-standings/modern-preliminary-2022-03-26#lilianaofthevess_- _x000D_
 https://magic.wizards.com/en/articles/archive/mtgo-standings/modern-preliminary-2022-03-29#kuhb_- _x000D_
 https://magic.wizards.com/en/articles/archive/mtgo-standings/modern-preliminary-2022-03-31#the_nayr_- _x000D_
 https://magic.wizards.com/en/articles/archive/mtgo-standings/modern-preliminary-2022-03-31#snusnumrick_- _x000D_
 https://magic.wizards.com/en/articles/archive/mtgo-standings/modern-preliminary-2022-03-31#quinniac_- _x000D_
 https://magic.wizards.com/en/articles/archive/mtgo-standings/modern-preliminary-2022-04-01#xfile_- _x000D_
 https://magic.wizards.com/en/articles/archive/mtgo-standings/modern-preliminary-2022-04-01#picathartes_- _x000D_
 https://magic.wizards.com/en/articles/archive/mtgo-standings/modern-preliminary-2022-04-02#snusnumrick_- _x000D_
 https://magic.wizards.com/en/articles/archive/mtgo-standings/modern-preliminary-2022-04-02#alliesever_- _x000D_
 https://magic.wizards.com/en/articles/archive/mtgo-standings/modern-preliminary-2022-04-05#karatedom_- _x000D_
 https://magic.wizards.com/en/articles/archive/mtgo-standings/modern-preliminary-2022-04-05#o_danielakos_- _x000D_
 https://magic.wizards.com/en/articles/archive/mtgo-standings/modern-preliminary-2022-04-05#azax_- _x000D_
 https://magic.wizards.com/en/articles/archive/mtgo-standings/modern-preliminary-2022-04-05#snusnumrick_- _x000D_
 https://magic.wizards.com/en/articles/archive/mtgo-standings/modern-preliminary-2022-04-05#avocadotoast_- _x000D_
 https://magic.wizards.com/en/articles/archive/mtgo-standings/modern-preliminary-2022-04-05#silverbluff_- _x000D_
 https://magic.wizards.com/en/articles/archive/mtgo-standings/modern-preliminary-2022-04-06#o_danielakos_- _x000D_
 https://magic.wizards.com/en/articles/archive/mtgo-standings/modern-preliminary-2022-04-06#piegonti_- _x000D_
 https://magic.wizards.com/en/articles/archive/mtgo-standings/modern-preliminary-2022-04-06#xdad_- _x000D_
 https://magic.wizards.com/en/articles/archive/mtgo-standings/modern-preliminary-2022-04-07#ragingmachismo_- _x000D_
 https://magic.wizards.com/en/articles/archive/mtgo-standings/modern-preliminary-2022-04-08#amanatease_- _x000D_
 https://magic.wizards.com/en/articles/archive/mtgo-standings/modern-preliminary-2022-04-08#azax_- _x000D_
 https://magic.wizards.com/en/articles/archive/mtgo-standings/modern-preliminary-2022-04-09#gigy_- _x000D_
 https://magic.wizards.com/en/articles/archive/mtgo-standings/modern-preliminary-2022-04-09#killerspartan_- _x000D_
 https://magic.wizards.com/en/articles/archive/mtgo-standings/modern-preliminary-2022-04-09#gazmon_- _x000D_
 https://magic.wizards.com/en/articles/archive/mtgo-standings/modern-preliminary-2022-04-13#kanister_- _x000D_
 https://magic.wizards.com/en/articles/archive/mtgo-standings/modern-preliminary-2022-04-14#funnyman_- _x000D_
 https://magic.wizards.com/en/articles/archive/mtgo-standings/modern-preliminary-2022-04-15#andrw_- _x000D_
 https://magic.wizards.com/en/articles/archive/mtgo-standings/modern-preliminary-2022-04-15#vitis_vinifera_- _x000D_
</t>
  </si>
  <si>
    <t>Richard Wright</t>
  </si>
  <si>
    <t>20.3</t>
  </si>
  <si>
    <t>Finale of Devastation</t>
  </si>
  <si>
    <t>53.3</t>
  </si>
  <si>
    <t>86.3</t>
  </si>
  <si>
    <t xml:space="preserve"> 6 Tameshi Bloom _x000D_
</t>
  </si>
  <si>
    <t xml:space="preserve"> https://magic.wizards.com/en/articles/archive/mtgo-standings/modern-challenge-2022-04-10#dmwake_rd_place _x000D_
 https://magic.wizards.com/en/articles/archive/mtgo-standings/modern-challenge-2022-04-17#bobthedog_th_place _x000D_
 https://magic.wizards.com/en/articles/archive/mtgo-standings/modern-preliminary-2022-03-24#houseofmanamtg_- _x000D_
 https://magic.wizards.com/en/articles/archive/mtgo-standings/modern-preliminary-2022-03-26#houseofmanamtg_- _x000D_
 https://magic.wizards.com/en/articles/archive/mtgo-standings/modern-preliminary-2022-03-29#kummins_- _x000D_
 https://magic.wizards.com/en/articles/archive/mtgo-standings/modern-preliminary-2022-04-08#cosmic_sans_- _x000D_
</t>
  </si>
  <si>
    <t>Bayard Wu</t>
  </si>
  <si>
    <t>Fire // Ice</t>
  </si>
  <si>
    <t xml:space="preserve"> 2 Blue Living End _x000D_
 5 Creativity Combo _x000D_
 42 Temur Footfalls _x000D_
 2 WURG Footfalls _x000D_
</t>
  </si>
  <si>
    <t xml:space="preserve"> https://magic.wizards.com/en/articles/archive/mtgo-standings/modern-challenge-2022-03-21#keeline_nd_place _x000D_
 https://magic.wizards.com/en/articles/archive/mtgo-standings/modern-challenge-2022-03-21#rarehunter_th_place _x000D_
 https://magic.wizards.com/en/articles/archive/mtgo-standings/modern-challenge-2022-03-21#melicard_th_place _x000D_
 https://magic.wizards.com/en/articles/archive/mtgo-standings/modern-challenge-2022-03-21#null_th_place _x000D_
 https://magic.wizards.com/en/articles/archive/mtgo-standings/modern-challenge-2022-03-21#amanatease_th_place _x000D_
 https://magic.wizards.com/en/articles/archive/mtgo-standings/modern-showcase-challenge-2022-03-27#simaomero_nd_place _x000D_
 https://magic.wizards.com/en/articles/archive/mtgo-standings/modern-showcase-challenge-2022-03-27#xwhale_th_place _x000D_
 https://magic.wizards.com/en/articles/archive/mtgo-standings/modern-showcase-challenge-2022-03-27#maxmagicer_th_place _x000D_
 https://magic.wizards.com/en/articles/archive/mtgo-standings/modern-showcase-challenge-2022-03-27#melicard_th_place _x000D_
 https://magic.wizards.com/en/articles/archive/mtgo-standings/modern-showcase-challenge-2022-03-27#silverbluff_th_place _x000D_
 https://magic.wizards.com/en/articles/archive/mtgo-standings/modern-showcase-challenge-2022-03-27#jmm_th_place _x000D_
 https://magic.wizards.com/en/articles/archive/mtgo-standings/modern-challenge-2022-03-28#lord_beerus_th_place _x000D_
 https://magic.wizards.com/en/articles/archive/mtgo-standings/modern-challenge-2022-03-28#patheus__th_place _x000D_
 https://magic.wizards.com/en/articles/archive/mtgo-standings/modern-challenge-2022-03-28#sweallar_th_place _x000D_
 https://magic.wizards.com/en/articles/archive/mtgo-standings/modern-challenge-2022-03-28#shade_scorpion_th_place _x000D_
 https://magic.wizards.com/en/articles/archive/mtgo-standings/modern-super-qualifier-2022-03-29#dmwake_th_place _x000D_
 https://magic.wizards.com/en/articles/archive/mtgo-standings/modern-super-qualifier-2022-03-29#kogamo_st_place _x000D_
 https://magic.wizards.com/en/articles/archive/mtgo-standings/modern-super-qualifier-2022-03-29#taruto_th_place _x000D_
 https://magic.wizards.com/en/articles/archive/mtgo-standings/modern-super-qualifier-2022-03-29#jiaohongchen_th_place _x000D_
 https://magic.wizards.com/en/articles/archive/mtgo-standings/modern-super-qualifier-2022-04-02#_ilnano__st_place _x000D_
 https://magic.wizards.com/en/articles/archive/mtgo-standings/modern-super-qualifier-2022-04-02#liturgijskaknjiga_th_place _x000D_
 https://magic.wizards.com/en/articles/archive/mtgo-standings/modern-super-qualifier-2022-04-02#durrrr_rd_place _x000D_
 https://magic.wizards.com/en/articles/archive/mtgo-standings/modern-super-qualifier-2022-04-02#tbrantl_th_place _x000D_
 https://magic.wizards.com/en/articles/archive/mtgo-standings/modern-challenge-2022-04-03#hammerdin_nd_place _x000D_
 https://magic.wizards.com/en/articles/archive/mtgo-standings/modern-challenge-2022-04-03#patheus__th_place _x000D_
 https://magic.wizards.com/en/articles/archive/mtgo-standings/modern-challenge-2022-04-04#simaomero_st_place _x000D_
 https://magic.wizards.com/en/articles/archive/mtgo-standings/modern-challenge-2022-04-04#gerschi_th_place _x000D_
 https://magic.wizards.com/en/articles/archive/mtgo-standings/modern-challenge-2022-04-04#jiaohongchen_th_place _x000D_
 https://magic.wizards.com/en/articles/archive/mtgo-standings/modern-challenge-2022-04-04#patheus__th_place _x000D_
 https://magic.wizards.com/en/articles/archive/mtgo-standings/modern-challenge-2022-04-10#taliesinh_th_place _x000D_
 https://magic.wizards.com/en/articles/archive/mtgo-standings/modern-challenge-2022-04-11#prisak_th_place _x000D_
 https://magic.wizards.com/en/articles/archive/mtgo-standings/modern-challenge-2022-04-11#hcun_th_place _x000D_
 https://magic.wizards.com/en/articles/archive/mtgo-standings/modern-challenge-2022-04-11#taliesinh_th_place _x000D_
 https://magic.wizards.com/en/articles/archive/mtgo-standings/modern-challenge-2022-04-11#dean_rd_place _x000D_
 https://magic.wizards.com/en/articles/archive/mtgo-standings/modern-challenge-2022-04-11#scalo_st_place _x000D_
 https://magic.wizards.com/en/articles/archive/mtgo-standings/modern-challenge-2022-04-17#scipios_nd_place _x000D_
 https://magic.wizards.com/en/articles/archive/mtgo-standings/modern-preliminary-2022-03-23#jv__- _x000D_
 https://magic.wizards.com/en/articles/archive/mtgo-standings/modern-preliminary-2022-03-24#taliesinh_- _x000D_
 https://magic.wizards.com/en/articles/archive/mtgo-standings/modern-preliminary-2022-03-25#sandydogmtg_- _x000D_
 https://magic.wizards.com/en/articles/archive/mtgo-standings/modern-preliminary-2022-03-29#maxmagicer_- _x000D_
 https://magic.wizards.com/en/articles/archive/mtgo-standings/modern-preliminary-2022-03-31#joseph_- _x000D_
 https://magic.wizards.com/en/articles/archive/mtgo-standings/modern-preliminary-2022-04-01#mmapson_- _x000D_
 https://magic.wizards.com/en/articles/archive/mtgo-standings/modern-preliminary-2022-04-02#lord_beerus_- _x000D_
 https://magic.wizards.com/en/articles/archive/mtgo-standings/modern-preliminary-2022-04-05#snusnumrick_- _x000D_
 https://magic.wizards.com/en/articles/archive/mtgo-standings/modern-preliminary-2022-04-05#maxmagicer_- _x000D_
 https://magic.wizards.com/en/articles/archive/mtgo-standings/modern-preliminary-2022-04-06#_ilnano__- _x000D_
 https://magic.wizards.com/en/articles/archive/mtgo-standings/modern-preliminary-2022-04-06#white_tsar_- _x000D_
 https://magic.wizards.com/en/articles/archive/mtgo-standings/modern-preliminary-2022-04-06#piegonti_- _x000D_
 https://magic.wizards.com/en/articles/archive/mtgo-standings/modern-preliminary-2022-04-07#gigy_- _x000D_
 https://magic.wizards.com/en/articles/archive/mtgo-standings/modern-preliminary-2022-04-08#_ilnano__- _x000D_
 https://magic.wizards.com/en/articles/archive/mtgo-standings/modern-preliminary-2022-04-13#jv__- _x000D_
</t>
  </si>
  <si>
    <t>David Martin</t>
  </si>
  <si>
    <t>APC</t>
  </si>
  <si>
    <t>10.9</t>
  </si>
  <si>
    <t>Fire Prophecy</t>
  </si>
  <si>
    <t xml:space="preserve"> https://magic.wizards.com/en/articles/archive/mtgo-standings/modern-challenge-2022-04-04#patheus__th_place _x000D_
</t>
  </si>
  <si>
    <t>Kieran Yanner</t>
  </si>
  <si>
    <t>IKO</t>
  </si>
  <si>
    <t>Flagstones of Trokair</t>
  </si>
  <si>
    <t>Flameblade Adept</t>
  </si>
  <si>
    <t>Tomasz Jedruszek</t>
  </si>
  <si>
    <t>Flamekin Harbinger</t>
  </si>
  <si>
    <t>72.4</t>
  </si>
  <si>
    <t>52.8</t>
  </si>
  <si>
    <t xml:space="preserve"> 4 Elementals _x000D_
</t>
  </si>
  <si>
    <t xml:space="preserve"> https://magic.wizards.com/en/articles/archive/mtgo-standings/modern-challenge-2022-03-28#joe_th_place _x000D_
 https://magic.wizards.com/en/articles/archive/mtgo-standings/modern-super-qualifier-2022-03-29#yriel_th_place _x000D_
 https://magic.wizards.com/en/articles/archive/mtgo-standings/modern-challenge-2022-04-11#lbbl_th_place _x000D_
 https://magic.wizards.com/en/articles/archive/mtgo-standings/modern-preliminary-2022-04-08#kuhb_- _x000D_
</t>
  </si>
  <si>
    <t>Flickerwisp</t>
  </si>
  <si>
    <t>Jeremy Enecio</t>
  </si>
  <si>
    <t>EVE</t>
  </si>
  <si>
    <t>Flooded Grove</t>
  </si>
  <si>
    <t>51.9</t>
  </si>
  <si>
    <t xml:space="preserve"> 1 Bant Control _x000D_
 4 Temur Footfalls _x000D_
</t>
  </si>
  <si>
    <t xml:space="preserve"> https://magic.wizards.com/en/articles/archive/mtgo-standings/modern-challenge-2022-03-21#amanatease_th_place _x000D_
 https://magic.wizards.com/en/articles/archive/mtgo-standings/modern-super-qualifier-2022-04-02#talisker_st_place _x000D_
 https://magic.wizards.com/en/articles/archive/mtgo-standings/modern-challenge-2022-04-04#gerschi_th_place _x000D_
 https://magic.wizards.com/en/articles/archive/mtgo-standings/modern-challenge-2022-04-04#jiaohongchen_th_place _x000D_
 https://magic.wizards.com/en/articles/archive/mtgo-standings/modern-challenge-2022-04-17#scipios_nd_place _x000D_
</t>
  </si>
  <si>
    <t>Flooded Strand</t>
  </si>
  <si>
    <t xml:space="preserve"> 1 Affinity _x000D_
 6 Azorius Blink _x000D_
 9 Azorius Control _x000D_
 2 Bant Control _x000D_
 6 Blue Living End _x000D_
 1 Boros Blink _x000D_
 11 Elementals _x000D_
 1 Esper Control _x000D_
 2 Grinding Breach _x000D_
 9 Hammer Time _x000D_
 2 Heliod Combo _x000D_
 1 Humans _x000D_
 8 Izzet Control _x000D_
 44 Izzet Murktide _x000D_
 6 Jeskai Control _x000D_
 1 Mill _x000D_
 42 Omnath Control _x000D_
 2 Omnath Scapeshift _x000D_
 2 Reanimator _x000D_
 6 Tameshi Bloom _x000D_
 2 Temur Footfalls _x000D_
 2 Temur Murktide _x000D_
 4 Thopter Urza _x000D_
 2 WURG Blink _x000D_
 2 WURG Footfalls _x000D_
</t>
  </si>
  <si>
    <t xml:space="preserve"> https://magic.wizards.com/en/articles/archive/mtgo-standings/modern-challenge-2022-03-21#watoo_st_place _x000D_
 https://magic.wizards.com/en/articles/archive/mtgo-standings/modern-challenge-2022-03-21#_tia__th_place _x000D_
 https://magic.wizards.com/en/articles/archive/mtgo-standings/modern-challenge-2022-03-21#maxbv_th_place _x000D_
 https://magic.wizards.com/en/articles/archive/mtgo-standings/modern-challenge-2022-03-21#sokos_st_place _x000D_
 https://magic.wizards.com/en/articles/archive/mtgo-standings/modern-challenge-2022-03-21#kurusu_nd_place _x000D_
 https://magic.wizards.com/en/articles/archive/mtgo-standings/modern-challenge-2022-03-21#meltiin_th_place _x000D_
 https://magic.wizards.com/en/articles/archive/mtgo-standings/modern-challenge-2022-03-21#signblindman_th_place _x000D_
 https://magic.wizards.com/en/articles/archive/mtgo-standings/modern-challenge-2022-03-21#morpheus_st_place _x000D_
 https://magic.wizards.com/en/articles/archive/mtgo-standings/modern-showcase-challenge-2022-03-27#alan_th_place _x000D_
 https://magic.wizards.com/en/articles/archive/mtgo-standings/modern-showcase-challenge-2022-03-27#stainerson_th_place _x000D_
 https://magic.wizards.com/en/articles/archive/mtgo-standings/modern-showcase-challenge-2022-03-27#sneakymisato_th_place _x000D_
 https://magic.wizards.com/en/articles/archive/mtgo-standings/modern-showcase-challenge-2022-03-27#chris_concarnage_th_place _x000D_
 https://magic.wizards.com/en/articles/archive/mtgo-standings/modern-showcase-challenge-2022-03-27#diemx_th_place _x000D_
 https://magic.wizards.com/en/articles/archive/mtgo-standings/modern-showcase-challenge-2022-03-27#bomberboss_th_place _x000D_
 https://magic.wizards.com/en/articles/archive/mtgo-standings/modern-showcase-challenge-2022-03-27#meltiin_nd_place _x000D_
 https://magic.wizards.com/en/articles/archive/mtgo-standings/modern-showcase-challenge-2022-03-27#xlpertxt_rd_place _x000D_
 https://magic.wizards.com/en/articles/archive/mtgo-standings/modern-showcase-challenge-2022-03-27#condescend_th_place _x000D_
 https://magic.wizards.com/en/articles/archive/mtgo-standings/modern-challenge-2022-03-28#billster_nd_place _x000D_
 https://magic.wizards.com/en/articles/archive/mtgo-standings/modern-challenge-2022-03-28#martinezdp_rd_place _x000D_
 https://magic.wizards.com/en/articles/archive/mtgo-standings/modern-challenge-2022-03-28#bob_th_place _x000D_
 https://magic.wizards.com/en/articles/archive/mtgo-standings/modern-challenge-2022-03-28#joe_th_place _x000D_
 https://magic.wizards.com/en/articles/archive/mtgo-standings/modern-challenge-2022-03-28#ricetackler_th_place _x000D_
 https://magic.wizards.com/en/articles/archive/mtgo-standings/modern-challenge-2022-03-28#bobthedog_th_place _x000D_
 https://magic.wizards.com/en/articles/archive/mtgo-standings/modern-challenge-2022-03-28#jpellman_th_place _x000D_
 https://magic.wizards.com/en/articles/archive/mtgo-standings/modern-challenge-2022-03-28#valident_th_place _x000D_
 https://magic.wizards.com/en/articles/archive/mtgo-standings/modern-challenge-2022-03-28#joetru_th_place _x000D_
 https://magic.wizards.com/en/articles/archive/mtgo-standings/modern-challenge-2022-03-28#tspjendrek_th_place _x000D_
 https://magic.wizards.com/en/articles/archive/mtgo-standings/modern-challenge-2022-03-28#sokos_th_place _x000D_
 https://magic.wizards.com/en/articles/archive/mtgo-standings/modern-super-qualifier-2022-03-29#mariogomes_st_place _x000D_
 https://magic.wizards.com/en/articles/archive/mtgo-standings/modern-super-qualifier-2022-03-29#jujubean___nd_place _x000D_
 https://magic.wizards.com/en/articles/archive/mtgo-standings/modern-super-qualifier-2022-03-29#bomberboss_th_place _x000D_
 https://magic.wizards.com/en/articles/archive/mtgo-standings/modern-super-qualifier-2022-03-29#theo_jung_th_place _x000D_
 https://magic.wizards.com/en/articles/archive/mtgo-standings/modern-super-qualifier-2022-03-29#mcwinsauce_th_place _x000D_
 https://magic.wizards.com/en/articles/archive/mtgo-standings/modern-super-qualifier-2022-03-29#mariobbrega_th_place _x000D_
 https://magic.wizards.com/en/articles/archive/mtgo-standings/modern-super-qualifier-2022-03-29#rngspecialist_th_place _x000D_
 https://magic.wizards.com/en/articles/archive/mtgo-standings/modern-super-qualifier-2022-03-29#boytriton_th_place _x000D_
 https://magic.wizards.com/en/articles/archive/mtgo-standings/modern-super-qualifier-2022-03-29#handsomeppz_th_place _x000D_
 https://magic.wizards.com/en/articles/archive/mtgo-standings/modern-super-qualifier-2022-03-29#twinlesstwin_th_place _x000D_
 https://magic.wizards.com/en/articles/archive/mtgo-standings/modern-super-qualifier-2022-03-29#yriel_th_place _x000D_
 https://magic.wizards.com/en/articles/archive/mtgo-standings/modern-super-qualifier-2022-03-29#chichichi_th_place _x000D_
 https://magic.wizards.com/en/articles/archive/mtgo-standings/modern-super-qualifier-2022-03-29#yungdingo_th_place _x000D_
 https://magic.wizards.com/en/articles/archive/mtgo-standings/modern-super-qualifier-2022-03-29#respectthecat_st_place _x000D_
 https://magic.wizards.com/en/articles/archive/mtgo-standings/modern-super-qualifier-2022-03-29#latke_nd_place _x000D_
 https://magic.wizards.com/en/articles/archive/mtgo-standings/modern-super-qualifier-2022-04-02#tspjendrek_nd_place _x000D_
 https://magic.wizards.com/en/articles/archive/mtgo-standings/modern-super-qualifier-2022-04-02#homerjay_th_place _x000D_
 https://magic.wizards.com/en/articles/archive/mtgo-standings/modern-super-qualifier-2022-04-02#willthepill_th_place _x000D_
 https://magic.wizards.com/en/articles/archive/mtgo-standings/modern-super-qualifier-2022-04-02#sneakymisato_th_place _x000D_
 https://magic.wizards.com/en/articles/archive/mtgo-standings/modern-super-qualifier-2022-04-02#patxi_th_place _x000D_
 https://magic.wizards.com/en/articles/archive/mtgo-standings/modern-super-qualifier-2022-04-02#sokos_th_place _x000D_
 https://magic.wizards.com/en/articles/archive/mtgo-standings/modern-super-qualifier-2022-04-02#nathansteuer_th_place _x000D_
 https://magic.wizards.com/en/articles/archive/mtgo-standings/modern-super-qualifier-2022-04-02#respectthecat_th_place _x000D_
 https://magic.wizards.com/en/articles/archive/mtgo-standings/modern-super-qualifier-2022-04-02#kanister_st_place _x000D_
 https://magic.wizards.com/en/articles/archive/mtgo-standings/modern-super-qualifier-2022-04-02#mentalmisstep_nd_place _x000D_
 https://magic.wizards.com/en/articles/archive/mtgo-standings/modern-super-qualifier-2022-04-02#_stream_th_place _x000D_
 https://magic.wizards.com/en/articles/archive/mtgo-standings/modern-super-qualifier-2022-04-02#bomberboss_th_place _x000D_
 https://magic.wizards.com/en/articles/archive/mtgo-standings/modern-super-qualifier-2022-04-02#walaoumpa_th_place _x000D_
 https://magic.wizards.com/en/articles/archive/mtgo-standings/modern-super-qualifier-2022-04-02#contraego_th_place _x000D_
 https://magic.wizards.com/en/articles/archive/mtgo-standings/modern-super-qualifier-2022-04-02#talisker_st_place _x000D_
 https://magic.wizards.com/en/articles/archive/mtgo-standings/modern-challenge-2022-04-03#respectthecat_th_place _x000D_
 https://magic.wizards.com/en/articles/archive/mtgo-standings/modern-challenge-2022-04-03#randomoctopus_th_place _x000D_
 https://magic.wizards.com/en/articles/archive/mtgo-standings/modern-challenge-2022-04-03#krebrovich_th_place _x000D_
 https://magic.wizards.com/en/articles/archive/mtgo-standings/modern-challenge-2022-04-03#bob_th_place _x000D_
 https://magic.wizards.com/en/articles/archive/mtgo-standings/modern-challenge-2022-04-03#newspaper_th_place _x000D_
 https://magic.wizards.com/en/articles/archive/mtgo-standings/modern-challenge-2022-04-03#ejcos_th_place _x000D_
 https://magic.wizards.com/en/articles/archive/mtgo-standings/modern-challenge-2022-04-03#trunks_th_place _x000D_
 https://magic.wizards.com/en/articles/archive/mtgo-standings/modern-challenge-2022-04-03#oinkmage_th_place _x000D_
 https://magic.wizards.com/en/articles/archive/mtgo-standings/modern-challenge-2022-04-03#maliciousmac_st_place _x000D_
 https://magic.wizards.com/en/articles/archive/mtgo-standings/modern-challenge-2022-04-03#ss_th_place _x000D_
 https://magic.wizards.com/en/articles/archive/mtgo-standings/modern-challenge-2022-04-03#walaoumpa_th_place _x000D_
 https://magic.wizards.com/en/articles/archive/mtgo-standings/modern-challenge-2022-04-03#kiko_th_place _x000D_
 https://magic.wizards.com/en/articles/archive/mtgo-standings/modern-challenge-2022-04-04#andyawkward_th_place _x000D_
 https://magic.wizards.com/en/articles/archive/mtgo-standings/modern-challenge-2022-04-04#bob_th_place _x000D_
 https://magic.wizards.com/en/articles/archive/mtgo-standings/modern-challenge-2022-04-04#zyx_jerry_th_place _x000D_
 https://magic.wizards.com/en/articles/archive/mtgo-standings/modern-challenge-2022-04-04#kanister_th_place _x000D_
 https://magic.wizards.com/en/articles/archive/mtgo-standings/modern-challenge-2022-04-04#kritik_th_place _x000D_
 https://magic.wizards.com/en/articles/archive/mtgo-standings/modern-challenge-2022-04-04#yungdingo_th_place _x000D_
 https://magic.wizards.com/en/articles/archive/mtgo-standings/modern-challenge-2022-04-04#bobthedog_th_place _x000D_
 https://magic.wizards.com/en/articles/archive/mtgo-standings/modern-challenge-2022-04-04#jmm_th_place _x000D_
 https://magic.wizards.com/en/articles/archive/mtgo-standings/modern-challenge-2022-04-04#sokos_th_place _x000D_
 https://magic.wizards.com/en/articles/archive/mtgo-standings/modern-challenge-2022-04-04#natewindgrace_nd_place _x000D_
 https://magic.wizards.com/en/articles/archive/mtgo-standings/modern-challenge-2022-04-10#boytriton_th_place _x000D_
 https://magic.wizards.com/en/articles/archive/mtgo-standings/modern-challenge-2022-04-10#bobthedog_th_place _x000D_
 https://magic.wizards.com/en/articles/archive/mtgo-standings/modern-challenge-2022-04-10#trunks_th_place _x000D_
 https://magic.wizards.com/en/articles/archive/mtgo-standings/modern-challenge-2022-04-10#patxi_th_place _x000D_
 https://magic.wizards.com/en/articles/archive/mtgo-standings/modern-challenge-2022-04-10#ht_th_place _x000D_
 https://magic.wizards.com/en/articles/archive/mtgo-standings/modern-challenge-2022-04-10#wadeb_th_place _x000D_
 https://magic.wizards.com/en/articles/archive/mtgo-standings/modern-challenge-2022-04-10#delthar_th_place _x000D_
 https://magic.wizards.com/en/articles/archive/mtgo-standings/modern-challenge-2022-04-10#staffmat_nd_place _x000D_
 https://magic.wizards.com/en/articles/archive/mtgo-standings/modern-challenge-2022-04-10#dmwake_rd_place _x000D_
 https://magic.wizards.com/en/articles/archive/mtgo-standings/modern-challenge-2022-04-10#nublkau_th_place _x000D_
 https://magic.wizards.com/en/articles/archive/mtgo-standings/modern-challenge-2022-04-11#boytriton_th_place _x000D_
 https://magic.wizards.com/en/articles/archive/mtgo-standings/modern-challenge-2022-04-11#nublkau_th_place _x000D_
 https://magic.wizards.com/en/articles/archive/mtgo-standings/modern-challenge-2022-04-11#xenowan_th_place _x000D_
 https://magic.wizards.com/en/articles/archive/mtgo-standings/modern-challenge-2022-04-11#dazai_st_place _x000D_
 https://magic.wizards.com/en/articles/archive/mtgo-standings/modern-challenge-2022-04-11#sokos_th_place _x000D_
 https://magic.wizards.com/en/articles/archive/mtgo-standings/modern-challenge-2022-04-11#hiro_hsiang_th_place _x000D_
 https://magic.wizards.com/en/articles/archive/mtgo-standings/modern-challenge-2022-04-17#leviathan_rd_place _x000D_
 https://magic.wizards.com/en/articles/archive/mtgo-standings/modern-challenge-2022-04-17#piegonti_th_place _x000D_
 https://magic.wizards.com/en/articles/archive/mtgo-standings/modern-challenge-2022-04-17#hcook_th_place _x000D_
 https://magic.wizards.com/en/articles/archive/mtgo-standings/modern-challenge-2022-04-17#boytriton_th_place _x000D_
 https://magic.wizards.com/en/articles/archive/mtgo-standings/modern-challenge-2022-04-17#bobthedog_th_place _x000D_
 https://magic.wizards.com/en/articles/archive/mtgo-standings/modern-challenge-2022-04-17#andrea_th_place _x000D_
 https://magic.wizards.com/en/articles/archive/mtgo-standings/modern-challenge-2022-04-17#gyyby_th_place _x000D_
 https://magic.wizards.com/en/articles/archive/mtgo-standings/modern-challenge-2022-04-17#bjarnearne_th_place _x000D_
 https://magic.wizards.com/en/articles/archive/mtgo-standings/modern-challenge-2022-04-17#sshearing_st_place _x000D_
 https://magic.wizards.com/en/articles/archive/mtgo-standings/modern-challenge-2022-04-17#respectthecat_rd_place _x000D_
 https://magic.wizards.com/en/articles/archive/mtgo-standings/modern-challenge-2022-04-17#komattaman_th_place _x000D_
 https://magic.wizards.com/en/articles/archive/mtgo-standings/modern-challenge-2022-04-17#thebigmoke_th_place _x000D_
 https://magic.wizards.com/en/articles/archive/mtgo-standings/modern-challenge-2022-04-17#big_swiker_th_place _x000D_
 https://magic.wizards.com/en/articles/archive/mtgo-standings/modern-preliminary-2022-03-22#lukas_- _x000D_
 https://magic.wizards.com/en/articles/archive/mtgo-standings/modern-preliminary-2022-03-22#violent_outburst_- _x000D_
 https://magic.wizards.com/en/articles/archive/mtgo-standings/modern-preliminary-2022-03-22#tspjendrek_- _x000D_
 https://magic.wizards.com/en/articles/archive/mtgo-standings/modern-preliminary-2022-03-23#jv__- _x000D_
 https://magic.wizards.com/en/articles/archive/mtgo-standings/modern-preliminary-2022-03-24#xfile_- _x000D_
 https://magic.wizards.com/en/articles/archive/mtgo-standings/modern-preliminary-2022-03-24#rngspecialist_- _x000D_
 https://magic.wizards.com/en/articles/archive/mtgo-standings/modern-preliminary-2022-03-24#kelmasterp_- _x000D_
 https://magic.wizards.com/en/articles/archive/mtgo-standings/modern-preliminary-2022-03-24#mcwinsauce_- _x000D_
 https://magic.wizards.com/en/articles/archive/mtgo-standings/modern-preliminary-2022-03-24#houseofmanamtg_- _x000D_
 https://magic.wizards.com/en/articles/archive/mtgo-standings/modern-preliminary-2022-03-24#leviathan_- _x000D_
 https://magic.wizards.com/en/articles/archive/mtgo-standings/modern-preliminary-2022-03-24#theriedl_- _x000D_
 https://magic.wizards.com/en/articles/archive/mtgo-standings/modern-preliminary-2022-03-25#andrw_- _x000D_
 https://magic.wizards.com/en/articles/archive/mtgo-standings/modern-preliminary-2022-03-25#bigbaranoia_- _x000D_
 https://magic.wizards.com/en/articles/archive/mtgo-standings/modern-preliminary-2022-03-25#kummins_- _x000D_
 https://magic.wizards.com/en/articles/archive/mtgo-standings/modern-preliminary-2022-03-26#ivi_- _x000D_
 https://magic.wizards.com/en/articles/archive/mtgo-standings/modern-preliminary-2022-03-26#lilianaofthevess_- _x000D_
 https://magic.wizards.com/en/articles/archive/mtgo-standings/modern-preliminary-2022-03-26#houseofmanamtg_- _x000D_
 https://magic.wizards.com/en/articles/archive/mtgo-standings/modern-preliminary-2022-03-29#pykapower_- _x000D_
 https://magic.wizards.com/en/articles/archive/mtgo-standings/modern-preliminary-2022-03-29#lennny_- _x000D_
 https://magic.wizards.com/en/articles/archive/mtgo-standings/modern-preliminary-2022-03-29#kummins_- _x000D_
 https://magic.wizards.com/en/articles/archive/mtgo-standings/modern-preliminary-2022-03-29#otakkun_- _x000D_
 https://magic.wizards.com/en/articles/archive/mtgo-standings/modern-preliminary-2022-03-29#kuhb_- _x000D_
 https://magic.wizards.com/en/articles/archive/mtgo-standings/modern-preliminary-2022-03-31#baronofbacon_- _x000D_
 https://magic.wizards.com/en/articles/archive/mtgo-standings/modern-preliminary-2022-03-31#icteridae_- _x000D_
 https://magic.wizards.com/en/articles/archive/mtgo-standings/modern-preliminary-2022-04-01#lukas_- _x000D_
 https://magic.wizards.com/en/articles/archive/mtgo-standings/modern-preliminary-2022-04-01#mmapson_- _x000D_
 https://magic.wizards.com/en/articles/archive/mtgo-standings/modern-preliminary-2022-04-01#sneakymisato_- _x000D_
 https://magic.wizards.com/en/articles/archive/mtgo-standings/modern-preliminary-2022-04-01#mcwinsauce_- _x000D_
 https://magic.wizards.com/en/articles/archive/mtgo-standings/modern-preliminary-2022-04-01#picathartes_- _x000D_
 https://magic.wizards.com/en/articles/archive/mtgo-standings/modern-preliminary-2022-04-02#alliesever_- _x000D_
 https://magic.wizards.com/en/articles/archive/mtgo-standings/modern-preliminary-2022-04-05#karatedom_- _x000D_
 https://magic.wizards.com/en/articles/archive/mtgo-standings/modern-preliminary-2022-04-05#mentalmisstep_- _x000D_
 https://magic.wizards.com/en/articles/archive/mtgo-standings/modern-preliminary-2022-04-05#leclairandy_- _x000D_
 https://magic.wizards.com/en/articles/archive/mtgo-standings/modern-preliminary-2022-04-05#rcknatin_- _x000D_
 https://magic.wizards.com/en/articles/archive/mtgo-standings/modern-preliminary-2022-04-05#azax_- _x000D_
 https://magic.wizards.com/en/articles/archive/mtgo-standings/modern-preliminary-2022-04-05#lennny_- _x000D_
 https://magic.wizards.com/en/articles/archive/mtgo-standings/modern-preliminary-2022-04-05#icteridae_- _x000D_
 https://magic.wizards.com/en/articles/archive/mtgo-standings/modern-preliminary-2022-04-05#nathansteuer_- _x000D_
 https://magic.wizards.com/en/articles/archive/mtgo-standings/modern-preliminary-2022-04-05#latke_- _x000D_
 https://magic.wizards.com/en/articles/archive/mtgo-standings/modern-preliminary-2022-04-05#avocadotoast_- _x000D_
 https://magic.wizards.com/en/articles/archive/mtgo-standings/modern-preliminary-2022-04-05#aje_- _x000D_
 https://magic.wizards.com/en/articles/archive/mtgo-standings/modern-preliminary-2022-04-05#danimrebel_- _x000D_
 https://magic.wizards.com/en/articles/archive/mtgo-standings/modern-preliminary-2022-04-06#magicofplayer_- _x000D_
 https://magic.wizards.com/en/articles/archive/mtgo-standings/modern-preliminary-2022-04-06#evange__- _x000D_
 https://magic.wizards.com/en/articles/archive/mtgo-standings/modern-preliminary-2022-04-06#xdad_- _x000D_
 https://magic.wizards.com/en/articles/archive/mtgo-standings/modern-preliminary-2022-04-06#rongiusu_- _x000D_
 https://magic.wizards.com/en/articles/archive/mtgo-standings/modern-preliminary-2022-04-07#ragingmachismo_- _x000D_
 https://magic.wizards.com/en/articles/archive/mtgo-standings/modern-preliminary-2022-04-07#gigy_- _x000D_
 https://magic.wizards.com/en/articles/archive/mtgo-standings/modern-preliminary-2022-04-08#amanatease_- _x000D_
 https://magic.wizards.com/en/articles/archive/mtgo-standings/modern-preliminary-2022-04-08#cosmic_sans_- _x000D_
 https://magic.wizards.com/en/articles/archive/mtgo-standings/modern-preliminary-2022-04-08#azax_- _x000D_
 https://magic.wizards.com/en/articles/archive/mtgo-standings/modern-preliminary-2022-04-09#gigy_- _x000D_
 https://magic.wizards.com/en/articles/archive/mtgo-standings/modern-preliminary-2022-04-09#sneakymisato_- _x000D_
 https://magic.wizards.com/en/articles/archive/mtgo-standings/modern-preliminary-2022-04-09#gazmon_- _x000D_
 https://magic.wizards.com/en/articles/archive/mtgo-standings/modern-preliminary-2022-04-13#kanister_- _x000D_
 https://magic.wizards.com/en/articles/archive/mtgo-standings/modern-preliminary-2022-04-13#jv__- _x000D_
 https://magic.wizards.com/en/articles/archive/mtgo-standings/modern-preliminary-2022-04-14#maxxattack_- _x000D_
 https://magic.wizards.com/en/articles/archive/mtgo-standings/modern-preliminary-2022-04-14#latke_- _x000D_
 https://magic.wizards.com/en/articles/archive/mtgo-standings/modern-preliminary-2022-04-15#maxxattack_- _x000D_
 https://magic.wizards.com/en/articles/archive/mtgo-standings/modern-preliminary-2022-04-15#xenowan_- _x000D_
 https://magic.wizards.com/en/articles/archive/mtgo-standings/modern-preliminary-2022-04-15#andrw_- _x000D_
 https://magic.wizards.com/en/articles/archive/mtgo-standings/modern-preliminary-2022-04-15#violent_outburst_- _x000D_
 https://magic.wizards.com/en/articles/archive/mtgo-standings/modern-preliminary-2022-04-15#mentalmisstep_- _x000D_
 https://magic.wizards.com/en/articles/archive/mtgo-standings/modern-preliminary-2022-04-16#violent_outburst_- _x000D_
 https://magic.wizards.com/en/articles/archive/mtgo-standings/modern-preliminary-2022-04-16#mentalmisstep_- _x000D_
</t>
  </si>
  <si>
    <t>37.1</t>
  </si>
  <si>
    <t>Force of Negation</t>
  </si>
  <si>
    <t xml:space="preserve"> 33 Blue Living End _x000D_
 1 Creativity Combo _x000D_
 1 Faeries _x000D_
 3 Izzet Murktide _x000D_
 2 Merfolk _x000D_
 2 Omnath Control _x000D_
 42 Temur Footfalls _x000D_
 2 WURG Footfalls _x000D_
</t>
  </si>
  <si>
    <t xml:space="preserve"> https://magic.wizards.com/en/articles/archive/mtgo-standings/modern-challenge-2022-03-21#keeline_nd_place _x000D_
 https://magic.wizards.com/en/articles/archive/mtgo-standings/modern-challenge-2022-03-21#helvetti_th_place _x000D_
 https://magic.wizards.com/en/articles/archive/mtgo-standings/modern-challenge-2022-03-21#rarehunter_th_place _x000D_
 https://magic.wizards.com/en/articles/archive/mtgo-standings/modern-challenge-2022-03-21#xenowan_th_place _x000D_
 https://magic.wizards.com/en/articles/archive/mtgo-standings/modern-challenge-2022-03-21#null_th_place _x000D_
 https://magic.wizards.com/en/articles/archive/mtgo-standings/modern-challenge-2022-03-21#amanatease_th_place _x000D_
 https://magic.wizards.com/en/articles/archive/mtgo-standings/modern-showcase-challenge-2022-03-27#simaomero_nd_place _x000D_
 https://magic.wizards.com/en/articles/archive/mtgo-standings/modern-showcase-challenge-2022-03-27#felider_th_place _x000D_
 https://magic.wizards.com/en/articles/archive/mtgo-standings/modern-showcase-challenge-2022-03-27#xwhale_th_place _x000D_
 https://magic.wizards.com/en/articles/archive/mtgo-standings/modern-showcase-challenge-2022-03-27#meninoney_th_place _x000D_
 https://magic.wizards.com/en/articles/archive/mtgo-standings/modern-showcase-challenge-2022-03-27#chris_concarnage_th_place _x000D_
 https://magic.wizards.com/en/articles/archive/mtgo-standings/modern-showcase-challenge-2022-03-27#maxmagicer_th_place _x000D_
 https://magic.wizards.com/en/articles/archive/mtgo-standings/modern-showcase-challenge-2022-03-27#mei_th_place _x000D_
 https://magic.wizards.com/en/articles/archive/mtgo-standings/modern-showcase-challenge-2022-03-27#silverbluff_th_place _x000D_
 https://magic.wizards.com/en/articles/archive/mtgo-standings/modern-showcase-challenge-2022-03-27#jmm_th_place _x000D_
 https://magic.wizards.com/en/articles/archive/mtgo-standings/modern-challenge-2022-03-28#lord_beerus_th_place _x000D_
 https://magic.wizards.com/en/articles/archive/mtgo-standings/modern-challenge-2022-03-28#patheus__th_place _x000D_
 https://magic.wizards.com/en/articles/archive/mtgo-standings/modern-challenge-2022-03-28#sweallar_th_place _x000D_
 https://magic.wizards.com/en/articles/archive/mtgo-standings/modern-challenge-2022-03-28#shade_scorpion_th_place _x000D_
 https://magic.wizards.com/en/articles/archive/mtgo-standings/modern-challenge-2022-03-28#litianshuo_th_place _x000D_
 https://magic.wizards.com/en/articles/archive/mtgo-standings/modern-super-qualifier-2022-03-29#drvendigo_rd_place _x000D_
 https://magic.wizards.com/en/articles/archive/mtgo-standings/modern-super-qualifier-2022-03-29#dmwake_th_place _x000D_
 https://magic.wizards.com/en/articles/archive/mtgo-standings/modern-super-qualifier-2022-03-29#twinlesstwin_th_place _x000D_
 https://magic.wizards.com/en/articles/archive/mtgo-standings/modern-super-qualifier-2022-03-29#kogamo_st_place _x000D_
 https://magic.wizards.com/en/articles/archive/mtgo-standings/modern-super-qualifier-2022-03-29#taruto_th_place _x000D_
 https://magic.wizards.com/en/articles/archive/mtgo-standings/modern-super-qualifier-2022-03-29#karatedom_th_place _x000D_
 https://magic.wizards.com/en/articles/archive/mtgo-standings/modern-super-qualifier-2022-03-29#jiaohongchen_th_place _x000D_
 https://magic.wizards.com/en/articles/archive/mtgo-standings/modern-super-qualifier-2022-03-29#latke_nd_place _x000D_
 https://magic.wizards.com/en/articles/archive/mtgo-standings/modern-super-qualifier-2022-04-02#_ilnano__st_place _x000D_
 https://magic.wizards.com/en/articles/archive/mtgo-standings/modern-super-qualifier-2022-04-02#screenwriterny_rd_place _x000D_
 https://magic.wizards.com/en/articles/archive/mtgo-standings/modern-super-qualifier-2022-04-02#azn_ninja_th_place _x000D_
 https://magic.wizards.com/en/articles/archive/mtgo-standings/modern-super-qualifier-2022-04-02#kanister_st_place _x000D_
 https://magic.wizards.com/en/articles/archive/mtgo-standings/modern-super-qualifier-2022-04-02#durrrr_rd_place _x000D_
 https://magic.wizards.com/en/articles/archive/mtgo-standings/modern-super-qualifier-2022-04-02#tbrantl_th_place _x000D_
 https://magic.wizards.com/en/articles/archive/mtgo-standings/modern-challenge-2022-04-03#sodeq_th_place _x000D_
 https://magic.wizards.com/en/articles/archive/mtgo-standings/modern-challenge-2022-04-03#screenwriterny_th_place _x000D_
 https://magic.wizards.com/en/articles/archive/mtgo-standings/modern-challenge-2022-04-03#hammerdin_nd_place _x000D_
 https://magic.wizards.com/en/articles/archive/mtgo-standings/modern-challenge-2022-04-04#simaomero_st_place _x000D_
 https://magic.wizards.com/en/articles/archive/mtgo-standings/modern-challenge-2022-04-04#gerschi_th_place _x000D_
 https://magic.wizards.com/en/articles/archive/mtgo-standings/modern-challenge-2022-04-04#jiaohongchen_th_place _x000D_
 https://magic.wizards.com/en/articles/archive/mtgo-standings/modern-challenge-2022-04-04#chomiko_th_place _x000D_
 https://magic.wizards.com/en/articles/archive/mtgo-standings/modern-challenge-2022-04-04#kanister_th_place _x000D_
 https://magic.wizards.com/en/articles/archive/mtgo-standings/modern-challenge-2022-04-04#patheus__th_place _x000D_
 https://magic.wizards.com/en/articles/archive/mtgo-standings/modern-challenge-2022-04-04#jmm_th_place _x000D_
 https://magic.wizards.com/en/articles/archive/mtgo-standings/modern-challenge-2022-04-10#scipios_th_place _x000D_
 https://magic.wizards.com/en/articles/archive/mtgo-standings/modern-challenge-2022-04-10#taliesinh_th_place _x000D_
 https://magic.wizards.com/en/articles/archive/mtgo-standings/modern-challenge-2022-04-10#flatnose_nd_place _x000D_
 https://magic.wizards.com/en/articles/archive/mtgo-standings/modern-challenge-2022-04-11#prisak_th_place _x000D_
 https://magic.wizards.com/en/articles/archive/mtgo-standings/modern-challenge-2022-04-11#hcun_th_place _x000D_
 https://magic.wizards.com/en/articles/archive/mtgo-standings/modern-challenge-2022-04-11#taliesinh_th_place _x000D_
 https://magic.wizards.com/en/articles/archive/mtgo-standings/modern-challenge-2022-04-11#dean_rd_place _x000D_
 https://magic.wizards.com/en/articles/archive/mtgo-standings/modern-challenge-2022-04-11#helvetti_th_place _x000D_
 https://magic.wizards.com/en/articles/archive/mtgo-standings/modern-challenge-2022-04-11#scalo_st_place _x000D_
 https://magic.wizards.com/en/articles/archive/mtgo-standings/modern-challenge-2022-04-17#screenwriterny_nd_place _x000D_
 https://magic.wizards.com/en/articles/archive/mtgo-standings/modern-challenge-2022-04-17#meninoney_th_place _x000D_
 https://magic.wizards.com/en/articles/archive/mtgo-standings/modern-challenge-2022-04-17#ptartswin_th_place _x000D_
 https://magic.wizards.com/en/articles/archive/mtgo-standings/modern-challenge-2022-04-17#bjarnearne_th_place _x000D_
 https://magic.wizards.com/en/articles/archive/mtgo-standings/modern-challenge-2022-04-17#scipios_nd_place _x000D_
 https://magic.wizards.com/en/articles/archive/mtgo-standings/modern-preliminary-2022-03-23#darius_- _x000D_
 https://magic.wizards.com/en/articles/archive/mtgo-standings/modern-preliminary-2022-03-23#jv__- _x000D_
 https://magic.wizards.com/en/articles/archive/mtgo-standings/modern-preliminary-2022-03-24#taliesinh_- _x000D_
 https://magic.wizards.com/en/articles/archive/mtgo-standings/modern-preliminary-2022-03-25#sandydogmtg_- _x000D_
 https://magic.wizards.com/en/articles/archive/mtgo-standings/modern-preliminary-2022-03-25#j_money_- _x000D_
 https://magic.wizards.com/en/articles/archive/mtgo-standings/modern-preliminary-2022-03-29#maxmagicer_- _x000D_
 https://magic.wizards.com/en/articles/archive/mtgo-standings/modern-preliminary-2022-03-29#kuhb_- _x000D_
 https://magic.wizards.com/en/articles/archive/mtgo-standings/modern-preliminary-2022-03-31#screenwriterny_- _x000D_
 https://magic.wizards.com/en/articles/archive/mtgo-standings/modern-preliminary-2022-03-31#baronofbacon_- _x000D_
 https://magic.wizards.com/en/articles/archive/mtgo-standings/modern-preliminary-2022-03-31#joseph_- _x000D_
 https://magic.wizards.com/en/articles/archive/mtgo-standings/modern-preliminary-2022-04-01#mmapson_- _x000D_
 https://magic.wizards.com/en/articles/archive/mtgo-standings/modern-preliminary-2022-04-02#felider_- _x000D_
 https://magic.wizards.com/en/articles/archive/mtgo-standings/modern-preliminary-2022-04-02#lord_beerus_- _x000D_
 https://magic.wizards.com/en/articles/archive/mtgo-standings/modern-preliminary-2022-04-02#chub_toad__- _x000D_
 https://magic.wizards.com/en/articles/archive/mtgo-standings/modern-preliminary-2022-04-05#snusnumrick_- _x000D_
 https://magic.wizards.com/en/articles/archive/mtgo-standings/modern-preliminary-2022-04-05#latke_- _x000D_
 https://magic.wizards.com/en/articles/archive/mtgo-standings/modern-preliminary-2022-04-05#maxmagicer_- _x000D_
 https://magic.wizards.com/en/articles/archive/mtgo-standings/modern-preliminary-2022-04-06#_ilnano__- _x000D_
 https://magic.wizards.com/en/articles/archive/mtgo-standings/modern-preliminary-2022-04-06#white_tsar_- _x000D_
 https://magic.wizards.com/en/articles/archive/mtgo-standings/modern-preliminary-2022-04-06#niedzwiedz_- _x000D_
 https://magic.wizards.com/en/articles/archive/mtgo-standings/modern-preliminary-2022-04-06#piegonti_- _x000D_
 https://magic.wizards.com/en/articles/archive/mtgo-standings/modern-preliminary-2022-04-07#pollu_- _x000D_
 https://magic.wizards.com/en/articles/archive/mtgo-standings/modern-preliminary-2022-04-07#gigy_- _x000D_
 https://magic.wizards.com/en/articles/archive/mtgo-standings/modern-preliminary-2022-04-08#_ilnano__- _x000D_
 https://magic.wizards.com/en/articles/archive/mtgo-standings/modern-preliminary-2022-04-08#hodortimebaby_- _x000D_
 https://magic.wizards.com/en/articles/archive/mtgo-standings/modern-preliminary-2022-04-13#jv__- _x000D_
 https://magic.wizards.com/en/articles/archive/mtgo-standings/modern-preliminary-2022-04-14#bolas_- _x000D_
 https://magic.wizards.com/en/articles/archive/mtgo-standings/modern-preliminary-2022-04-14#latke_- _x000D_
</t>
  </si>
  <si>
    <t>Paul Scott Canavan</t>
  </si>
  <si>
    <t>18.3</t>
  </si>
  <si>
    <t>Forest</t>
  </si>
  <si>
    <t xml:space="preserve"> 20 Amulet Titan _x000D_
 28 Blue Living End _x000D_
 1 Devoted Combo _x000D_
 9 Elementals _x000D_
 1 Glimpse Combo _x000D_
 4 Golgari Midrange _x000D_
 12 Green Tron _x000D_
 1 Gruul Midrange _x000D_
 1 Gruul Saga _x000D_
 1 Gruul Titan _x000D_
 1 Hardened Scales _x000D_
 2 Heliod Combo _x000D_
 1 Humans _x000D_
 1 Jund Midrange _x000D_
 2 Jund Saga _x000D_
 1 Living End _x000D_
 1 Omnath Control _x000D_
 3 Omnath Scapeshift _x000D_
 3 Tameshi Bloom _x000D_
 20 Temur Footfalls _x000D_
 1 Titan Shift _x000D_
 2 WURG Footfalls _x000D_
 19 Yawgmoth _x000D_
 1 Zirda Combo _x000D_
</t>
  </si>
  <si>
    <t xml:space="preserve"> https://magic.wizards.com/en/articles/archive/mtgo-standings/modern-challenge-2022-03-21#playtonguyen_th_place _x000D_
 https://magic.wizards.com/en/articles/archive/mtgo-standings/modern-challenge-2022-03-21#gurig_th_place _x000D_
 https://magic.wizards.com/en/articles/archive/mtgo-standings/modern-challenge-2022-03-21#ginp_th_place _x000D_
 https://magic.wizards.com/en/articles/archive/mtgo-standings/modern-challenge-2022-03-21#rarehunter_th_place _x000D_
 https://magic.wizards.com/en/articles/archive/mtgo-standings/modern-challenge-2022-03-21#xenowan_th_place _x000D_
 https://magic.wizards.com/en/articles/archive/mtgo-standings/modern-challenge-2022-03-21#misstrigger_th_place _x000D_
 https://magic.wizards.com/en/articles/archive/mtgo-standings/modern-challenge-2022-03-21#voltzwagon_rd_place _x000D_
 https://magic.wizards.com/en/articles/archive/mtgo-standings/modern-challenge-2022-03-21#meltiin_th_place _x000D_
 https://magic.wizards.com/en/articles/archive/mtgo-standings/modern-challenge-2022-03-21#signblindman_th_place _x000D_
 https://magic.wizards.com/en/articles/archive/mtgo-standings/modern-challenge-2022-03-21#joao_andrade_th_place _x000D_
 https://magic.wizards.com/en/articles/archive/mtgo-standings/modern-showcase-challenge-2022-03-27#musasabi_st_place _x000D_
 https://magic.wizards.com/en/articles/archive/mtgo-standings/modern-showcase-challenge-2022-03-27#simaomero_nd_place _x000D_
 https://magic.wizards.com/en/articles/archive/mtgo-standings/modern-showcase-challenge-2022-03-27#felider_th_place _x000D_
 https://magic.wizards.com/en/articles/archive/mtgo-standings/modern-showcase-challenge-2022-03-27#alan_th_place _x000D_
 https://magic.wizards.com/en/articles/archive/mtgo-standings/modern-showcase-challenge-2022-03-27#stainerson_th_place _x000D_
 https://magic.wizards.com/en/articles/archive/mtgo-standings/modern-showcase-challenge-2022-03-27#meninoney_th_place _x000D_
 https://magic.wizards.com/en/articles/archive/mtgo-standings/modern-showcase-challenge-2022-03-27#maxmagicer_th_place _x000D_
 https://magic.wizards.com/en/articles/archive/mtgo-standings/modern-showcase-challenge-2022-03-27#controldaze_th_place _x000D_
 https://magic.wizards.com/en/articles/archive/mtgo-standings/modern-showcase-challenge-2022-03-27#silverbluff_th_place _x000D_
 https://magic.wizards.com/en/articles/archive/mtgo-standings/modern-showcase-challenge-2022-03-27#meltiin_nd_place _x000D_
 https://magic.wizards.com/en/articles/archive/mtgo-standings/modern-showcase-challenge-2022-03-27#xerk_th_place _x000D_
 https://magic.wizards.com/en/articles/archive/mtgo-standings/modern-showcase-challenge-2022-03-27#binolino_th_place _x000D_
 https://magic.wizards.com/en/articles/archive/mtgo-standings/modern-showcase-challenge-2022-03-27#jmm_th_place _x000D_
 https://magic.wizards.com/en/articles/archive/mtgo-standings/modern-showcase-challenge-2022-03-27#scalo_st_place _x000D_
 https://magic.wizards.com/en/articles/archive/mtgo-standings/modern-challenge-2022-03-28#joe_th_place _x000D_
 https://magic.wizards.com/en/articles/archive/mtgo-standings/modern-challenge-2022-03-28#soulking_th_place _x000D_
 https://magic.wizards.com/en/articles/archive/mtgo-standings/modern-challenge-2022-03-28#xerk_th_place _x000D_
 https://magic.wizards.com/en/articles/archive/mtgo-standings/modern-challenge-2022-03-28#litianshuo_th_place _x000D_
 https://magic.wizards.com/en/articles/archive/mtgo-standings/modern-challenge-2022-03-28#mistakenn_th_place _x000D_
 https://magic.wizards.com/en/articles/archive/mtgo-standings/modern-challenge-2022-03-28#theauletux_rd_place _x000D_
 https://magic.wizards.com/en/articles/archive/mtgo-standings/modern-challenge-2022-03-28#staples_th_place _x000D_
 https://magic.wizards.com/en/articles/archive/mtgo-standings/modern-super-qualifier-2022-03-29#drvendigo_rd_place _x000D_
 https://magic.wizards.com/en/articles/archive/mtgo-standings/modern-super-qualifier-2022-03-29#theo_jung_th_place _x000D_
 https://magic.wizards.com/en/articles/archive/mtgo-standings/modern-super-qualifier-2022-03-29#ornatepuzzles_th_place _x000D_
 https://magic.wizards.com/en/articles/archive/mtgo-standings/modern-super-qualifier-2022-03-29#dmwake_th_place _x000D_
 https://magic.wizards.com/en/articles/archive/mtgo-standings/modern-super-qualifier-2022-03-29#lorenss_th_place _x000D_
 https://magic.wizards.com/en/articles/archive/mtgo-standings/modern-super-qualifier-2022-03-29#twinlesstwin_th_place _x000D_
 https://magic.wizards.com/en/articles/archive/mtgo-standings/modern-super-qualifier-2022-03-29#yriel_th_place _x000D_
 https://magic.wizards.com/en/articles/archive/mtgo-standings/modern-super-qualifier-2022-03-29#karatedom_th_place _x000D_
 https://magic.wizards.com/en/articles/archive/mtgo-standings/modern-super-qualifier-2022-03-29#jiaohongchen_th_place _x000D_
 https://magic.wizards.com/en/articles/archive/mtgo-standings/modern-super-qualifier-2022-03-29#latke_nd_place _x000D_
 https://magic.wizards.com/en/articles/archive/mtgo-standings/modern-super-qualifier-2022-04-02#screenwriterny_rd_place _x000D_
 https://magic.wizards.com/en/articles/archive/mtgo-standings/modern-super-qualifier-2022-04-02#rileydk_th_place _x000D_
 https://magic.wizards.com/en/articles/archive/mtgo-standings/modern-super-qualifier-2022-04-02#azn_ninja_th_place _x000D_
 https://magic.wizards.com/en/articles/archive/mtgo-standings/modern-super-qualifier-2022-04-02#stockfish_th_place _x000D_
 https://magic.wizards.com/en/articles/archive/mtgo-standings/modern-super-qualifier-2022-04-02#kanister_st_place _x000D_
 https://magic.wizards.com/en/articles/archive/mtgo-standings/modern-super-qualifier-2022-04-02#tbrantl_th_place _x000D_
 https://magic.wizards.com/en/articles/archive/mtgo-standings/modern-challenge-2022-04-03#gontilordofstuff_st_place _x000D_
 https://magic.wizards.com/en/articles/archive/mtgo-standings/modern-challenge-2022-04-03#demonictutors_rd_place _x000D_
 https://magic.wizards.com/en/articles/archive/mtgo-standings/modern-challenge-2022-04-03#forthosewhohaveheart_th_place _x000D_
 https://magic.wizards.com/en/articles/archive/mtgo-standings/modern-challenge-2022-04-03#narca_th_place _x000D_
 https://magic.wizards.com/en/articles/archive/mtgo-standings/modern-challenge-2022-04-03#screenwriterny_th_place _x000D_
 https://magic.wizards.com/en/articles/archive/mtgo-standings/modern-challenge-2022-04-03#lrdfwaffles_rd_place _x000D_
 https://magic.wizards.com/en/articles/archive/mtgo-standings/modern-challenge-2022-04-03#kiko_th_place _x000D_
 https://magic.wizards.com/en/articles/archive/mtgo-standings/modern-challenge-2022-04-03#hawnkable_st_place _x000D_
 https://magic.wizards.com/en/articles/archive/mtgo-standings/modern-challenge-2022-04-03#snickersaut_nd_place _x000D_
 https://magic.wizards.com/en/articles/archive/mtgo-standings/modern-challenge-2022-04-04#simaomero_st_place _x000D_
 https://magic.wizards.com/en/articles/archive/mtgo-standings/modern-challenge-2022-04-04#gerschi_th_place _x000D_
 https://magic.wizards.com/en/articles/archive/mtgo-standings/modern-challenge-2022-04-04#pablohotdog_th_place _x000D_
 https://magic.wizards.com/en/articles/archive/mtgo-standings/modern-challenge-2022-04-04#playtonguyen_th_place _x000D_
 https://magic.wizards.com/en/articles/archive/mtgo-standings/modern-challenge-2022-04-04#jiaohongchen_th_place _x000D_
 https://magic.wizards.com/en/articles/archive/mtgo-standings/modern-challenge-2022-04-04#zyx_jerry_th_place _x000D_
 https://magic.wizards.com/en/articles/archive/mtgo-standings/modern-challenge-2022-04-04#chomiko_th_place _x000D_
 https://magic.wizards.com/en/articles/archive/mtgo-standings/modern-challenge-2022-04-04#kanister_th_place _x000D_
 https://magic.wizards.com/en/articles/archive/mtgo-standings/modern-challenge-2022-04-04#legend_cay_th_place _x000D_
 https://magic.wizards.com/en/articles/archive/mtgo-standings/modern-challenge-2022-04-04#signblindman_st_place _x000D_
 https://magic.wizards.com/en/articles/archive/mtgo-standings/modern-challenge-2022-04-04#xerk_th_place _x000D_
 https://magic.wizards.com/en/articles/archive/mtgo-standings/modern-challenge-2022-04-10#playmobil_rd_place _x000D_
 https://magic.wizards.com/en/articles/archive/mtgo-standings/modern-challenge-2022-04-10#scipios_th_place _x000D_
 https://magic.wizards.com/en/articles/archive/mtgo-standings/modern-challenge-2022-04-10#rikiyadayooooo_th_place _x000D_
 https://magic.wizards.com/en/articles/archive/mtgo-standings/modern-challenge-2022-04-10#taliesinh_th_place _x000D_
 https://magic.wizards.com/en/articles/archive/mtgo-standings/modern-challenge-2022-04-10#arets_st_place _x000D_
 https://magic.wizards.com/en/articles/archive/mtgo-standings/modern-challenge-2022-04-10#dmwake_rd_place _x000D_
 https://magic.wizards.com/en/articles/archive/mtgo-standings/modern-challenge-2022-04-10#louisbach_th_place _x000D_
 https://magic.wizards.com/en/articles/archive/mtgo-standings/modern-challenge-2022-04-10#forthosewhohaveheart_th_place _x000D_
 https://magic.wizards.com/en/articles/archive/mtgo-standings/modern-challenge-2022-04-10#alrawn_th_place _x000D_
 https://magic.wizards.com/en/articles/archive/mtgo-standings/modern-challenge-2022-04-10#chase_st_place _x000D_
 https://magic.wizards.com/en/articles/archive/mtgo-standings/modern-challenge-2022-04-11#mala_grinja_th_place _x000D_
 https://magic.wizards.com/en/articles/archive/mtgo-standings/modern-challenge-2022-04-11#playtonguyen_th_place _x000D_
 https://magic.wizards.com/en/articles/archive/mtgo-standings/modern-challenge-2022-04-11#hcun_th_place _x000D_
 https://magic.wizards.com/en/articles/archive/mtgo-standings/modern-challenge-2022-04-11#iselheim_th_place _x000D_
 https://magic.wizards.com/en/articles/archive/mtgo-standings/modern-challenge-2022-04-11#taliesinh_th_place _x000D_
 https://magic.wizards.com/en/articles/archive/mtgo-standings/modern-challenge-2022-04-11#rikiyadayooooo_th_place _x000D_
 https://magic.wizards.com/en/articles/archive/mtgo-standings/modern-challenge-2022-04-11#comboman_nd_place _x000D_
 https://magic.wizards.com/en/articles/archive/mtgo-standings/modern-challenge-2022-04-11#lbbl_th_place _x000D_
 https://magic.wizards.com/en/articles/archive/mtgo-standings/modern-challenge-2022-04-11#deftjad_th_place _x000D_
 https://magic.wizards.com/en/articles/archive/mtgo-standings/modern-challenge-2022-04-17#treyhunter_st_place _x000D_
 https://magic.wizards.com/en/articles/archive/mtgo-standings/modern-challenge-2022-04-17#screenwriterny_nd_place _x000D_
 https://magic.wizards.com/en/articles/archive/mtgo-standings/modern-challenge-2022-04-17#meninoney_th_place _x000D_
 https://magic.wizards.com/en/articles/archive/mtgo-standings/modern-challenge-2022-04-17#xerk_th_place _x000D_
 https://magic.wizards.com/en/articles/archive/mtgo-standings/modern-challenge-2022-04-17#awesompossum_th_place _x000D_
 https://magic.wizards.com/en/articles/archive/mtgo-standings/modern-challenge-2022-04-17#rileydk_th_place _x000D_
 https://magic.wizards.com/en/articles/archive/mtgo-standings/modern-challenge-2022-04-17#staples_th_place _x000D_
 https://magic.wizards.com/en/articles/archive/mtgo-standings/modern-challenge-2022-04-17#bobthedog_th_place _x000D_
 https://magic.wizards.com/en/articles/archive/mtgo-standings/modern-challenge-2022-04-17#ptartswin_th_place _x000D_
 https://magic.wizards.com/en/articles/archive/mtgo-standings/modern-challenge-2022-04-17#jamiiejr_th_place _x000D_
 https://magic.wizards.com/en/articles/archive/mtgo-standings/modern-challenge-2022-04-17#scipios_nd_place _x000D_
 https://magic.wizards.com/en/articles/archive/mtgo-standings/modern-challenge-2022-04-17#godofslaughter_th_place _x000D_
 https://magic.wizards.com/en/articles/archive/mtgo-standings/modern-challenge-2022-04-17#thebigmoke_th_place _x000D_
 https://magic.wizards.com/en/articles/archive/mtgo-standings/modern-challenge-2022-04-17#mistakenn_nd_place _x000D_
 https://magic.wizards.com/en/articles/archive/mtgo-standings/modern-preliminary-2022-03-23#darius_- _x000D_
 https://magic.wizards.com/en/articles/archive/mtgo-standings/modern-preliminary-2022-03-23#jv__- _x000D_
 https://magic.wizards.com/en/articles/archive/mtgo-standings/modern-preliminary-2022-03-23#xerk_- _x000D_
 https://magic.wizards.com/en/articles/archive/mtgo-standings/modern-preliminary-2022-03-24#taliesinh_- _x000D_
 https://magic.wizards.com/en/articles/archive/mtgo-standings/modern-preliminary-2022-03-24#electricbob_- _x000D_
 https://magic.wizards.com/en/articles/archive/mtgo-standings/modern-preliminary-2022-03-25#sandydogmtg_- _x000D_
 https://magic.wizards.com/en/articles/archive/mtgo-standings/modern-preliminary-2022-03-25#j_money_- _x000D_
 https://magic.wizards.com/en/articles/archive/mtgo-standings/modern-preliminary-2022-03-25#stormqrow_- _x000D_
 https://magic.wizards.com/en/articles/archive/mtgo-standings/modern-preliminary-2022-03-26#twinlesstwin_- _x000D_
 https://magic.wizards.com/en/articles/archive/mtgo-standings/modern-preliminary-2022-03-26#playtonguyen_- _x000D_
 https://magic.wizards.com/en/articles/archive/mtgo-standings/modern-preliminary-2022-03-29#maxmagicer_- _x000D_
 https://magic.wizards.com/en/articles/archive/mtgo-standings/modern-preliminary-2022-03-31#capriccioso_- _x000D_
 https://magic.wizards.com/en/articles/archive/mtgo-standings/modern-preliminary-2022-03-31#screenwriterny_- _x000D_
 https://magic.wizards.com/en/articles/archive/mtgo-standings/modern-preliminary-2022-04-01#deathrite_x_- _x000D_
 https://magic.wizards.com/en/articles/archive/mtgo-standings/modern-preliminary-2022-04-01#mmapson_- _x000D_
 https://magic.wizards.com/en/articles/archive/mtgo-standings/modern-preliminary-2022-04-01#adebevoise_- _x000D_
 https://magic.wizards.com/en/articles/archive/mtgo-standings/modern-preliminary-2022-04-01#reiderrabbit_- _x000D_
 https://magic.wizards.com/en/articles/archive/mtgo-standings/modern-preliminary-2022-04-02#felider_- _x000D_
 https://magic.wizards.com/en/articles/archive/mtgo-standings/modern-preliminary-2022-04-02#chub_toad__- _x000D_
 https://magic.wizards.com/en/articles/archive/mtgo-standings/modern-preliminary-2022-04-05#latke_- _x000D_
 https://magic.wizards.com/en/articles/archive/mtgo-standings/modern-preliminary-2022-04-05#maxmagicer_- _x000D_
 https://magic.wizards.com/en/articles/archive/mtgo-standings/modern-preliminary-2022-04-06#niedzwiedz_- _x000D_
 https://magic.wizards.com/en/articles/archive/mtgo-standings/modern-preliminary-2022-04-06#piegonti_- _x000D_
 https://magic.wizards.com/en/articles/archive/mtgo-standings/modern-preliminary-2022-04-06#joao_andrade_- _x000D_
 https://magic.wizards.com/en/articles/archive/mtgo-standings/modern-preliminary-2022-04-06#rongiusu_- _x000D_
 https://magic.wizards.com/en/articles/archive/mtgo-standings/modern-preliminary-2022-04-07#snapkeepgaming_- _x000D_
 https://magic.wizards.com/en/articles/archive/mtgo-standings/modern-preliminary-2022-04-07#gigy_- _x000D_
 https://magic.wizards.com/en/articles/archive/mtgo-standings/modern-preliminary-2022-04-07#houseofmanamtg_- _x000D_
 https://magic.wizards.com/en/articles/archive/mtgo-standings/modern-preliminary-2022-04-08#kuhb_- _x000D_
 https://magic.wizards.com/en/articles/archive/mtgo-standings/modern-preliminary-2022-04-08#cosmic_sans_- _x000D_
 https://magic.wizards.com/en/articles/archive/mtgo-standings/modern-preliminary-2022-04-08#houseofmanamtg_- _x000D_
 https://magic.wizards.com/en/articles/archive/mtgo-standings/modern-preliminary-2022-04-08#hodortimebaby_- _x000D_
 https://magic.wizards.com/en/articles/archive/mtgo-standings/modern-preliminary-2022-04-08#beemoh_- _x000D_
 https://magic.wizards.com/en/articles/archive/mtgo-standings/modern-preliminary-2022-04-13#jv__- _x000D_
 https://magic.wizards.com/en/articles/archive/mtgo-standings/modern-preliminary-2022-04-14#latke_- _x000D_
 https://magic.wizards.com/en/articles/archive/mtgo-standings/modern-preliminary-2022-04-15#piggy_- _x000D_
</t>
  </si>
  <si>
    <t>Christopher Rush</t>
  </si>
  <si>
    <t>Foundation Breaker</t>
  </si>
  <si>
    <t>43</t>
  </si>
  <si>
    <t>85.4</t>
  </si>
  <si>
    <t xml:space="preserve"> 1 Elementals _x000D_
 1 Glimpse Combo _x000D_
 1 Temur Footfalls _x000D_
</t>
  </si>
  <si>
    <t xml:space="preserve"> https://magic.wizards.com/en/articles/archive/mtgo-standings/modern-challenge-2022-03-21#signblindman_th_place _x000D_
 https://magic.wizards.com/en/articles/archive/mtgo-standings/modern-super-qualifier-2022-04-02#stockfish_th_place _x000D_
 https://magic.wizards.com/en/articles/archive/mtgo-standings/modern-preliminary-2022-04-06#piegonti_- _x000D_
</t>
  </si>
  <si>
    <t>Fractured Sanity</t>
  </si>
  <si>
    <t>Drew Tucker</t>
  </si>
  <si>
    <t>Frantic Inventory</t>
  </si>
  <si>
    <t>Frogmite</t>
  </si>
  <si>
    <t xml:space="preserve"> 2 Affinity _x000D_
</t>
  </si>
  <si>
    <t xml:space="preserve"> https://magic.wizards.com/en/articles/archive/mtgo-standings/modern-preliminary-2022-03-22#amanatease_- _x000D_
 https://magic.wizards.com/en/articles/archive/mtgo-standings/modern-preliminary-2022-04-02#wolfcore_- _x000D_
</t>
  </si>
  <si>
    <t>Fury</t>
  </si>
  <si>
    <t xml:space="preserve"> 1 Boros Midrange _x000D_
 13 Elementals _x000D_
 1 Glimpse Combo _x000D_
 1 Goblins _x000D_
 1 Gruul Midrange _x000D_
 1 Gruul Titan _x000D_
 4 Izzet Murktide _x000D_
 3 Jeskai Control _x000D_
 1 Jund Midrange _x000D_
 1 Living End _x000D_
 1 Mardu Blink _x000D_
 1 Mardu Midrange _x000D_
 39 Omnath Control _x000D_
 3 Rakdos Midrange _x000D_
 5 Reanimator _x000D_
 42 Temur Footfalls _x000D_
 1 Titan Shift _x000D_
 2 WURG Blink _x000D_
 2 WURG Footfalls _x000D_
</t>
  </si>
  <si>
    <t xml:space="preserve"> https://magic.wizards.com/en/articles/archive/mtgo-standings/modern-challenge-2022-03-21#keeline_nd_place _x000D_
 https://magic.wizards.com/en/articles/archive/mtgo-standings/modern-challenge-2022-03-21#ginp_th_place _x000D_
 https://magic.wizards.com/en/articles/archive/mtgo-standings/modern-challenge-2022-03-21#rarehunter_th_place _x000D_
 https://magic.wizards.com/en/articles/archive/mtgo-standings/modern-challenge-2022-03-21#_tia__th_place _x000D_
 https://magic.wizards.com/en/articles/archive/mtgo-standings/modern-challenge-2022-03-21#xlpertxt_th_place _x000D_
 https://magic.wizards.com/en/articles/archive/mtgo-standings/modern-challenge-2022-03-21#null_th_place _x000D_
 https://magic.wizards.com/en/articles/archive/mtgo-standings/modern-challenge-2022-03-21#kurusu_nd_place _x000D_
 https://magic.wizards.com/en/articles/archive/mtgo-standings/modern-challenge-2022-03-21#voltzwagon_rd_place _x000D_
 https://magic.wizards.com/en/articles/archive/mtgo-standings/modern-challenge-2022-03-21#amanatease_th_place _x000D_
 https://magic.wizards.com/en/articles/archive/mtgo-standings/modern-challenge-2022-03-21#signblindman_th_place _x000D_
 https://magic.wizards.com/en/articles/archive/mtgo-standings/modern-challenge-2022-03-21#yungdingo_nd_place _x000D_
 https://magic.wizards.com/en/articles/archive/mtgo-standings/modern-showcase-challenge-2022-03-27#simaomero_nd_place _x000D_
 https://magic.wizards.com/en/articles/archive/mtgo-standings/modern-showcase-challenge-2022-03-27#xwhale_th_place _x000D_
 https://magic.wizards.com/en/articles/archive/mtgo-standings/modern-showcase-challenge-2022-03-27#stainerson_th_place _x000D_
 https://magic.wizards.com/en/articles/archive/mtgo-standings/modern-showcase-challenge-2022-03-27#sneakymisato_th_place _x000D_
 https://magic.wizards.com/en/articles/archive/mtgo-standings/modern-showcase-challenge-2022-03-27#pascalmaynard_th_place _x000D_
 https://magic.wizards.com/en/articles/archive/mtgo-standings/modern-showcase-challenge-2022-03-27#maxmagicer_th_place _x000D_
 https://magic.wizards.com/en/articles/archive/mtgo-standings/modern-showcase-challenge-2022-03-27#silverbluff_th_place _x000D_
 https://magic.wizards.com/en/articles/archive/mtgo-standings/modern-showcase-challenge-2022-03-27#xlpertxt_rd_place _x000D_
 https://magic.wizards.com/en/articles/archive/mtgo-standings/modern-showcase-challenge-2022-03-27#sprouts_nd_place _x000D_
 https://magic.wizards.com/en/articles/archive/mtgo-standings/modern-challenge-2022-03-28#xlpertxt_st_place _x000D_
 https://magic.wizards.com/en/articles/archive/mtgo-standings/modern-challenge-2022-03-28#martinezdp_rd_place _x000D_
 https://magic.wizards.com/en/articles/archive/mtgo-standings/modern-challenge-2022-03-28#lord_beerus_th_place _x000D_
 https://magic.wizards.com/en/articles/archive/mtgo-standings/modern-challenge-2022-03-28#patheus__th_place _x000D_
 https://magic.wizards.com/en/articles/archive/mtgo-standings/modern-challenge-2022-03-28#joe_th_place _x000D_
 https://magic.wizards.com/en/articles/archive/mtgo-standings/modern-challenge-2022-03-28#sweallar_th_place _x000D_
 https://magic.wizards.com/en/articles/archive/mtgo-standings/modern-challenge-2022-03-28#bobthedog_th_place _x000D_
 https://magic.wizards.com/en/articles/archive/mtgo-standings/modern-challenge-2022-03-28#shade_scorpion_th_place _x000D_
 https://magic.wizards.com/en/articles/archive/mtgo-standings/modern-challenge-2022-03-28#rhianne_th_place _x000D_
 https://magic.wizards.com/en/articles/archive/mtgo-standings/modern-super-qualifier-2022-03-29#theo_jung_th_place _x000D_
 https://magic.wizards.com/en/articles/archive/mtgo-standings/modern-super-qualifier-2022-03-29#mcwinsauce_th_place _x000D_
 https://magic.wizards.com/en/articles/archive/mtgo-standings/modern-super-qualifier-2022-03-29#rngspecialist_th_place _x000D_
 https://magic.wizards.com/en/articles/archive/mtgo-standings/modern-super-qualifier-2022-03-29#ornatepuzzles_th_place _x000D_
 https://magic.wizards.com/en/articles/archive/mtgo-standings/modern-super-qualifier-2022-03-29#dmwake_th_place _x000D_
 https://magic.wizards.com/en/articles/archive/mtgo-standings/modern-super-qualifier-2022-03-29#handsomeppz_th_place _x000D_
 https://magic.wizards.com/en/articles/archive/mtgo-standings/modern-super-qualifier-2022-03-29#yriel_th_place _x000D_
 https://magic.wizards.com/en/articles/archive/mtgo-standings/modern-super-qualifier-2022-03-29#kogamo_st_place _x000D_
 https://magic.wizards.com/en/articles/archive/mtgo-standings/modern-super-qualifier-2022-03-29#taruto_th_place _x000D_
 https://magic.wizards.com/en/articles/archive/mtgo-standings/modern-super-qualifier-2022-03-29#jiaohongchen_th_place _x000D_
 https://magic.wizards.com/en/articles/archive/mtgo-standings/modern-super-qualifier-2022-03-29#respectthecat_st_place _x000D_
 https://magic.wizards.com/en/articles/archive/mtgo-standings/modern-super-qualifier-2022-04-02#_ilnano__st_place _x000D_
 https://magic.wizards.com/en/articles/archive/mtgo-standings/modern-super-qualifier-2022-04-02#homerjay_th_place _x000D_
 https://magic.wizards.com/en/articles/archive/mtgo-standings/modern-super-qualifier-2022-04-02#sneakymisato_th_place _x000D_
 https://magic.wizards.com/en/articles/archive/mtgo-standings/modern-super-qualifier-2022-04-02#nathansteuer_th_place _x000D_
 https://magic.wizards.com/en/articles/archive/mtgo-standings/modern-super-qualifier-2022-04-02#stockfish_th_place _x000D_
 https://magic.wizards.com/en/articles/archive/mtgo-standings/modern-super-qualifier-2022-04-02#sprouts_th_place _x000D_
 https://magic.wizards.com/en/articles/archive/mtgo-standings/modern-super-qualifier-2022-04-02#respectthecat_th_place _x000D_
 https://magic.wizards.com/en/articles/archive/mtgo-standings/modern-super-qualifier-2022-04-02#durrrr_rd_place _x000D_
 https://magic.wizards.com/en/articles/archive/mtgo-standings/modern-super-qualifier-2022-04-02#walaoumpa_th_place _x000D_
 https://magic.wizards.com/en/articles/archive/mtgo-standings/modern-super-qualifier-2022-04-02#tbrantl_th_place _x000D_
 https://magic.wizards.com/en/articles/archive/mtgo-standings/modern-challenge-2022-04-03#respectthecat_th_place _x000D_
 https://magic.wizards.com/en/articles/archive/mtgo-standings/modern-challenge-2022-04-03#krebrovich_th_place _x000D_
 https://magic.wizards.com/en/articles/archive/mtgo-standings/modern-challenge-2022-04-03#newspaper_th_place _x000D_
 https://magic.wizards.com/en/articles/archive/mtgo-standings/modern-challenge-2022-04-03#kadoonyec_th_place _x000D_
 https://magic.wizards.com/en/articles/archive/mtgo-standings/modern-challenge-2022-04-03#hammerdin_nd_place _x000D_
 https://magic.wizards.com/en/articles/archive/mtgo-standings/modern-challenge-2022-04-03#ss_th_place _x000D_
 https://magic.wizards.com/en/articles/archive/mtgo-standings/modern-challenge-2022-04-03#walaoumpa_th_place _x000D_
 https://magic.wizards.com/en/articles/archive/mtgo-standings/modern-challenge-2022-04-03#kiko_th_place _x000D_
 https://magic.wizards.com/en/articles/archive/mtgo-standings/modern-challenge-2022-04-04#simaomero_st_place _x000D_
 https://magic.wizards.com/en/articles/archive/mtgo-standings/modern-challenge-2022-04-04#gerschi_th_place _x000D_
 https://magic.wizards.com/en/articles/archive/mtgo-standings/modern-challenge-2022-04-04#andyawkward_th_place _x000D_
 https://magic.wizards.com/en/articles/archive/mtgo-standings/modern-challenge-2022-04-04#jiaohongchen_th_place _x000D_
 https://magic.wizards.com/en/articles/archive/mtgo-standings/modern-challenge-2022-04-04#kadoonyec_th_place _x000D_
 https://magic.wizards.com/en/articles/archive/mtgo-standings/modern-challenge-2022-04-04#bobthedog_th_place _x000D_
 https://magic.wizards.com/en/articles/archive/mtgo-standings/modern-challenge-2022-04-04#signblindman_st_place _x000D_
 https://magic.wizards.com/en/articles/archive/mtgo-standings/modern-challenge-2022-04-04#xlpertxt_rd_place _x000D_
 https://magic.wizards.com/en/articles/archive/mtgo-standings/modern-challenge-2022-04-04#jmm_th_place _x000D_
 https://magic.wizards.com/en/articles/archive/mtgo-standings/modern-challenge-2022-04-10#bobthedog_th_place _x000D_
 https://magic.wizards.com/en/articles/archive/mtgo-standings/modern-challenge-2022-04-10#mrmardu_th_place _x000D_
 https://magic.wizards.com/en/articles/archive/mtgo-standings/modern-challenge-2022-04-10#ht_th_place _x000D_
 https://magic.wizards.com/en/articles/archive/mtgo-standings/modern-challenge-2022-04-10#taliesinh_th_place _x000D_
 https://magic.wizards.com/en/articles/archive/mtgo-standings/modern-challenge-2022-04-11#mala_grinja_th_place _x000D_
 https://magic.wizards.com/en/articles/archive/mtgo-standings/modern-challenge-2022-04-11#oosunq_th_place _x000D_
 https://magic.wizards.com/en/articles/archive/mtgo-standings/modern-challenge-2022-04-11#prisak_th_place _x000D_
 https://magic.wizards.com/en/articles/archive/mtgo-standings/modern-challenge-2022-04-11#hcun_th_place _x000D_
 https://magic.wizards.com/en/articles/archive/mtgo-standings/modern-challenge-2022-04-11#taliesinh_th_place _x000D_
 https://magic.wizards.com/en/articles/archive/mtgo-standings/modern-challenge-2022-04-11#dean_rd_place _x000D_
 https://magic.wizards.com/en/articles/archive/mtgo-standings/modern-challenge-2022-04-11#lbbl_th_place _x000D_
 https://magic.wizards.com/en/articles/archive/mtgo-standings/modern-challenge-2022-04-11#scalo_st_place _x000D_
 https://magic.wizards.com/en/articles/archive/mtgo-standings/modern-challenge-2022-04-17#leviathan_rd_place _x000D_
 https://magic.wizards.com/en/articles/archive/mtgo-standings/modern-challenge-2022-04-17#andrea_th_place _x000D_
 https://magic.wizards.com/en/articles/archive/mtgo-standings/modern-challenge-2022-04-17#scipios_nd_place _x000D_
 https://magic.wizards.com/en/articles/archive/mtgo-standings/modern-challenge-2022-04-17#respectthecat_rd_place _x000D_
 https://magic.wizards.com/en/articles/archive/mtgo-standings/modern-challenge-2022-04-17#thebigmoke_th_place _x000D_
 https://magic.wizards.com/en/articles/archive/mtgo-standings/modern-preliminary-2022-03-22#lukas_- _x000D_
 https://magic.wizards.com/en/articles/archive/mtgo-standings/modern-preliminary-2022-03-22#violent_outburst_- _x000D_
 https://magic.wizards.com/en/articles/archive/mtgo-standings/modern-preliminary-2022-03-23#jv__- _x000D_
 https://magic.wizards.com/en/articles/archive/mtgo-standings/modern-preliminary-2022-03-24#taliesinh_- _x000D_
 https://magic.wizards.com/en/articles/archive/mtgo-standings/modern-preliminary-2022-03-24#leviathan_- _x000D_
 https://magic.wizards.com/en/articles/archive/mtgo-standings/modern-preliminary-2022-03-24#theriedl_- _x000D_
 https://magic.wizards.com/en/articles/archive/mtgo-standings/modern-preliminary-2022-03-25#bigbaranoia_- _x000D_
 https://magic.wizards.com/en/articles/archive/mtgo-standings/modern-preliminary-2022-03-25#kummins_- _x000D_
 https://magic.wizards.com/en/articles/archive/mtgo-standings/modern-preliminary-2022-03-26#ivi_- _x000D_
 https://magic.wizards.com/en/articles/archive/mtgo-standings/modern-preliminary-2022-03-29#maxmagicer_- _x000D_
 https://magic.wizards.com/en/articles/archive/mtgo-standings/modern-preliminary-2022-03-29#otakkun_- _x000D_
 https://magic.wizards.com/en/articles/archive/mtgo-standings/modern-preliminary-2022-03-31#joseph_- _x000D_
 https://magic.wizards.com/en/articles/archive/mtgo-standings/modern-preliminary-2022-04-01#lukas_- _x000D_
 https://magic.wizards.com/en/articles/archive/mtgo-standings/modern-preliminary-2022-04-01#mmapson_- _x000D_
 https://magic.wizards.com/en/articles/archive/mtgo-standings/modern-preliminary-2022-04-01#sneakymisato_- _x000D_
 https://magic.wizards.com/en/articles/archive/mtgo-standings/modern-preliminary-2022-04-01#mcwinsauce_- _x000D_
 https://magic.wizards.com/en/articles/archive/mtgo-standings/modern-preliminary-2022-04-02#lord_beerus_- _x000D_
 https://magic.wizards.com/en/articles/archive/mtgo-standings/modern-preliminary-2022-04-05#mentalmisstep_- _x000D_
 https://magic.wizards.com/en/articles/archive/mtgo-standings/modern-preliminary-2022-04-05#leclairandy_- _x000D_
 https://magic.wizards.com/en/articles/archive/mtgo-standings/modern-preliminary-2022-04-05#hcook_- _x000D_
 https://magic.wizards.com/en/articles/archive/mtgo-standings/modern-preliminary-2022-04-05#snusnumrick_- _x000D_
 https://magic.wizards.com/en/articles/archive/mtgo-standings/modern-preliminary-2022-04-05#nathansteuer_- _x000D_
 https://magic.wizards.com/en/articles/archive/mtgo-standings/modern-preliminary-2022-04-05#maxmagicer_- _x000D_
 https://magic.wizards.com/en/articles/archive/mtgo-standings/modern-preliminary-2022-04-05#aje_- _x000D_
 https://magic.wizards.com/en/articles/archive/mtgo-standings/modern-preliminary-2022-04-06#_ilnano__- _x000D_
 https://magic.wizards.com/en/articles/archive/mtgo-standings/modern-preliminary-2022-04-06#ivc_- _x000D_
 https://magic.wizards.com/en/articles/archive/mtgo-standings/modern-preliminary-2022-04-06#white_tsar_- _x000D_
 https://magic.wizards.com/en/articles/archive/mtgo-standings/modern-preliminary-2022-04-06#magicofplayer_- _x000D_
 https://magic.wizards.com/en/articles/archive/mtgo-standings/modern-preliminary-2022-04-06#piegonti_- _x000D_
 https://magic.wizards.com/en/articles/archive/mtgo-standings/modern-preliminary-2022-04-06#oosunq_- _x000D_
 https://magic.wizards.com/en/articles/archive/mtgo-standings/modern-preliminary-2022-04-07#gigy_- _x000D_
 https://magic.wizards.com/en/articles/archive/mtgo-standings/modern-preliminary-2022-04-08#kuhb_- _x000D_
 https://magic.wizards.com/en/articles/archive/mtgo-standings/modern-preliminary-2022-04-08#_ilnano__- _x000D_
 https://magic.wizards.com/en/articles/archive/mtgo-standings/modern-preliminary-2022-04-09#sneakymisato_- _x000D_
 https://magic.wizards.com/en/articles/archive/mtgo-standings/modern-preliminary-2022-04-13#jv__- _x000D_
 https://magic.wizards.com/en/articles/archive/mtgo-standings/modern-preliminary-2022-04-15#violent_outburst_- _x000D_
 https://magic.wizards.com/en/articles/archive/mtgo-standings/modern-preliminary-2022-04-15#mentalmisstep_- _x000D_
 https://magic.wizards.com/en/articles/archive/mtgo-standings/modern-preliminary-2022-04-16#violent_outburst_- _x000D_
 https://magic.wizards.com/en/articles/archive/mtgo-standings/modern-preliminary-2022-04-16#mentalmisstep_- _x000D_
</t>
  </si>
  <si>
    <t>26.2</t>
  </si>
  <si>
    <t>Gavony Township</t>
  </si>
  <si>
    <t xml:space="preserve"> 1 Devoted Combo _x000D_
 1 Zirda Combo _x000D_
</t>
  </si>
  <si>
    <t xml:space="preserve"> https://magic.wizards.com/en/articles/archive/mtgo-standings/modern-challenge-2022-04-10#louisbach_th_place _x000D_
 https://magic.wizards.com/en/articles/archive/mtgo-standings/modern-preliminary-2022-04-08#beemoh_- _x000D_
</t>
  </si>
  <si>
    <t>Gemstone Caverns</t>
  </si>
  <si>
    <t>70.1</t>
  </si>
  <si>
    <t>79.9</t>
  </si>
  <si>
    <t xml:space="preserve"> 1 Calibrated Blast _x000D_
 1 Glimpse Combo _x000D_
 40 Temur Footfalls _x000D_
 1 WURG Footfalls _x000D_
</t>
  </si>
  <si>
    <t xml:space="preserve"> https://magic.wizards.com/en/articles/archive/mtgo-standings/modern-challenge-2022-03-21#keeline_nd_place _x000D_
 https://magic.wizards.com/en/articles/archive/mtgo-standings/modern-challenge-2022-03-21#rarehunter_th_place _x000D_
 https://magic.wizards.com/en/articles/archive/mtgo-standings/modern-challenge-2022-03-21#null_th_place _x000D_
 https://magic.wizards.com/en/articles/archive/mtgo-standings/modern-challenge-2022-03-21#amanatease_th_place _x000D_
 https://magic.wizards.com/en/articles/archive/mtgo-standings/modern-showcase-challenge-2022-03-27#simaomero_nd_place _x000D_
 https://magic.wizards.com/en/articles/archive/mtgo-standings/modern-showcase-challenge-2022-03-27#xwhale_th_place _x000D_
 https://magic.wizards.com/en/articles/archive/mtgo-standings/modern-showcase-challenge-2022-03-27#maxmagicer_th_place _x000D_
 https://magic.wizards.com/en/articles/archive/mtgo-standings/modern-showcase-challenge-2022-03-27#silverbluff_th_place _x000D_
 https://magic.wizards.com/en/articles/archive/mtgo-standings/modern-challenge-2022-03-28#lord_beerus_th_place _x000D_
 https://magic.wizards.com/en/articles/archive/mtgo-standings/modern-challenge-2022-03-28#patheus__th_place _x000D_
 https://magic.wizards.com/en/articles/archive/mtgo-standings/modern-challenge-2022-03-28#sweallar_th_place _x000D_
 https://magic.wizards.com/en/articles/archive/mtgo-standings/modern-challenge-2022-03-28#shade_scorpion_th_place _x000D_
 https://magic.wizards.com/en/articles/archive/mtgo-standings/modern-super-qualifier-2022-03-29#dmwake_th_place _x000D_
 https://magic.wizards.com/en/articles/archive/mtgo-standings/modern-super-qualifier-2022-03-29#kogamo_st_place _x000D_
 https://magic.wizards.com/en/articles/archive/mtgo-standings/modern-super-qualifier-2022-03-29#taruto_th_place _x000D_
 https://magic.wizards.com/en/articles/archive/mtgo-standings/modern-super-qualifier-2022-03-29#jiaohongchen_th_place _x000D_
 https://magic.wizards.com/en/articles/archive/mtgo-standings/modern-super-qualifier-2022-04-02#_ilnano__st_place _x000D_
 https://magic.wizards.com/en/articles/archive/mtgo-standings/modern-super-qualifier-2022-04-02#stockfish_th_place _x000D_
 https://magic.wizards.com/en/articles/archive/mtgo-standings/modern-super-qualifier-2022-04-02#durrrr_rd_place _x000D_
 https://magic.wizards.com/en/articles/archive/mtgo-standings/modern-super-qualifier-2022-04-02#tbrantl_th_place _x000D_
 https://magic.wizards.com/en/articles/archive/mtgo-standings/modern-challenge-2022-04-03#xenowan_th_place _x000D_
 https://magic.wizards.com/en/articles/archive/mtgo-standings/modern-challenge-2022-04-03#hammerdin_nd_place _x000D_
 https://magic.wizards.com/en/articles/archive/mtgo-standings/modern-challenge-2022-04-04#simaomero_st_place _x000D_
 https://magic.wizards.com/en/articles/archive/mtgo-standings/modern-challenge-2022-04-04#gerschi_th_place _x000D_
 https://magic.wizards.com/en/articles/archive/mtgo-standings/modern-challenge-2022-04-04#jiaohongchen_th_place _x000D_
 https://magic.wizards.com/en/articles/archive/mtgo-standings/modern-challenge-2022-04-10#taliesinh_th_place _x000D_
 https://magic.wizards.com/en/articles/archive/mtgo-standings/modern-challenge-2022-04-11#prisak_th_place _x000D_
 https://magic.wizards.com/en/articles/archive/mtgo-standings/modern-challenge-2022-04-11#hcun_th_place _x000D_
 https://magic.wizards.com/en/articles/archive/mtgo-standings/modern-challenge-2022-04-11#taliesinh_th_place _x000D_
 https://magic.wizards.com/en/articles/archive/mtgo-standings/modern-challenge-2022-04-11#dean_rd_place _x000D_
 https://magic.wizards.com/en/articles/archive/mtgo-standings/modern-challenge-2022-04-11#scalo_st_place _x000D_
 https://magic.wizards.com/en/articles/archive/mtgo-standings/modern-preliminary-2022-03-23#jv__- _x000D_
 https://magic.wizards.com/en/articles/archive/mtgo-standings/modern-preliminary-2022-03-24#taliesinh_- _x000D_
 https://magic.wizards.com/en/articles/archive/mtgo-standings/modern-preliminary-2022-03-29#maxmagicer_- _x000D_
 https://magic.wizards.com/en/articles/archive/mtgo-standings/modern-preliminary-2022-03-31#joseph_- _x000D_
 https://magic.wizards.com/en/articles/archive/mtgo-standings/modern-preliminary-2022-04-02#lord_beerus_- _x000D_
 https://magic.wizards.com/en/articles/archive/mtgo-standings/modern-preliminary-2022-04-05#snusnumrick_- _x000D_
 https://magic.wizards.com/en/articles/archive/mtgo-standings/modern-preliminary-2022-04-05#maxmagicer_- _x000D_
 https://magic.wizards.com/en/articles/archive/mtgo-standings/modern-preliminary-2022-04-06#_ilnano__- _x000D_
 https://magic.wizards.com/en/articles/archive/mtgo-standings/modern-preliminary-2022-04-06#white_tsar_- _x000D_
 https://magic.wizards.com/en/articles/archive/mtgo-standings/modern-preliminary-2022-04-07#gigy_- _x000D_
 https://magic.wizards.com/en/articles/archive/mtgo-standings/modern-preliminary-2022-04-08#_ilnano__- _x000D_
 https://magic.wizards.com/en/articles/archive/mtgo-standings/modern-preliminary-2022-04-13#jv__- _x000D_
</t>
  </si>
  <si>
    <t>Martina Pilcerova</t>
  </si>
  <si>
    <t>9.2</t>
  </si>
  <si>
    <t>Gemstone Mine</t>
  </si>
  <si>
    <t>Brom</t>
  </si>
  <si>
    <t>WTH</t>
  </si>
  <si>
    <t>General Kudro of Drannith</t>
  </si>
  <si>
    <t xml:space="preserve"> 1 Humans _x000D_
</t>
  </si>
  <si>
    <t xml:space="preserve"> https://magic.wizards.com/en/articles/archive/mtgo-standings/modern-preliminary-2022-03-23#la-z-chicken_- _x000D_
</t>
  </si>
  <si>
    <t>B,W</t>
  </si>
  <si>
    <t>Geralf's Messenger</t>
  </si>
  <si>
    <t>75.7</t>
  </si>
  <si>
    <t xml:space="preserve"> 15 Yawgmoth _x000D_
</t>
  </si>
  <si>
    <t xml:space="preserve"> https://magic.wizards.com/en/articles/archive/mtgo-standings/modern-showcase-challenge-2022-03-27#controldaze_th_place _x000D_
 https://magic.wizards.com/en/articles/archive/mtgo-standings/modern-showcase-challenge-2022-03-27#xerk_th_place _x000D_
 https://magic.wizards.com/en/articles/archive/mtgo-standings/modern-challenge-2022-03-28#yonas_th_place _x000D_
 https://magic.wizards.com/en/articles/archive/mtgo-standings/modern-challenge-2022-03-28#xerk_th_place _x000D_
 https://magic.wizards.com/en/articles/archive/mtgo-standings/modern-challenge-2022-04-03#gontilordofstuff_st_place _x000D_
 https://magic.wizards.com/en/articles/archive/mtgo-standings/modern-challenge-2022-04-03#demonictutors_rd_place _x000D_
 https://magic.wizards.com/en/articles/archive/mtgo-standings/modern-challenge-2022-04-04#xerk_th_place _x000D_
 https://magic.wizards.com/en/articles/archive/mtgo-standings/modern-challenge-2022-04-10#playmobil_rd_place _x000D_
 https://magic.wizards.com/en/articles/archive/mtgo-standings/modern-challenge-2022-04-10#arets_st_place _x000D_
 https://magic.wizards.com/en/articles/archive/mtgo-standings/modern-challenge-2022-04-11#comboman_nd_place _x000D_
 https://magic.wizards.com/en/articles/archive/mtgo-standings/modern-challenge-2022-04-17#xerk_th_place _x000D_
 https://magic.wizards.com/en/articles/archive/mtgo-standings/modern-preliminary-2022-03-23#xerk_- _x000D_
 https://magic.wizards.com/en/articles/archive/mtgo-standings/modern-preliminary-2022-03-26#twinlesstwin_- _x000D_
 https://magic.wizards.com/en/articles/archive/mtgo-standings/modern-preliminary-2022-04-01#reiderrabbit_- _x000D_
 https://magic.wizards.com/en/articles/archive/mtgo-standings/modern-preliminary-2022-04-15#piggy_- _x000D_
</t>
  </si>
  <si>
    <t>DKA</t>
  </si>
  <si>
    <t>Ghost Quarter</t>
  </si>
  <si>
    <t>84.2</t>
  </si>
  <si>
    <t>96.6</t>
  </si>
  <si>
    <t xml:space="preserve"> 2 Eldrazi Tron _x000D_
 1 Golgari Midrange _x000D_
</t>
  </si>
  <si>
    <t xml:space="preserve"> https://magic.wizards.com/en/articles/archive/mtgo-standings/modern-showcase-challenge-2022-03-27#loriwwa_rd_place _x000D_
 https://magic.wizards.com/en/articles/archive/mtgo-standings/modern-preliminary-2022-03-25#stormqrow_- _x000D_
 https://magic.wizards.com/en/articles/archive/mtgo-standings/modern-preliminary-2022-03-26#loriwwa_- _x000D_
</t>
  </si>
  <si>
    <t>Giant Killer</t>
  </si>
  <si>
    <t xml:space="preserve"> 1 Boros Blink _x000D_
</t>
  </si>
  <si>
    <t xml:space="preserve"> https://magic.wizards.com/en/articles/archive/mtgo-standings/modern-preliminary-2022-03-24#kelmasterp_- _x000D_
</t>
  </si>
  <si>
    <t>Jesper Ejsing</t>
  </si>
  <si>
    <t>Gilded Goose</t>
  </si>
  <si>
    <t xml:space="preserve"> 6 Yawgmoth _x000D_
</t>
  </si>
  <si>
    <t xml:space="preserve"> https://magic.wizards.com/en/articles/archive/mtgo-standings/modern-challenge-2022-03-21#playtonguyen_th_place _x000D_
 https://magic.wizards.com/en/articles/archive/mtgo-standings/modern-showcase-challenge-2022-03-27#controldaze_th_place _x000D_
 https://magic.wizards.com/en/articles/archive/mtgo-standings/modern-challenge-2022-04-04#playtonguyen_th_place _x000D_
 https://magic.wizards.com/en/articles/archive/mtgo-standings/modern-challenge-2022-04-11#playtonguyen_th_place _x000D_
 https://magic.wizards.com/en/articles/archive/mtgo-standings/modern-challenge-2022-04-17#awesompossum_th_place _x000D_
 https://magic.wizards.com/en/articles/archive/mtgo-standings/modern-preliminary-2022-03-26#playtonguyen_- _x000D_
</t>
  </si>
  <si>
    <t>Lindsey Look</t>
  </si>
  <si>
    <t>Gingerbrute</t>
  </si>
  <si>
    <t>53.5</t>
  </si>
  <si>
    <t xml:space="preserve"> 3 Affinity _x000D_
 3 Hammer Time _x000D_
</t>
  </si>
  <si>
    <t xml:space="preserve"> https://magic.wizards.com/en/articles/archive/mtgo-standings/modern-challenge-2022-03-21#billster_th_place _x000D_
 https://magic.wizards.com/en/articles/archive/mtgo-standings/modern-challenge-2022-03-28#grumart_th_place _x000D_
 https://magic.wizards.com/en/articles/archive/mtgo-standings/modern-super-qualifier-2022-03-29#lasvegaschaos_rd_place _x000D_
 https://magic.wizards.com/en/articles/archive/mtgo-standings/modern-challenge-2022-04-10#jositoshekel_th_place _x000D_
 https://magic.wizards.com/en/articles/archive/mtgo-standings/modern-preliminary-2022-03-22#amanatease_- _x000D_
 https://magic.wizards.com/en/articles/archive/mtgo-standings/modern-preliminary-2022-04-02#wolfcore_- _x000D_
</t>
  </si>
  <si>
    <t>Giver of Runes</t>
  </si>
  <si>
    <t>82.3</t>
  </si>
  <si>
    <t xml:space="preserve"> 1 Azorius Blink _x000D_
 1 Boros Blink _x000D_
 1 Boros Midrange _x000D_
 16 Hammer Time _x000D_
 1 Zirda Combo _x000D_
</t>
  </si>
  <si>
    <t xml:space="preserve"> https://magic.wizards.com/en/articles/archive/mtgo-standings/modern-challenge-2022-03-21#yungdingo_nd_place _x000D_
 https://magic.wizards.com/en/articles/archive/mtgo-standings/modern-super-qualifier-2022-03-29#mariogomes_st_place _x000D_
 https://magic.wizards.com/en/articles/archive/mtgo-standings/modern-challenge-2022-04-03#randomoctopus_th_place _x000D_
 https://magic.wizards.com/en/articles/archive/mtgo-standings/modern-challenge-2022-04-04#happysandwich_th_place _x000D_
 https://magic.wizards.com/en/articles/archive/mtgo-standings/modern-challenge-2022-04-04#lasvegaschaos_th_place _x000D_
 https://magic.wizards.com/en/articles/archive/mtgo-standings/modern-challenge-2022-04-04#kritik_th_place _x000D_
 https://magic.wizards.com/en/articles/archive/mtgo-standings/modern-challenge-2022-04-10#nekonekoneko_th_place _x000D_
 https://magic.wizards.com/en/articles/archive/mtgo-standings/modern-challenge-2022-04-10#louisbach_th_place _x000D_
 https://magic.wizards.com/en/articles/archive/mtgo-standings/modern-challenge-2022-04-11#happysandwich_th_place _x000D_
 https://magic.wizards.com/en/articles/archive/mtgo-standings/modern-challenge-2022-04-17#lvdl_th_place _x000D_
 https://magic.wizards.com/en/articles/archive/mtgo-standings/modern-challenge-2022-04-17#big_swiker_th_place _x000D_
 https://magic.wizards.com/en/articles/archive/mtgo-standings/modern-preliminary-2022-03-24#kelmasterp_- _x000D_
 https://magic.wizards.com/en/articles/archive/mtgo-standings/modern-preliminary-2022-04-05#happysandwich_- _x000D_
 https://magic.wizards.com/en/articles/archive/mtgo-standings/modern-preliminary-2022-04-05#danimrebel_- _x000D_
 https://magic.wizards.com/en/articles/archive/mtgo-standings/modern-preliminary-2022-04-07#karatedom_- _x000D_
 https://magic.wizards.com/en/articles/archive/mtgo-standings/modern-preliminary-2022-04-13#lasvegaschaos_- _x000D_
 https://magic.wizards.com/en/articles/archive/mtgo-standings/modern-preliminary-2022-04-14#maxxattack_- _x000D_
 https://magic.wizards.com/en/articles/archive/mtgo-standings/modern-preliminary-2022-04-14#happysandwich_- _x000D_
 https://magic.wizards.com/en/articles/archive/mtgo-standings/modern-preliminary-2022-04-15#maxxattack_- _x000D_
 https://magic.wizards.com/en/articles/archive/mtgo-standings/modern-preliminary-2022-04-16#lasvegaschaos_- _x000D_
</t>
  </si>
  <si>
    <t>Glacial Floodplain</t>
  </si>
  <si>
    <t xml:space="preserve"> https://magic.wizards.com/en/articles/archive/mtgo-standings/modern-super-qualifier-2022-04-02#talisker_st_place _x000D_
</t>
  </si>
  <si>
    <t>Sarah Finnigan</t>
  </si>
  <si>
    <t>Glacial Fortress</t>
  </si>
  <si>
    <t>39</t>
  </si>
  <si>
    <t>94</t>
  </si>
  <si>
    <t xml:space="preserve"> 1 Azorius Control _x000D_
 1 Bant Control _x000D_
</t>
  </si>
  <si>
    <t xml:space="preserve"> https://magic.wizards.com/en/articles/archive/mtgo-standings/modern-challenge-2022-03-28#valident_th_place _x000D_
 https://magic.wizards.com/en/articles/archive/mtgo-standings/modern-preliminary-2022-03-24#mcwinsauce_- _x000D_
</t>
  </si>
  <si>
    <t>Glasspool Mimic</t>
  </si>
  <si>
    <t>70.6</t>
  </si>
  <si>
    <t>44</t>
  </si>
  <si>
    <t xml:space="preserve"> 1 Humans _x000D_
 2 Merfolk _x000D_
</t>
  </si>
  <si>
    <t xml:space="preserve"> https://magic.wizards.com/en/articles/archive/mtgo-standings/modern-challenge-2022-04-10#flatnose_nd_place _x000D_
 https://magic.wizards.com/en/articles/archive/mtgo-standings/modern-preliminary-2022-04-06#rongiusu_- _x000D_
 https://magic.wizards.com/en/articles/archive/mtgo-standings/modern-preliminary-2022-04-14#bolas_- _x000D_
</t>
  </si>
  <si>
    <t>Johan Grenier</t>
  </si>
  <si>
    <t>Glimmervoid</t>
  </si>
  <si>
    <t xml:space="preserve"> https://magic.wizards.com/en/articles/archive/mtgo-standings/modern-challenge-2022-04-10#jositoshekel_th_place _x000D_
</t>
  </si>
  <si>
    <t>Lars Grant-West</t>
  </si>
  <si>
    <t>Glimpse of Tomorrow</t>
  </si>
  <si>
    <t>Goblin Charbelcher</t>
  </si>
  <si>
    <t>Stephen Tappin</t>
  </si>
  <si>
    <t>Goblin Cratermaker</t>
  </si>
  <si>
    <t>44.4</t>
  </si>
  <si>
    <t>97.5</t>
  </si>
  <si>
    <t xml:space="preserve"> https://magic.wizards.com/en/articles/archive/mtgo-standings/modern-super-qualifier-2022-03-29#ganjadejanga_th_place _x000D_
</t>
  </si>
  <si>
    <t>Goblin Engineer</t>
  </si>
  <si>
    <t>Jehan Choo</t>
  </si>
  <si>
    <t>Goblin Guide</t>
  </si>
  <si>
    <t>Goblin Lore</t>
  </si>
  <si>
    <t>D. Alexander Gregory</t>
  </si>
  <si>
    <t>P02</t>
  </si>
  <si>
    <t>Goblin Matron</t>
  </si>
  <si>
    <t>Daniel Gelon</t>
  </si>
  <si>
    <t>Goblin Ringleader</t>
  </si>
  <si>
    <t>Mark Romanoski</t>
  </si>
  <si>
    <t>Goblin Trashmaster</t>
  </si>
  <si>
    <t>Jakub Kasper</t>
  </si>
  <si>
    <t>Godless Shrine</t>
  </si>
  <si>
    <t>82.2</t>
  </si>
  <si>
    <t xml:space="preserve"> 1 Esper Control _x000D_
 2 Grief Blade _x000D_
 1 Hammer Time _x000D_
 1 Humans _x000D_
 1 Mardu Midrange _x000D_
 7 Reanimator _x000D_
</t>
  </si>
  <si>
    <t xml:space="preserve"> https://magic.wizards.com/en/articles/archive/mtgo-standings/modern-challenge-2022-03-21#xlpertxt_th_place _x000D_
 https://magic.wizards.com/en/articles/archive/mtgo-standings/modern-challenge-2022-03-21#laplasjan_th_place _x000D_
 https://magic.wizards.com/en/articles/archive/mtgo-standings/modern-challenge-2022-03-28#xlpertxt_st_place _x000D_
 https://magic.wizards.com/en/articles/archive/mtgo-standings/modern-challenge-2022-03-28#jpellman_th_place _x000D_
 https://magic.wizards.com/en/articles/archive/mtgo-standings/modern-challenge-2022-04-04#xlpertxt_rd_place _x000D_
 https://magic.wizards.com/en/articles/archive/mtgo-standings/modern-challenge-2022-04-11#daniele_st_place _x000D_
 https://magic.wizards.com/en/articles/archive/mtgo-standings/modern-challenge-2022-04-11#oosunq_th_place _x000D_
 https://magic.wizards.com/en/articles/archive/mtgo-standings/modern-preliminary-2022-03-31#icteridae_- _x000D_
 https://magic.wizards.com/en/articles/archive/mtgo-standings/modern-preliminary-2022-04-05#hcook_- _x000D_
 https://magic.wizards.com/en/articles/archive/mtgo-standings/modern-preliminary-2022-04-05#icteridae_- _x000D_
 https://magic.wizards.com/en/articles/archive/mtgo-standings/modern-preliminary-2022-04-06#nazart_- _x000D_
 https://magic.wizards.com/en/articles/archive/mtgo-standings/modern-preliminary-2022-04-06#rongiusu_- _x000D_
 https://magic.wizards.com/en/articles/archive/mtgo-standings/modern-preliminary-2022-04-06#oosunq_- _x000D_
</t>
  </si>
  <si>
    <t>GPT</t>
  </si>
  <si>
    <t>Golgari Rot Farm</t>
  </si>
  <si>
    <t>89.4</t>
  </si>
  <si>
    <t xml:space="preserve"> 2 Amulet Titan _x000D_
 4 Golgari Midrange _x000D_
</t>
  </si>
  <si>
    <t xml:space="preserve"> https://magic.wizards.com/en/articles/archive/mtgo-standings/modern-showcase-challenge-2022-03-27#musasabi_st_place _x000D_
 https://magic.wizards.com/en/articles/archive/mtgo-standings/modern-challenge-2022-04-03#forthosewhohaveheart_th_place _x000D_
 https://magic.wizards.com/en/articles/archive/mtgo-standings/modern-challenge-2022-04-10#forthosewhohaveheart_th_place _x000D_
 https://magic.wizards.com/en/articles/archive/mtgo-standings/modern-preliminary-2022-03-24#electricbob_- _x000D_
 https://magic.wizards.com/en/articles/archive/mtgo-standings/modern-preliminary-2022-03-25#stormqrow_- _x000D_
 https://magic.wizards.com/en/articles/archive/mtgo-standings/modern-preliminary-2022-04-01#deathrite_x_- _x000D_
</t>
  </si>
  <si>
    <t>Golgari Thug</t>
  </si>
  <si>
    <t>Golos, Tireless Pilgrim</t>
  </si>
  <si>
    <t>Grapeshot</t>
  </si>
  <si>
    <t>Graven Cairns</t>
  </si>
  <si>
    <t xml:space="preserve"> 2 Rakdos Midrange _x000D_
</t>
  </si>
  <si>
    <t xml:space="preserve"> https://magic.wizards.com/en/articles/archive/mtgo-standings/modern-super-qualifier-2022-04-02#asmodean_th_place _x000D_
 https://magic.wizards.com/en/articles/archive/mtgo-standings/modern-challenge-2022-04-17#playmobil_th_place _x000D_
</t>
  </si>
  <si>
    <t>Anthony S. Waters</t>
  </si>
  <si>
    <t>Greater Auramancy</t>
  </si>
  <si>
    <t>Grief</t>
  </si>
  <si>
    <t>70.2</t>
  </si>
  <si>
    <t>79.6</t>
  </si>
  <si>
    <t xml:space="preserve"> 33 Blue Living End _x000D_
 2 Grief Blade _x000D_
 1 Living End _x000D_
 3 Rakdos Midrange _x000D_
 7 Reanimator _x000D_
</t>
  </si>
  <si>
    <t xml:space="preserve"> https://magic.wizards.com/en/articles/archive/mtgo-standings/modern-challenge-2022-03-21#helvetti_th_place _x000D_
 https://magic.wizards.com/en/articles/archive/mtgo-standings/modern-challenge-2022-03-21#xlpertxt_th_place _x000D_
 https://magic.wizards.com/en/articles/archive/mtgo-standings/modern-challenge-2022-03-21#xenowan_th_place _x000D_
 https://magic.wizards.com/en/articles/archive/mtgo-standings/modern-showcase-challenge-2022-03-27#felider_th_place _x000D_
 https://magic.wizards.com/en/articles/archive/mtgo-standings/modern-showcase-challenge-2022-03-27#meninoney_th_place _x000D_
 https://magic.wizards.com/en/articles/archive/mtgo-standings/modern-showcase-challenge-2022-03-27#pascalmaynard_th_place _x000D_
 https://magic.wizards.com/en/articles/archive/mtgo-standings/modern-showcase-challenge-2022-03-27#mei_th_place _x000D_
 https://magic.wizards.com/en/articles/archive/mtgo-standings/modern-showcase-challenge-2022-03-27#jmm_th_place _x000D_
 https://magic.wizards.com/en/articles/archive/mtgo-standings/modern-showcase-challenge-2022-03-27#sprouts_nd_place _x000D_
 https://magic.wizards.com/en/articles/archive/mtgo-standings/modern-challenge-2022-03-28#xlpertxt_st_place _x000D_
 https://magic.wizards.com/en/articles/archive/mtgo-standings/modern-challenge-2022-03-28#litianshuo_th_place _x000D_
 https://magic.wizards.com/en/articles/archive/mtgo-standings/modern-super-qualifier-2022-03-29#drvendigo_rd_place _x000D_
 https://magic.wizards.com/en/articles/archive/mtgo-standings/modern-super-qualifier-2022-03-29#karatedom_th_place _x000D_
 https://magic.wizards.com/en/articles/archive/mtgo-standings/modern-super-qualifier-2022-03-29#latke_nd_place _x000D_
 https://magic.wizards.com/en/articles/archive/mtgo-standings/modern-super-qualifier-2022-04-02#screenwriterny_rd_place _x000D_
 https://magic.wizards.com/en/articles/archive/mtgo-standings/modern-super-qualifier-2022-04-02#azn_ninja_th_place _x000D_
 https://magic.wizards.com/en/articles/archive/mtgo-standings/modern-super-qualifier-2022-04-02#sprouts_th_place _x000D_
 https://magic.wizards.com/en/articles/archive/mtgo-standings/modern-super-qualifier-2022-04-02#kanister_st_place _x000D_
 https://magic.wizards.com/en/articles/archive/mtgo-standings/modern-challenge-2022-04-03#sodeq_th_place _x000D_
 https://magic.wizards.com/en/articles/archive/mtgo-standings/modern-challenge-2022-04-03#screenwriterny_th_place _x000D_
 https://magic.wizards.com/en/articles/archive/mtgo-standings/modern-challenge-2022-04-04#chomiko_th_place _x000D_
 https://magic.wizards.com/en/articles/archive/mtgo-standings/modern-challenge-2022-04-04#kanister_th_place _x000D_
 https://magic.wizards.com/en/articles/archive/mtgo-standings/modern-challenge-2022-04-04#xlpertxt_rd_place _x000D_
 https://magic.wizards.com/en/articles/archive/mtgo-standings/modern-challenge-2022-04-10#scipios_th_place _x000D_
 https://magic.wizards.com/en/articles/archive/mtgo-standings/modern-challenge-2022-04-11#daniele_st_place _x000D_
 https://magic.wizards.com/en/articles/archive/mtgo-standings/modern-challenge-2022-04-11#mala_grinja_th_place _x000D_
 https://magic.wizards.com/en/articles/archive/mtgo-standings/modern-challenge-2022-04-11#oosunq_th_place _x000D_
 https://magic.wizards.com/en/articles/archive/mtgo-standings/modern-challenge-2022-04-11#helvetti_th_place _x000D_
 https://magic.wizards.com/en/articles/archive/mtgo-standings/modern-challenge-2022-04-17#screenwriterny_nd_place _x000D_
 https://magic.wizards.com/en/articles/archive/mtgo-standings/modern-challenge-2022-04-17#meninoney_th_place _x000D_
 https://magic.wizards.com/en/articles/archive/mtgo-standings/modern-challenge-2022-04-17#ptartswin_th_place _x000D_
 https://magic.wizards.com/en/articles/archive/mtgo-standings/modern-challenge-2022-04-17#bjarnearne_th_place _x000D_
 https://magic.wizards.com/en/articles/archive/mtgo-standings/modern-preliminary-2022-03-23#darius_- _x000D_
 https://magic.wizards.com/en/articles/archive/mtgo-standings/modern-preliminary-2022-03-25#sandydogmtg_- _x000D_
 https://magic.wizards.com/en/articles/archive/mtgo-standings/modern-preliminary-2022-03-25#j_money_- _x000D_
 https://magic.wizards.com/en/articles/archive/mtgo-standings/modern-preliminary-2022-03-31#screenwriterny_- _x000D_
 https://magic.wizards.com/en/articles/archive/mtgo-standings/modern-preliminary-2022-03-31#icteridae_- _x000D_
 https://magic.wizards.com/en/articles/archive/mtgo-standings/modern-preliminary-2022-04-02#felider_- _x000D_
 https://magic.wizards.com/en/articles/archive/mtgo-standings/modern-preliminary-2022-04-02#chub_toad__- _x000D_
 https://magic.wizards.com/en/articles/archive/mtgo-standings/modern-preliminary-2022-04-05#icteridae_- _x000D_
 https://magic.wizards.com/en/articles/archive/mtgo-standings/modern-preliminary-2022-04-05#latke_- _x000D_
 https://magic.wizards.com/en/articles/archive/mtgo-standings/modern-preliminary-2022-04-06#nazart_- _x000D_
 https://magic.wizards.com/en/articles/archive/mtgo-standings/modern-preliminary-2022-04-06#niedzwiedz_- _x000D_
 https://magic.wizards.com/en/articles/archive/mtgo-standings/modern-preliminary-2022-04-06#oosunq_- _x000D_
 https://magic.wizards.com/en/articles/archive/mtgo-standings/modern-preliminary-2022-04-08#hodortimebaby_- _x000D_
 https://magic.wizards.com/en/articles/archive/mtgo-standings/modern-preliminary-2022-04-14#latke_- _x000D_
</t>
  </si>
  <si>
    <t>Grim Lavamancer</t>
  </si>
  <si>
    <t>Grinding Station</t>
  </si>
  <si>
    <t>94.8</t>
  </si>
  <si>
    <t xml:space="preserve"> 3 Grinding Breach _x000D_
</t>
  </si>
  <si>
    <t xml:space="preserve"> https://magic.wizards.com/en/articles/archive/mtgo-standings/modern-challenge-2022-03-28#billster_nd_place _x000D_
 https://magic.wizards.com/en/articles/archive/mtgo-standings/modern-challenge-2022-04-03#marine_rush_th_place _x000D_
 https://magic.wizards.com/en/articles/archive/mtgo-standings/modern-preliminary-2022-03-29#pykapower_- _x000D_
</t>
  </si>
  <si>
    <t>Griselbrand</t>
  </si>
  <si>
    <t xml:space="preserve"> 2 Coffers Control _x000D_
</t>
  </si>
  <si>
    <t xml:space="preserve"> https://magic.wizards.com/en/articles/archive/mtgo-standings/modern-challenge-2022-03-28#mevorra_st_place _x000D_
 https://magic.wizards.com/en/articles/archive/mtgo-standings/modern-challenge-2022-04-04#xeroh_th_place _x000D_
</t>
  </si>
  <si>
    <t>Grist, the Hunger Tide</t>
  </si>
  <si>
    <t>66.3</t>
  </si>
  <si>
    <t>80.2</t>
  </si>
  <si>
    <t xml:space="preserve"> 1 Golgari Midrange _x000D_
 1 Jund Midrange _x000D_
 1 Jund Saga _x000D_
 20 Yawgmoth _x000D_
</t>
  </si>
  <si>
    <t xml:space="preserve"> https://magic.wizards.com/en/articles/archive/mtgo-standings/modern-challenge-2022-03-21#playtonguyen_th_place _x000D_
 https://magic.wizards.com/en/articles/archive/mtgo-standings/modern-showcase-challenge-2022-03-27#controldaze_th_place _x000D_
 https://magic.wizards.com/en/articles/archive/mtgo-standings/modern-showcase-challenge-2022-03-27#xerk_th_place _x000D_
 https://magic.wizards.com/en/articles/archive/mtgo-standings/modern-challenge-2022-03-28#yonas_th_place _x000D_
 https://magic.wizards.com/en/articles/archive/mtgo-standings/modern-challenge-2022-03-28#xerk_th_place _x000D_
 https://magic.wizards.com/en/articles/archive/mtgo-standings/modern-challenge-2022-04-03#gontilordofstuff_st_place _x000D_
 https://magic.wizards.com/en/articles/archive/mtgo-standings/modern-challenge-2022-04-03#demonictutors_rd_place _x000D_
 https://magic.wizards.com/en/articles/archive/mtgo-standings/modern-challenge-2022-04-04#playtonguyen_th_place _x000D_
 https://magic.wizards.com/en/articles/archive/mtgo-standings/modern-challenge-2022-04-04#signblindman_st_place _x000D_
 https://magic.wizards.com/en/articles/archive/mtgo-standings/modern-challenge-2022-04-04#xerk_th_place _x000D_
 https://magic.wizards.com/en/articles/archive/mtgo-standings/modern-challenge-2022-04-10#playmobil_rd_place _x000D_
 https://magic.wizards.com/en/articles/archive/mtgo-standings/modern-challenge-2022-04-10#arets_st_place _x000D_
 https://magic.wizards.com/en/articles/archive/mtgo-standings/modern-challenge-2022-04-10#chase_st_place _x000D_
 https://magic.wizards.com/en/articles/archive/mtgo-standings/modern-challenge-2022-04-11#playtonguyen_th_place _x000D_
 https://magic.wizards.com/en/articles/archive/mtgo-standings/modern-challenge-2022-04-11#comboman_nd_place _x000D_
 https://magic.wizards.com/en/articles/archive/mtgo-standings/modern-challenge-2022-04-17#xerk_th_place _x000D_
 https://magic.wizards.com/en/articles/archive/mtgo-standings/modern-challenge-2022-04-17#awesompossum_th_place _x000D_
 https://magic.wizards.com/en/articles/archive/mtgo-standings/modern-preliminary-2022-03-23#xerk_- _x000D_
 https://magic.wizards.com/en/articles/archive/mtgo-standings/modern-preliminary-2022-03-25#stormqrow_- _x000D_
 https://magic.wizards.com/en/articles/archive/mtgo-standings/modern-preliminary-2022-03-26#twinlesstwin_- _x000D_
 https://magic.wizards.com/en/articles/archive/mtgo-standings/modern-preliminary-2022-03-26#playtonguyen_- _x000D_
 https://magic.wizards.com/en/articles/archive/mtgo-standings/modern-preliminary-2022-04-01#reiderrabbit_- _x000D_
 https://magic.wizards.com/en/articles/archive/mtgo-standings/modern-preliminary-2022-04-15#piggy_- _x000D_
</t>
  </si>
  <si>
    <t>Yongjae Choi</t>
  </si>
  <si>
    <t>Grove of the Burnwillows</t>
  </si>
  <si>
    <t xml:space="preserve"> 1 Hardened Scales _x000D_
 1 Living End _x000D_
</t>
  </si>
  <si>
    <t xml:space="preserve"> https://magic.wizards.com/en/articles/archive/mtgo-standings/modern-challenge-2022-04-03#snickersaut_nd_place _x000D_
 https://magic.wizards.com/en/articles/archive/mtgo-standings/modern-challenge-2022-04-11#mala_grinja_th_place _x000D_
</t>
  </si>
  <si>
    <t>David Hudnut</t>
  </si>
  <si>
    <t>Gruul Turf</t>
  </si>
  <si>
    <t>Hall of Storm Giants</t>
  </si>
  <si>
    <t>66</t>
  </si>
  <si>
    <t xml:space="preserve"> 9 Azorius Control _x000D_
 2 Bant Control _x000D_
 1 Faeries _x000D_
</t>
  </si>
  <si>
    <t xml:space="preserve"> https://magic.wizards.com/en/articles/archive/mtgo-standings/modern-challenge-2022-03-21#watoo_st_place _x000D_
 https://magic.wizards.com/en/articles/archive/mtgo-standings/modern-challenge-2022-03-21#morpheus_st_place _x000D_
 https://magic.wizards.com/en/articles/archive/mtgo-standings/modern-challenge-2022-03-28#valident_th_place _x000D_
 https://magic.wizards.com/en/articles/archive/mtgo-standings/modern-super-qualifier-2022-04-02#talisker_st_place _x000D_
 https://magic.wizards.com/en/articles/archive/mtgo-standings/modern-challenge-2022-04-10#wadeb_th_place _x000D_
 https://magic.wizards.com/en/articles/archive/mtgo-standings/modern-preliminary-2022-03-22#tspjendrek_- _x000D_
 https://magic.wizards.com/en/articles/archive/mtgo-standings/modern-preliminary-2022-03-24#rngspecialist_- _x000D_
 https://magic.wizards.com/en/articles/archive/mtgo-standings/modern-preliminary-2022-03-24#mcwinsauce_- _x000D_
 https://magic.wizards.com/en/articles/archive/mtgo-standings/modern-preliminary-2022-03-29#lennny_- _x000D_
 https://magic.wizards.com/en/articles/archive/mtgo-standings/modern-preliminary-2022-04-05#rcknatin_- _x000D_
 https://magic.wizards.com/en/articles/archive/mtgo-standings/modern-preliminary-2022-04-05#lennny_- _x000D_
 https://magic.wizards.com/en/articles/archive/mtgo-standings/modern-preliminary-2022-04-07#pollu_- _x000D_
</t>
  </si>
  <si>
    <t>Hallowed Fountain</t>
  </si>
  <si>
    <t xml:space="preserve"> 1 Affinity _x000D_
 6 Azorius Blink _x000D_
 9 Azorius Control _x000D_
 2 Bant Control _x000D_
 10 Elementals _x000D_
 1 Esper Control _x000D_
 1 Glimpse Combo _x000D_
 30 Hammer Time _x000D_
 2 Heliod Combo _x000D_
 1 Humans _x000D_
 11 Jeskai Control _x000D_
 41 Omnath Control _x000D_
 2 Reanimator _x000D_
 6 Tameshi Bloom _x000D_
 4 Thopter Urza _x000D_
 2 WURG Blink _x000D_
 2 WURG Footfalls _x000D_
</t>
  </si>
  <si>
    <t xml:space="preserve"> https://magic.wizards.com/en/articles/archive/mtgo-standings/modern-challenge-2022-03-21#watoo_st_place _x000D_
 https://magic.wizards.com/en/articles/archive/mtgo-standings/modern-challenge-2022-03-21#billster_th_place _x000D_
 https://magic.wizards.com/en/articles/archive/mtgo-standings/modern-challenge-2022-03-21#_falcon__th_place _x000D_
 https://magic.wizards.com/en/articles/archive/mtgo-standings/modern-challenge-2022-03-21#signblindman_th_place _x000D_
 https://magic.wizards.com/en/articles/archive/mtgo-standings/modern-challenge-2022-03-21#morpheus_st_place _x000D_
 https://magic.wizards.com/en/articles/archive/mtgo-standings/modern-showcase-challenge-2022-03-27#alan_th_place _x000D_
 https://magic.wizards.com/en/articles/archive/mtgo-standings/modern-showcase-challenge-2022-03-27#stainerson_th_place _x000D_
 https://magic.wizards.com/en/articles/archive/mtgo-standings/modern-showcase-challenge-2022-03-27#sneakymisato_th_place _x000D_
 https://magic.wizards.com/en/articles/archive/mtgo-standings/modern-showcase-challenge-2022-03-27#xlpertxt_rd_place _x000D_
 https://magic.wizards.com/en/articles/archive/mtgo-standings/modern-challenge-2022-03-28#martinezdp_rd_place _x000D_
 https://magic.wizards.com/en/articles/archive/mtgo-standings/modern-challenge-2022-03-28#bob_th_place _x000D_
 https://magic.wizards.com/en/articles/archive/mtgo-standings/modern-challenge-2022-03-28#joe_th_place _x000D_
 https://magic.wizards.com/en/articles/archive/mtgo-standings/modern-challenge-2022-03-28#ricetackler_th_place _x000D_
 https://magic.wizards.com/en/articles/archive/mtgo-standings/modern-challenge-2022-03-28#bobthedog_th_place _x000D_
 https://magic.wizards.com/en/articles/archive/mtgo-standings/modern-challenge-2022-03-28#jpellman_th_place _x000D_
 https://magic.wizards.com/en/articles/archive/mtgo-standings/modern-challenge-2022-03-28#valident_th_place _x000D_
 https://magic.wizards.com/en/articles/archive/mtgo-standings/modern-challenge-2022-03-28#joetru_th_place _x000D_
 https://magic.wizards.com/en/articles/archive/mtgo-standings/modern-challenge-2022-03-28#tspjendrek_th_place _x000D_
 https://magic.wizards.com/en/articles/archive/mtgo-standings/modern-challenge-2022-03-28#grumart_th_place _x000D_
 https://magic.wizards.com/en/articles/archive/mtgo-standings/modern-super-qualifier-2022-03-29#mariogomes_st_place _x000D_
 https://magic.wizards.com/en/articles/archive/mtgo-standings/modern-super-qualifier-2022-03-29#theo_jung_th_place _x000D_
 https://magic.wizards.com/en/articles/archive/mtgo-standings/modern-super-qualifier-2022-03-29#mcwinsauce_th_place _x000D_
 https://magic.wizards.com/en/articles/archive/mtgo-standings/modern-super-qualifier-2022-03-29#rngspecialist_th_place _x000D_
 https://magic.wizards.com/en/articles/archive/mtgo-standings/modern-super-qualifier-2022-03-29#laplasjan_th_place _x000D_
 https://magic.wizards.com/en/articles/archive/mtgo-standings/modern-super-qualifier-2022-03-29#twinlesstwin_th_place _x000D_
 https://magic.wizards.com/en/articles/archive/mtgo-standings/modern-super-qualifier-2022-03-29#lasvegaschaos_rd_place _x000D_
 https://magic.wizards.com/en/articles/archive/mtgo-standings/modern-super-qualifier-2022-03-29#yungdingo_th_place _x000D_
 https://magic.wizards.com/en/articles/archive/mtgo-standings/modern-super-qualifier-2022-03-29#respectthecat_st_place _x000D_
 https://magic.wizards.com/en/articles/archive/mtgo-standings/modern-super-qualifier-2022-04-02#tspjendrek_nd_place _x000D_
 https://magic.wizards.com/en/articles/archive/mtgo-standings/modern-super-qualifier-2022-04-02#homerjay_th_place _x000D_
 https://magic.wizards.com/en/articles/archive/mtgo-standings/modern-super-qualifier-2022-04-02#willthepill_th_place _x000D_
 https://magic.wizards.com/en/articles/archive/mtgo-standings/modern-super-qualifier-2022-04-02#sneakymisato_th_place _x000D_
 https://magic.wizards.com/en/articles/archive/mtgo-standings/modern-super-qualifier-2022-04-02#nathansteuer_th_place _x000D_
 https://magic.wizards.com/en/articles/archive/mtgo-standings/modern-super-qualifier-2022-04-02#stockfish_th_place _x000D_
 https://magic.wizards.com/en/articles/archive/mtgo-standings/modern-super-qualifier-2022-04-02#respectthecat_th_place _x000D_
 https://magic.wizards.com/en/articles/archive/mtgo-standings/modern-super-qualifier-2022-04-02#walaoumpa_th_place _x000D_
 https://magic.wizards.com/en/articles/archive/mtgo-standings/modern-super-qualifier-2022-04-02#contraego_th_place _x000D_
 https://magic.wizards.com/en/articles/archive/mtgo-standings/modern-super-qualifier-2022-04-02#talisker_st_place _x000D_
 https://magic.wizards.com/en/articles/archive/mtgo-standings/modern-challenge-2022-04-03#respectthecat_th_place _x000D_
 https://magic.wizards.com/en/articles/archive/mtgo-standings/modern-challenge-2022-04-03#randomoctopus_th_place _x000D_
 https://magic.wizards.com/en/articles/archive/mtgo-standings/modern-challenge-2022-04-03#krebrovich_th_place _x000D_
 https://magic.wizards.com/en/articles/archive/mtgo-standings/modern-challenge-2022-04-03#bob_th_place _x000D_
 https://magic.wizards.com/en/articles/archive/mtgo-standings/modern-challenge-2022-04-03#newspaper_th_place _x000D_
 https://magic.wizards.com/en/articles/archive/mtgo-standings/modern-challenge-2022-04-03#kadoonyec_th_place _x000D_
 https://magic.wizards.com/en/articles/archive/mtgo-standings/modern-challenge-2022-04-03#trunks_th_place _x000D_
 https://magic.wizards.com/en/articles/archive/mtgo-standings/modern-challenge-2022-04-03#ss_th_place _x000D_
 https://magic.wizards.com/en/articles/archive/mtgo-standings/modern-challenge-2022-04-03#walaoumpa_th_place _x000D_
 https://magic.wizards.com/en/articles/archive/mtgo-standings/modern-challenge-2022-04-03#kiko_th_place _x000D_
 https://magic.wizards.com/en/articles/archive/mtgo-standings/modern-challenge-2022-04-04#belanna_nd_place _x000D_
 https://magic.wizards.com/en/articles/archive/mtgo-standings/modern-challenge-2022-04-04#diemx_rd_place _x000D_
 https://magic.wizards.com/en/articles/archive/mtgo-standings/modern-challenge-2022-04-04#happysandwich_th_place _x000D_
 https://magic.wizards.com/en/articles/archive/mtgo-standings/modern-challenge-2022-04-04#andyawkward_th_place _x000D_
 https://magic.wizards.com/en/articles/archive/mtgo-standings/modern-challenge-2022-04-04#lasvegaschaos_th_place _x000D_
 https://magic.wizards.com/en/articles/archive/mtgo-standings/modern-challenge-2022-04-04#bob_th_place _x000D_
 https://magic.wizards.com/en/articles/archive/mtgo-standings/modern-challenge-2022-04-04#zyx_jerry_th_place _x000D_
 https://magic.wizards.com/en/articles/archive/mtgo-standings/modern-challenge-2022-04-04#kadoonyec_th_place _x000D_
 https://magic.wizards.com/en/articles/archive/mtgo-standings/modern-challenge-2022-04-04#kritik_th_place _x000D_
 https://magic.wizards.com/en/articles/archive/mtgo-standings/modern-challenge-2022-04-04#yungdingo_th_place _x000D_
 https://magic.wizards.com/en/articles/archive/mtgo-standings/modern-challenge-2022-04-04#bobthedog_th_place _x000D_
 https://magic.wizards.com/en/articles/archive/mtgo-standings/modern-challenge-2022-04-04#jmm_th_place _x000D_
 https://magic.wizards.com/en/articles/archive/mtgo-standings/modern-challenge-2022-04-04#sokos_th_place _x000D_
 https://magic.wizards.com/en/articles/archive/mtgo-standings/modern-challenge-2022-04-04#laplasjan_th_place _x000D_
 https://magic.wizards.com/en/articles/archive/mtgo-standings/modern-challenge-2022-04-04#natewindgrace_nd_place _x000D_
 https://magic.wizards.com/en/articles/archive/mtgo-standings/modern-challenge-2022-04-10#indianpancake_th_place _x000D_
 https://magic.wizards.com/en/articles/archive/mtgo-standings/modern-challenge-2022-04-10#bobthedog_th_place _x000D_
 https://magic.wizards.com/en/articles/archive/mtgo-standings/modern-challenge-2022-04-10#ht_th_place _x000D_
 https://magic.wizards.com/en/articles/archive/mtgo-standings/modern-challenge-2022-04-10#wadeb_th_place _x000D_
 https://magic.wizards.com/en/articles/archive/mtgo-standings/modern-challenge-2022-04-10#dmwake_rd_place _x000D_
 https://magic.wizards.com/en/articles/archive/mtgo-standings/modern-challenge-2022-04-10#nekonekoneko_th_place _x000D_
 https://magic.wizards.com/en/articles/archive/mtgo-standings/modern-challenge-2022-04-10#nublkau_th_place _x000D_
 https://magic.wizards.com/en/articles/archive/mtgo-standings/modern-challenge-2022-04-11#happysandwich_th_place _x000D_
 https://magic.wizards.com/en/articles/archive/mtgo-standings/modern-challenge-2022-04-11#nublkau_th_place _x000D_
 https://magic.wizards.com/en/articles/archive/mtgo-standings/modern-challenge-2022-04-11#xenowan_th_place _x000D_
 https://magic.wizards.com/en/articles/archive/mtgo-standings/modern-challenge-2022-04-11#sokos_th_place _x000D_
 https://magic.wizards.com/en/articles/archive/mtgo-standings/modern-challenge-2022-04-17#leviathan_rd_place _x000D_
 https://magic.wizards.com/en/articles/archive/mtgo-standings/modern-challenge-2022-04-17#lvdl_th_place _x000D_
 https://magic.wizards.com/en/articles/archive/mtgo-standings/modern-challenge-2022-04-17#bobthedog_th_place _x000D_
 https://magic.wizards.com/en/articles/archive/mtgo-standings/modern-challenge-2022-04-17#andrea_th_place _x000D_
 https://magic.wizards.com/en/articles/archive/mtgo-standings/modern-challenge-2022-04-17#gyyby_th_place _x000D_
 https://magic.wizards.com/en/articles/archive/mtgo-standings/modern-challenge-2022-04-17#mchlpp_th_place _x000D_
 https://magic.wizards.com/en/articles/archive/mtgo-standings/modern-challenge-2022-04-17#respectthecat_rd_place _x000D_
 https://magic.wizards.com/en/articles/archive/mtgo-standings/modern-challenge-2022-04-17#thebigmoke_th_place _x000D_
 https://magic.wizards.com/en/articles/archive/mtgo-standings/modern-challenge-2022-04-17#big_swiker_th_place _x000D_
 https://magic.wizards.com/en/articles/archive/mtgo-standings/modern-preliminary-2022-03-22#lukas_- _x000D_
 https://magic.wizards.com/en/articles/archive/mtgo-standings/modern-preliminary-2022-03-22#violent_outburst_- _x000D_
 https://magic.wizards.com/en/articles/archive/mtgo-standings/modern-preliminary-2022-03-22#tspjendrek_- _x000D_
 https://magic.wizards.com/en/articles/archive/mtgo-standings/modern-preliminary-2022-03-24#rngspecialist_- _x000D_
 https://magic.wizards.com/en/articles/archive/mtgo-standings/modern-preliminary-2022-03-24#mcwinsauce_- _x000D_
 https://magic.wizards.com/en/articles/archive/mtgo-standings/modern-preliminary-2022-03-24#houseofmanamtg_- _x000D_
 https://magic.wizards.com/en/articles/archive/mtgo-standings/modern-preliminary-2022-03-24#leviathan_- _x000D_
 https://magic.wizards.com/en/articles/archive/mtgo-standings/modern-preliminary-2022-03-25#bigbaranoia_- _x000D_
 https://magic.wizards.com/en/articles/archive/mtgo-standings/modern-preliminary-2022-03-25#kummins_- _x000D_
 https://magic.wizards.com/en/articles/archive/mtgo-standings/modern-preliminary-2022-03-26#houseofmanamtg_- _x000D_
 https://magic.wizards.com/en/articles/archive/mtgo-standings/modern-preliminary-2022-03-29#lennny_- _x000D_
 https://magic.wizards.com/en/articles/archive/mtgo-standings/modern-preliminary-2022-03-29#kummins_- _x000D_
 https://magic.wizards.com/en/articles/archive/mtgo-standings/modern-preliminary-2022-03-29#otakkun_- _x000D_
 https://magic.wizards.com/en/articles/archive/mtgo-standings/modern-preliminary-2022-03-31#laplasjan_- _x000D_
 https://magic.wizards.com/en/articles/archive/mtgo-standings/modern-preliminary-2022-03-31#icteridae_- _x000D_
 https://magic.wizards.com/en/articles/archive/mtgo-standings/modern-preliminary-2022-04-01#lukas_- _x000D_
 https://magic.wizards.com/en/articles/archive/mtgo-standings/modern-preliminary-2022-04-01#mmapson_- _x000D_
 https://magic.wizards.com/en/articles/archive/mtgo-standings/modern-preliminary-2022-04-01#sneakymisato_- _x000D_
 https://magic.wizards.com/en/articles/archive/mtgo-standings/modern-preliminary-2022-04-01#mcwinsauce_- _x000D_
 https://magic.wizards.com/en/articles/archive/mtgo-standings/modern-preliminary-2022-04-05#happysandwich_- _x000D_
 https://magic.wizards.com/en/articles/archive/mtgo-standings/modern-preliminary-2022-04-05#mentalmisstep_- _x000D_
 https://magic.wizards.com/en/articles/archive/mtgo-standings/modern-preliminary-2022-04-05#leclairandy_- _x000D_
 https://magic.wizards.com/en/articles/archive/mtgo-standings/modern-preliminary-2022-04-05#rcknatin_- _x000D_
 https://magic.wizards.com/en/articles/archive/mtgo-standings/modern-preliminary-2022-04-05#lennny_- _x000D_
 https://magic.wizards.com/en/articles/archive/mtgo-standings/modern-preliminary-2022-04-05#belanna_- _x000D_
 https://magic.wizards.com/en/articles/archive/mtgo-standings/modern-preliminary-2022-04-05#icteridae_- _x000D_
 https://magic.wizards.com/en/articles/archive/mtgo-standings/modern-preliminary-2022-04-05#nathansteuer_- _x000D_
 https://magic.wizards.com/en/articles/archive/mtgo-standings/modern-preliminary-2022-04-05#aje_- _x000D_
 https://magic.wizards.com/en/articles/archive/mtgo-standings/modern-preliminary-2022-04-05#danimrebel_- _x000D_
 https://magic.wizards.com/en/articles/archive/mtgo-standings/modern-preliminary-2022-04-06#ivc_- _x000D_
 https://magic.wizards.com/en/articles/archive/mtgo-standings/modern-preliminary-2022-04-06#laplasjan_- _x000D_
 https://magic.wizards.com/en/articles/archive/mtgo-standings/modern-preliminary-2022-04-06#magicofplayer_- _x000D_
 https://magic.wizards.com/en/articles/archive/mtgo-standings/modern-preliminary-2022-04-06#evange__- _x000D_
 https://magic.wizards.com/en/articles/archive/mtgo-standings/modern-preliminary-2022-04-06#rongiusu_- _x000D_
 https://magic.wizards.com/en/articles/archive/mtgo-standings/modern-preliminary-2022-04-07#gigy_- _x000D_
 https://magic.wizards.com/en/articles/archive/mtgo-standings/modern-preliminary-2022-04-07#karatedom_- _x000D_
 https://magic.wizards.com/en/articles/archive/mtgo-standings/modern-preliminary-2022-04-08#cosmic_sans_- _x000D_
 https://magic.wizards.com/en/articles/archive/mtgo-standings/modern-preliminary-2022-04-09#sneakymisato_- _x000D_
 https://magic.wizards.com/en/articles/archive/mtgo-standings/modern-preliminary-2022-04-13#lasvegaschaos_- _x000D_
 https://magic.wizards.com/en/articles/archive/mtgo-standings/modern-preliminary-2022-04-14#maxxattack_- _x000D_
 https://magic.wizards.com/en/articles/archive/mtgo-standings/modern-preliminary-2022-04-14#happysandwich_- _x000D_
 https://magic.wizards.com/en/articles/archive/mtgo-standings/modern-preliminary-2022-04-15#maxxattack_- _x000D_
 https://magic.wizards.com/en/articles/archive/mtgo-standings/modern-preliminary-2022-04-15#xenowan_- _x000D_
 https://magic.wizards.com/en/articles/archive/mtgo-standings/modern-preliminary-2022-04-15#violent_outburst_- _x000D_
 https://magic.wizards.com/en/articles/archive/mtgo-standings/modern-preliminary-2022-04-15#mentalmisstep_- _x000D_
 https://magic.wizards.com/en/articles/archive/mtgo-standings/modern-preliminary-2022-04-16#lasvegaschaos_- _x000D_
 https://magic.wizards.com/en/articles/archive/mtgo-standings/modern-preliminary-2022-04-16#violent_outburst_- _x000D_
 https://magic.wizards.com/en/articles/archive/mtgo-standings/modern-preliminary-2022-04-16#mentalmisstep_- _x000D_
</t>
  </si>
  <si>
    <t>27.9</t>
  </si>
  <si>
    <t>Hangarback Walker</t>
  </si>
  <si>
    <t>Hanweir Battlements</t>
  </si>
  <si>
    <t>72.3</t>
  </si>
  <si>
    <t>57.4</t>
  </si>
  <si>
    <t>84.4</t>
  </si>
  <si>
    <t xml:space="preserve"> 6 Amulet Titan _x000D_
</t>
  </si>
  <si>
    <t xml:space="preserve"> https://magic.wizards.com/en/articles/archive/mtgo-standings/modern-challenge-2022-03-21#gurig_th_place _x000D_
 https://magic.wizards.com/en/articles/archive/mtgo-standings/modern-challenge-2022-03-28#theauletux_rd_place _x000D_
 https://magic.wizards.com/en/articles/archive/mtgo-standings/modern-challenge-2022-04-03#forthosewhohaveheart_th_place _x000D_
 https://magic.wizards.com/en/articles/archive/mtgo-standings/modern-challenge-2022-04-10#rikiyadayooooo_th_place _x000D_
 https://magic.wizards.com/en/articles/archive/mtgo-standings/modern-challenge-2022-04-10#forthosewhohaveheart_th_place _x000D_
 https://magic.wizards.com/en/articles/archive/mtgo-standings/modern-challenge-2022-04-11#rikiyadayooooo_th_place _x000D_
</t>
  </si>
  <si>
    <t>Hapatra, Vizier of Poisons</t>
  </si>
  <si>
    <t>89.3</t>
  </si>
  <si>
    <t xml:space="preserve"> https://magic.wizards.com/en/articles/archive/mtgo-standings/modern-showcase-challenge-2022-03-27#controldaze_th_place _x000D_
 https://magic.wizards.com/en/articles/archive/mtgo-standings/modern-showcase-challenge-2022-03-27#xerk_th_place _x000D_
 https://magic.wizards.com/en/articles/archive/mtgo-standings/modern-challenge-2022-03-28#xerk_th_place _x000D_
 https://magic.wizards.com/en/articles/archive/mtgo-standings/modern-challenge-2022-04-10#playmobil_rd_place _x000D_
 https://magic.wizards.com/en/articles/archive/mtgo-standings/modern-challenge-2022-04-17#awesompossum_th_place _x000D_
 https://magic.wizards.com/en/articles/archive/mtgo-standings/modern-preliminary-2022-03-23#xerk_- _x000D_
</t>
  </si>
  <si>
    <t>Tyler Jacobson</t>
  </si>
  <si>
    <t>Harbinger of the Tides</t>
  </si>
  <si>
    <t xml:space="preserve"> 1 Merfolk _x000D_
</t>
  </si>
  <si>
    <t xml:space="preserve"> https://magic.wizards.com/en/articles/archive/mtgo-standings/modern-challenge-2022-04-10#flatnose_nd_place _x000D_
</t>
  </si>
  <si>
    <t>Hard Evidence</t>
  </si>
  <si>
    <t xml:space="preserve"> 5 Creativity Combo _x000D_
</t>
  </si>
  <si>
    <t xml:space="preserve"> https://magic.wizards.com/en/articles/archive/mtgo-standings/modern-challenge-2022-03-21#melicard_th_place _x000D_
 https://magic.wizards.com/en/articles/archive/mtgo-standings/modern-showcase-challenge-2022-03-27#melicard_th_place _x000D_
 https://magic.wizards.com/en/articles/archive/mtgo-standings/modern-super-qualifier-2022-04-02#liturgijskaknjiga_th_place _x000D_
 https://magic.wizards.com/en/articles/archive/mtgo-standings/modern-challenge-2022-04-03#patheus__th_place _x000D_
 https://magic.wizards.com/en/articles/archive/mtgo-standings/modern-challenge-2022-04-04#patheus__th_place _x000D_
</t>
  </si>
  <si>
    <t>Hardened Scales</t>
  </si>
  <si>
    <t>Mark Winters</t>
  </si>
  <si>
    <t>KTK</t>
  </si>
  <si>
    <t>Hedron Crab</t>
  </si>
  <si>
    <t>Heliod, Sun-Crowned</t>
  </si>
  <si>
    <t>Lius Lasahido</t>
  </si>
  <si>
    <t>Hexdrinker</t>
  </si>
  <si>
    <t>Forrest Imel</t>
  </si>
  <si>
    <t>Hidetsugu Consumes All</t>
  </si>
  <si>
    <t>38.6</t>
  </si>
  <si>
    <t xml:space="preserve"> 1 Mardu Midrange _x000D_
 1 Titan Shift _x000D_
</t>
  </si>
  <si>
    <t xml:space="preserve"> https://magic.wizards.com/en/articles/archive/mtgo-standings/modern-challenge-2022-03-21#ginp_th_place _x000D_
 https://magic.wizards.com/en/articles/archive/mtgo-standings/modern-preliminary-2022-04-05#hcook_- _x000D_
</t>
  </si>
  <si>
    <t>Hive of the Eye Tyrant</t>
  </si>
  <si>
    <t xml:space="preserve"> 1 Rakdos Midrange _x000D_
</t>
  </si>
  <si>
    <t xml:space="preserve"> https://magic.wizards.com/en/articles/archive/mtgo-standings/modern-challenge-2022-04-17#playmobil_th_place _x000D_
</t>
  </si>
  <si>
    <t>Hollow One</t>
  </si>
  <si>
    <t>Anthony Palumbo</t>
  </si>
  <si>
    <t>Horizon Canopy</t>
  </si>
  <si>
    <t>80.7</t>
  </si>
  <si>
    <t xml:space="preserve"> 1 Elementals _x000D_
 1 Enchantress _x000D_
 1 Hammer Time _x000D_
 2 Heliod Combo _x000D_
 1 Humans _x000D_
 2 Tameshi Bloom _x000D_
 1 Zirda Combo _x000D_
</t>
  </si>
  <si>
    <t xml:space="preserve"> https://magic.wizards.com/en/articles/archive/mtgo-standings/modern-showcase-challenge-2022-03-27#alan_th_place _x000D_
 https://magic.wizards.com/en/articles/archive/mtgo-standings/modern-challenge-2022-03-28#grumart_th_place _x000D_
 https://magic.wizards.com/en/articles/archive/mtgo-standings/modern-challenge-2022-03-28#bertram_th_place _x000D_
 https://magic.wizards.com/en/articles/archive/mtgo-standings/modern-super-qualifier-2022-03-29#yriel_th_place _x000D_
 https://magic.wizards.com/en/articles/archive/mtgo-standings/modern-challenge-2022-04-04#zyx_jerry_th_place _x000D_
 https://magic.wizards.com/en/articles/archive/mtgo-standings/modern-challenge-2022-04-10#dmwake_rd_place _x000D_
 https://magic.wizards.com/en/articles/archive/mtgo-standings/modern-challenge-2022-04-10#louisbach_th_place _x000D_
 https://magic.wizards.com/en/articles/archive/mtgo-standings/modern-preliminary-2022-04-06#rongiusu_- _x000D_
 https://magic.wizards.com/en/articles/archive/mtgo-standings/modern-preliminary-2022-04-08#cosmic_sans_- _x000D_
</t>
  </si>
  <si>
    <t>Michael Komarck</t>
  </si>
  <si>
    <t>Horror of the Broken Lands</t>
  </si>
  <si>
    <t>Ice-Fang Coatl</t>
  </si>
  <si>
    <t xml:space="preserve"> 1 Bant Control _x000D_
 2 Elementals _x000D_
 39 Omnath Control _x000D_
 2 WURG Blink _x000D_
</t>
  </si>
  <si>
    <t xml:space="preserve"> https://magic.wizards.com/en/articles/archive/mtgo-standings/modern-challenge-2022-03-21#kurusu_nd_place _x000D_
 https://magic.wizards.com/en/articles/archive/mtgo-standings/modern-showcase-challenge-2022-03-27#sneakymisato_th_place _x000D_
 https://magic.wizards.com/en/articles/archive/mtgo-standings/modern-showcase-challenge-2022-03-27#xlpertxt_rd_place _x000D_
 https://magic.wizards.com/en/articles/archive/mtgo-standings/modern-challenge-2022-03-28#martinezdp_rd_place _x000D_
 https://magic.wizards.com/en/articles/archive/mtgo-standings/modern-challenge-2022-03-28#bobthedog_th_place _x000D_
 https://magic.wizards.com/en/articles/archive/mtgo-standings/modern-super-qualifier-2022-03-29#mcwinsauce_th_place _x000D_
 https://magic.wizards.com/en/articles/archive/mtgo-standings/modern-super-qualifier-2022-03-29#rngspecialist_th_place _x000D_
 https://magic.wizards.com/en/articles/archive/mtgo-standings/modern-super-qualifier-2022-03-29#respectthecat_st_place _x000D_
 https://magic.wizards.com/en/articles/archive/mtgo-standings/modern-super-qualifier-2022-04-02#homerjay_th_place _x000D_
 https://magic.wizards.com/en/articles/archive/mtgo-standings/modern-super-qualifier-2022-04-02#willthepill_th_place _x000D_
 https://magic.wizards.com/en/articles/archive/mtgo-standings/modern-super-qualifier-2022-04-02#sneakymisato_th_place _x000D_
 https://magic.wizards.com/en/articles/archive/mtgo-standings/modern-super-qualifier-2022-04-02#nathansteuer_th_place _x000D_
 https://magic.wizards.com/en/articles/archive/mtgo-standings/modern-super-qualifier-2022-04-02#respectthecat_th_place _x000D_
 https://magic.wizards.com/en/articles/archive/mtgo-standings/modern-super-qualifier-2022-04-02#walaoumpa_th_place _x000D_
 https://magic.wizards.com/en/articles/archive/mtgo-standings/modern-super-qualifier-2022-04-02#talisker_st_place _x000D_
 https://magic.wizards.com/en/articles/archive/mtgo-standings/modern-challenge-2022-04-03#respectthecat_th_place _x000D_
 https://magic.wizards.com/en/articles/archive/mtgo-standings/modern-challenge-2022-04-03#krebrovich_th_place _x000D_
 https://magic.wizards.com/en/articles/archive/mtgo-standings/modern-challenge-2022-04-03#newspaper_th_place _x000D_
 https://magic.wizards.com/en/articles/archive/mtgo-standings/modern-challenge-2022-04-03#walaoumpa_th_place _x000D_
 https://magic.wizards.com/en/articles/archive/mtgo-standings/modern-challenge-2022-04-04#bobthedog_th_place _x000D_
 https://magic.wizards.com/en/articles/archive/mtgo-standings/modern-challenge-2022-04-04#jmm_th_place _x000D_
 https://magic.wizards.com/en/articles/archive/mtgo-standings/modern-challenge-2022-04-10#bobthedog_th_place _x000D_
 https://magic.wizards.com/en/articles/archive/mtgo-standings/modern-challenge-2022-04-10#ht_th_place _x000D_
 https://magic.wizards.com/en/articles/archive/mtgo-standings/modern-challenge-2022-04-17#leviathan_rd_place _x000D_
 https://magic.wizards.com/en/articles/archive/mtgo-standings/modern-challenge-2022-04-17#andrea_th_place _x000D_
 https://magic.wizards.com/en/articles/archive/mtgo-standings/modern-challenge-2022-04-17#respectthecat_rd_place _x000D_
 https://magic.wizards.com/en/articles/archive/mtgo-standings/modern-preliminary-2022-03-22#lukas_- _x000D_
 https://magic.wizards.com/en/articles/archive/mtgo-standings/modern-preliminary-2022-03-22#violent_outburst_- _x000D_
 https://magic.wizards.com/en/articles/archive/mtgo-standings/modern-preliminary-2022-03-24#leviathan_- _x000D_
 https://magic.wizards.com/en/articles/archive/mtgo-standings/modern-preliminary-2022-03-25#bigbaranoia_- _x000D_
 https://magic.wizards.com/en/articles/archive/mtgo-standings/modern-preliminary-2022-03-29#otakkun_- _x000D_
 https://magic.wizards.com/en/articles/archive/mtgo-standings/modern-preliminary-2022-04-01#lukas_- _x000D_
 https://magic.wizards.com/en/articles/archive/mtgo-standings/modern-preliminary-2022-04-01#sneakymisato_- _x000D_
 https://magic.wizards.com/en/articles/archive/mtgo-standings/modern-preliminary-2022-04-01#mcwinsauce_- _x000D_
 https://magic.wizards.com/en/articles/archive/mtgo-standings/modern-preliminary-2022-04-05#mentalmisstep_- _x000D_
 https://magic.wizards.com/en/articles/archive/mtgo-standings/modern-preliminary-2022-04-05#leclairandy_- _x000D_
 https://magic.wizards.com/en/articles/archive/mtgo-standings/modern-preliminary-2022-04-05#nathansteuer_- _x000D_
 https://magic.wizards.com/en/articles/archive/mtgo-standings/modern-preliminary-2022-04-05#aje_- _x000D_
 https://magic.wizards.com/en/articles/archive/mtgo-standings/modern-preliminary-2022-04-06#magicofplayer_- _x000D_
 https://magic.wizards.com/en/articles/archive/mtgo-standings/modern-preliminary-2022-04-09#sneakymisato_- _x000D_
 https://magic.wizards.com/en/articles/archive/mtgo-standings/modern-preliminary-2022-04-15#violent_outburst_- _x000D_
 https://magic.wizards.com/en/articles/archive/mtgo-standings/modern-preliminary-2022-04-15#mentalmisstep_- _x000D_
 https://magic.wizards.com/en/articles/archive/mtgo-standings/modern-preliminary-2022-04-16#violent_outburst_- _x000D_
 https://magic.wizards.com/en/articles/archive/mtgo-standings/modern-preliminary-2022-04-16#mentalmisstep_- _x000D_
</t>
  </si>
  <si>
    <t>Filip Burburan</t>
  </si>
  <si>
    <t>Idyllic Grange</t>
  </si>
  <si>
    <t xml:space="preserve"> 6 Azorius Blink _x000D_
 1 Boros Blink _x000D_
</t>
  </si>
  <si>
    <t xml:space="preserve"> https://magic.wizards.com/en/articles/archive/mtgo-standings/modern-challenge-2022-03-28#bob_th_place _x000D_
 https://magic.wizards.com/en/articles/archive/mtgo-standings/modern-challenge-2022-04-03#bob_th_place _x000D_
 https://magic.wizards.com/en/articles/archive/mtgo-standings/modern-challenge-2022-04-04#bob_th_place _x000D_
 https://magic.wizards.com/en/articles/archive/mtgo-standings/modern-challenge-2022-04-11#xenowan_th_place _x000D_
 https://magic.wizards.com/en/articles/archive/mtgo-standings/modern-preliminary-2022-03-24#kelmasterp_- _x000D_
 https://magic.wizards.com/en/articles/archive/mtgo-standings/modern-preliminary-2022-04-05#danimrebel_- _x000D_
 https://magic.wizards.com/en/articles/archive/mtgo-standings/modern-preliminary-2022-04-15#xenowan_- _x000D_
</t>
  </si>
  <si>
    <t>Ignoble Hierarch</t>
  </si>
  <si>
    <t xml:space="preserve"> 2 Goblins _x000D_
 1 Jund Midrange _x000D_
 20 Yawgmoth _x000D_
</t>
  </si>
  <si>
    <t xml:space="preserve"> https://magic.wizards.com/en/articles/archive/mtgo-standings/modern-challenge-2022-03-21#playtonguyen_th_place _x000D_
 https://magic.wizards.com/en/articles/archive/mtgo-standings/modern-showcase-challenge-2022-03-27#controldaze_th_place _x000D_
 https://magic.wizards.com/en/articles/archive/mtgo-standings/modern-showcase-challenge-2022-03-27#xerk_th_place _x000D_
 https://magic.wizards.com/en/articles/archive/mtgo-standings/modern-challenge-2022-03-28#yonas_th_place _x000D_
 https://magic.wizards.com/en/articles/archive/mtgo-standings/modern-challenge-2022-03-28#xerk_th_place _x000D_
 https://magic.wizards.com/en/articles/archive/mtgo-standings/modern-super-qualifier-2022-03-29#ganjadejanga_th_place _x000D_
 https://magic.wizards.com/en/articles/archive/mtgo-standings/modern-challenge-2022-04-03#gontilordofstuff_st_place _x000D_
 https://magic.wizards.com/en/articles/archive/mtgo-standings/modern-challenge-2022-04-03#demonictutors_rd_place _x000D_
 https://magic.wizards.com/en/articles/archive/mtgo-standings/modern-challenge-2022-04-04#playtonguyen_th_place _x000D_
 https://magic.wizards.com/en/articles/archive/mtgo-standings/modern-challenge-2022-04-04#signblindman_st_place _x000D_
 https://magic.wizards.com/en/articles/archive/mtgo-standings/modern-challenge-2022-04-04#xerk_th_place _x000D_
 https://magic.wizards.com/en/articles/archive/mtgo-standings/modern-challenge-2022-04-10#playmobil_rd_place _x000D_
 https://magic.wizards.com/en/articles/archive/mtgo-standings/modern-challenge-2022-04-10#mrmardu_th_place _x000D_
 https://magic.wizards.com/en/articles/archive/mtgo-standings/modern-challenge-2022-04-10#arets_st_place _x000D_
 https://magic.wizards.com/en/articles/archive/mtgo-standings/modern-challenge-2022-04-11#playtonguyen_th_place _x000D_
 https://magic.wizards.com/en/articles/archive/mtgo-standings/modern-challenge-2022-04-11#comboman_nd_place _x000D_
 https://magic.wizards.com/en/articles/archive/mtgo-standings/modern-challenge-2022-04-17#xerk_th_place _x000D_
 https://magic.wizards.com/en/articles/archive/mtgo-standings/modern-challenge-2022-04-17#awesompossum_th_place _x000D_
 https://magic.wizards.com/en/articles/archive/mtgo-standings/modern-preliminary-2022-03-23#xerk_- _x000D_
 https://magic.wizards.com/en/articles/archive/mtgo-standings/modern-preliminary-2022-03-26#twinlesstwin_- _x000D_
 https://magic.wizards.com/en/articles/archive/mtgo-standings/modern-preliminary-2022-03-26#playtonguyen_- _x000D_
 https://magic.wizards.com/en/articles/archive/mtgo-standings/modern-preliminary-2022-04-01#reiderrabbit_- _x000D_
 https://magic.wizards.com/en/articles/archive/mtgo-standings/modern-preliminary-2022-04-15#piggy_- _x000D_
</t>
  </si>
  <si>
    <t>Imperial Recruiter</t>
  </si>
  <si>
    <t>76</t>
  </si>
  <si>
    <t>54.9</t>
  </si>
  <si>
    <t>90.6</t>
  </si>
  <si>
    <t xml:space="preserve"> 1 Glimpse Combo _x000D_
 3 Humans _x000D_
</t>
  </si>
  <si>
    <t xml:space="preserve"> https://magic.wizards.com/en/articles/archive/mtgo-standings/modern-super-qualifier-2022-04-02#stockfish_th_place _x000D_
 https://magic.wizards.com/en/articles/archive/mtgo-standings/modern-challenge-2022-04-03#fluorspar_th_place _x000D_
 https://magic.wizards.com/en/articles/archive/mtgo-standings/modern-preliminary-2022-03-23#la-z-chicken_- _x000D_
 https://magic.wizards.com/en/articles/archive/mtgo-standings/modern-preliminary-2022-04-02#fluorspar_- _x000D_
</t>
  </si>
  <si>
    <t>Mitsuaki Sagiri</t>
  </si>
  <si>
    <t>PTK</t>
  </si>
  <si>
    <t>Indatha Triome</t>
  </si>
  <si>
    <t>30.8</t>
  </si>
  <si>
    <t>89.1</t>
  </si>
  <si>
    <t xml:space="preserve"> 2 Elementals _x000D_
</t>
  </si>
  <si>
    <t xml:space="preserve"> https://magic.wizards.com/en/articles/archive/mtgo-standings/modern-challenge-2022-04-11#lbbl_th_place _x000D_
 https://magic.wizards.com/en/articles/archive/mtgo-standings/modern-preliminary-2022-04-08#kuhb_- _x000D_
</t>
  </si>
  <si>
    <t>Indomitable Creativity</t>
  </si>
  <si>
    <t>Deruchenko Alexander</t>
  </si>
  <si>
    <t>Infernal Plunge</t>
  </si>
  <si>
    <t>Ingenious Smith</t>
  </si>
  <si>
    <t>82.5</t>
  </si>
  <si>
    <t xml:space="preserve"> 1 Affinity _x000D_
 6 Hammer Time _x000D_
 2 Thopter Urza _x000D_
</t>
  </si>
  <si>
    <t xml:space="preserve"> https://magic.wizards.com/en/articles/archive/mtgo-standings/modern-challenge-2022-03-21#laplasjan_th_place _x000D_
 https://magic.wizards.com/en/articles/archive/mtgo-standings/modern-challenge-2022-03-28#ricetackler_th_place _x000D_
 https://magic.wizards.com/en/articles/archive/mtgo-standings/modern-super-qualifier-2022-03-29#laplasjan_th_place _x000D_
 https://magic.wizards.com/en/articles/archive/mtgo-standings/modern-super-qualifier-2022-04-02#contraego_th_place _x000D_
 https://magic.wizards.com/en/articles/archive/mtgo-standings/modern-challenge-2022-04-04#diemx_rd_place _x000D_
 https://magic.wizards.com/en/articles/archive/mtgo-standings/modern-challenge-2022-04-04#laplasjan_th_place _x000D_
 https://magic.wizards.com/en/articles/archive/mtgo-standings/modern-challenge-2022-04-10#nublkau_th_place _x000D_
 https://magic.wizards.com/en/articles/archive/mtgo-standings/modern-preliminary-2022-03-31#laplasjan_- _x000D_
 https://magic.wizards.com/en/articles/archive/mtgo-standings/modern-preliminary-2022-04-06#laplasjan_- _x000D_
</t>
  </si>
  <si>
    <t>Nicholas Elias</t>
  </si>
  <si>
    <t>Inkmoth Nexus</t>
  </si>
  <si>
    <t>72.9</t>
  </si>
  <si>
    <t>66.9</t>
  </si>
  <si>
    <t xml:space="preserve"> 33 Hammer Time _x000D_
 1 Hardened Scales _x000D_
</t>
  </si>
  <si>
    <t xml:space="preserve"> https://magic.wizards.com/en/articles/archive/mtgo-standings/modern-challenge-2022-03-21#billster_th_place _x000D_
 https://magic.wizards.com/en/articles/archive/mtgo-standings/modern-challenge-2022-03-21#_falcon__th_place _x000D_
 https://magic.wizards.com/en/articles/archive/mtgo-standings/modern-challenge-2022-03-21#laplasjan_th_place _x000D_
 https://magic.wizards.com/en/articles/archive/mtgo-standings/modern-showcase-challenge-2022-03-27#monsieur_verdoux_th_place _x000D_
 https://magic.wizards.com/en/articles/archive/mtgo-standings/modern-challenge-2022-03-28#grumart_th_place _x000D_
 https://magic.wizards.com/en/articles/archive/mtgo-standings/modern-super-qualifier-2022-03-29#mariogomes_st_place _x000D_
 https://magic.wizards.com/en/articles/archive/mtgo-standings/modern-super-qualifier-2022-03-29#laplasjan_th_place _x000D_
 https://magic.wizards.com/en/articles/archive/mtgo-standings/modern-super-qualifier-2022-03-29#lasvegaschaos_rd_place _x000D_
 https://magic.wizards.com/en/articles/archive/mtgo-standings/modern-super-qualifier-2022-03-29#yungdingo_th_place _x000D_
 https://magic.wizards.com/en/articles/archive/mtgo-standings/modern-challenge-2022-04-03#randomoctopus_th_place _x000D_
 https://magic.wizards.com/en/articles/archive/mtgo-standings/modern-challenge-2022-04-03#snickersaut_nd_place _x000D_
 https://magic.wizards.com/en/articles/archive/mtgo-standings/modern-challenge-2022-04-04#belanna_nd_place _x000D_
 https://magic.wizards.com/en/articles/archive/mtgo-standings/modern-challenge-2022-04-04#diemx_rd_place _x000D_
 https://magic.wizards.com/en/articles/archive/mtgo-standings/modern-challenge-2022-04-04#happysandwich_th_place _x000D_
 https://magic.wizards.com/en/articles/archive/mtgo-standings/modern-challenge-2022-04-04#lasvegaschaos_th_place _x000D_
 https://magic.wizards.com/en/articles/archive/mtgo-standings/modern-challenge-2022-04-04#kritik_th_place _x000D_
 https://magic.wizards.com/en/articles/archive/mtgo-standings/modern-challenge-2022-04-04#yungdingo_th_place _x000D_
 https://magic.wizards.com/en/articles/archive/mtgo-standings/modern-challenge-2022-04-04#laplasjan_th_place _x000D_
 https://magic.wizards.com/en/articles/archive/mtgo-standings/modern-challenge-2022-04-04#natewindgrace_nd_place _x000D_
 https://magic.wizards.com/en/articles/archive/mtgo-standings/modern-challenge-2022-04-10#nekonekoneko_th_place _x000D_
 https://magic.wizards.com/en/articles/archive/mtgo-standings/modern-challenge-2022-04-11#happysandwich_th_place _x000D_
 https://magic.wizards.com/en/articles/archive/mtgo-standings/modern-challenge-2022-04-17#lvdl_th_place _x000D_
 https://magic.wizards.com/en/articles/archive/mtgo-standings/modern-challenge-2022-04-17#big_swiker_th_place _x000D_
 https://magic.wizards.com/en/articles/archive/mtgo-standings/modern-preliminary-2022-03-25#crusherbotbg_- _x000D_
 https://magic.wizards.com/en/articles/archive/mtgo-standings/modern-preliminary-2022-03-31#laplasjan_- _x000D_
 https://magic.wizards.com/en/articles/archive/mtgo-standings/modern-preliminary-2022-04-05#happysandwich_- _x000D_
 https://magic.wizards.com/en/articles/archive/mtgo-standings/modern-preliminary-2022-04-05#belanna_- _x000D_
 https://magic.wizards.com/en/articles/archive/mtgo-standings/modern-preliminary-2022-04-06#laplasjan_- _x000D_
 https://magic.wizards.com/en/articles/archive/mtgo-standings/modern-preliminary-2022-04-07#karatedom_- _x000D_
 https://magic.wizards.com/en/articles/archive/mtgo-standings/modern-preliminary-2022-04-13#lasvegaschaos_- _x000D_
 https://magic.wizards.com/en/articles/archive/mtgo-standings/modern-preliminary-2022-04-14#maxxattack_- _x000D_
 https://magic.wizards.com/en/articles/archive/mtgo-standings/modern-preliminary-2022-04-14#happysandwich_- _x000D_
 https://magic.wizards.com/en/articles/archive/mtgo-standings/modern-preliminary-2022-04-15#maxxattack_- _x000D_
 https://magic.wizards.com/en/articles/archive/mtgo-standings/modern-preliminary-2022-04-16#lasvegaschaos_- _x000D_
</t>
  </si>
  <si>
    <t>MBS</t>
  </si>
  <si>
    <t>7.2</t>
  </si>
  <si>
    <t>3.1</t>
  </si>
  <si>
    <t>Inquisition of Kozilek</t>
  </si>
  <si>
    <t xml:space="preserve"> 1 Ad Nauseam _x000D_
 4 Coffers Control _x000D_
 1 Esper Control _x000D_
 4 Golgari Midrange _x000D_
 16 Grixis Shadow _x000D_
 2 Jund Saga _x000D_
 1 Mardu Midrange _x000D_
 4 Rakdos Midrange _x000D_
</t>
  </si>
  <si>
    <t xml:space="preserve"> https://magic.wizards.com/en/articles/archive/mtgo-standings/modern-challenge-2022-03-21#umekawaneiku_th_place _x000D_
 https://magic.wizards.com/en/articles/archive/mtgo-standings/modern-challenge-2022-03-21#marukagegaz_th_place _x000D_
 https://magic.wizards.com/en/articles/archive/mtgo-standings/modern-showcase-challenge-2022-03-27#musasabi_st_place _x000D_
 https://magic.wizards.com/en/articles/archive/mtgo-standings/modern-showcase-challenge-2022-03-27#ryanwu_th_place _x000D_
 https://magic.wizards.com/en/articles/archive/mtgo-standings/modern-showcase-challenge-2022-03-27#sprouts_nd_place _x000D_
 https://magic.wizards.com/en/articles/archive/mtgo-standings/modern-challenge-2022-03-28#jpellman_th_place _x000D_
 https://magic.wizards.com/en/articles/archive/mtgo-standings/modern-challenge-2022-03-28#mevorra_st_place _x000D_
 https://magic.wizards.com/en/articles/archive/mtgo-standings/modern-challenge-2022-03-28#kanister_nd_place _x000D_
 https://magic.wizards.com/en/articles/archive/mtgo-standings/modern-super-qualifier-2022-03-29#_neptune_th_place _x000D_
 https://magic.wizards.com/en/articles/archive/mtgo-standings/modern-super-qualifier-2022-04-02#im_nestea_th_place _x000D_
 https://magic.wizards.com/en/articles/archive/mtgo-standings/modern-super-qualifier-2022-04-02#sprouts_th_place _x000D_
 https://magic.wizards.com/en/articles/archive/mtgo-standings/modern-super-qualifier-2022-04-02#asmodean_th_place _x000D_
 https://magic.wizards.com/en/articles/archive/mtgo-standings/modern-challenge-2022-04-03#arnak_th_place _x000D_
 https://magic.wizards.com/en/articles/archive/mtgo-standings/modern-challenge-2022-04-04#xeroh_th_place _x000D_
 https://magic.wizards.com/en/articles/archive/mtgo-standings/modern-challenge-2022-04-04#genxim_th_place _x000D_
 https://magic.wizards.com/en/articles/archive/mtgo-standings/modern-challenge-2022-04-10#russell_wilson_th_place _x000D_
 https://magic.wizards.com/en/articles/archive/mtgo-standings/modern-challenge-2022-04-10#chase_st_place _x000D_
 https://magic.wizards.com/en/articles/archive/mtgo-standings/modern-challenge-2022-04-11#jdez_th_place _x000D_
 https://magic.wizards.com/en/articles/archive/mtgo-standings/modern-challenge-2022-04-11#magic_dan_th_place _x000D_
 https://magic.wizards.com/en/articles/archive/mtgo-standings/modern-challenge-2022-04-17#playmobil_th_place _x000D_
 https://magic.wizards.com/en/articles/archive/mtgo-standings/modern-preliminary-2022-03-24#portgasdace_- _x000D_
 https://magic.wizards.com/en/articles/archive/mtgo-standings/modern-preliminary-2022-03-24#soulstrong_- _x000D_
 https://magic.wizards.com/en/articles/archive/mtgo-standings/modern-preliminary-2022-03-24#azax_- _x000D_
 https://magic.wizards.com/en/articles/archive/mtgo-standings/modern-preliminary-2022-03-24#electricbob_- _x000D_
 https://magic.wizards.com/en/articles/archive/mtgo-standings/modern-preliminary-2022-03-25#kogamo_- _x000D_
 https://magic.wizards.com/en/articles/archive/mtgo-standings/modern-preliminary-2022-03-25#stormqrow_- _x000D_
 https://magic.wizards.com/en/articles/archive/mtgo-standings/modern-preliminary-2022-04-01#deathrite_x_- _x000D_
 https://magic.wizards.com/en/articles/archive/mtgo-standings/modern-preliminary-2022-04-01#fnoop_- _x000D_
 https://magic.wizards.com/en/articles/archive/mtgo-standings/modern-preliminary-2022-04-01#adebevoise_- _x000D_
 https://magic.wizards.com/en/articles/archive/mtgo-standings/modern-preliminary-2022-04-01#genxim_- _x000D_
 https://magic.wizards.com/en/articles/archive/mtgo-standings/modern-preliminary-2022-04-01#selami_- _x000D_
 https://magic.wizards.com/en/articles/archive/mtgo-standings/modern-preliminary-2022-04-05#hcook_- _x000D_
 https://magic.wizards.com/en/articles/archive/mtgo-standings/modern-preliminary-2022-04-05#deathrite_x_- _x000D_
</t>
  </si>
  <si>
    <t>Insolent Neonate</t>
  </si>
  <si>
    <t>Inspiring Vantage</t>
  </si>
  <si>
    <t xml:space="preserve"> 1 Boros Midrange _x000D_
 22 Burn _x000D_
 14 Dredge _x000D_
 5 Reanimator _x000D_
</t>
  </si>
  <si>
    <t xml:space="preserve"> https://magic.wizards.com/en/articles/archive/mtgo-standings/modern-challenge-2022-03-21#bomboleriot_th_place _x000D_
 https://magic.wizards.com/en/articles/archive/mtgo-standings/modern-challenge-2022-03-21#xlpertxt_th_place _x000D_
 https://magic.wizards.com/en/articles/archive/mtgo-standings/modern-challenge-2022-03-21#nicknorman_th_place _x000D_
 https://magic.wizards.com/en/articles/archive/mtgo-standings/modern-challenge-2022-03-21#yungdingo_nd_place _x000D_
 https://magic.wizards.com/en/articles/archive/mtgo-standings/modern-showcase-challenge-2022-03-27#saycheese__th_place _x000D_
 https://magic.wizards.com/en/articles/archive/mtgo-standings/modern-showcase-challenge-2022-03-27#bomboleriot_st_place _x000D_
 https://magic.wizards.com/en/articles/archive/mtgo-standings/modern-showcase-challenge-2022-03-27#cachorrowo_th_place _x000D_
 https://magic.wizards.com/en/articles/archive/mtgo-standings/modern-challenge-2022-03-28#xlpertxt_st_place _x000D_
 https://magic.wizards.com/en/articles/archive/mtgo-standings/modern-challenge-2022-03-28#breckoroni_st_place _x000D_
 https://magic.wizards.com/en/articles/archive/mtgo-standings/modern-challenge-2022-03-28#quinniac_nd_place _x000D_
 https://magic.wizards.com/en/articles/archive/mtgo-standings/modern-super-qualifier-2022-03-29#sodeq_th_place _x000D_
 https://magic.wizards.com/en/articles/archive/mtgo-standings/modern-super-qualifier-2022-03-29#graciasportanto_th_place _x000D_
 https://magic.wizards.com/en/articles/archive/mtgo-standings/modern-super-qualifier-2022-03-29#errkster_nd_place _x000D_
 https://magic.wizards.com/en/articles/archive/mtgo-standings/modern-super-qualifier-2022-03-29#benji_th_place _x000D_
 https://magic.wizards.com/en/articles/archive/mtgo-standings/modern-super-qualifier-2022-04-02#topdeckmiracle_th_place _x000D_
 https://magic.wizards.com/en/articles/archive/mtgo-standings/modern-challenge-2022-04-03#xame_nd_place _x000D_
 https://magic.wizards.com/en/articles/archive/mtgo-standings/modern-challenge-2022-04-03#aplapp_th_place _x000D_
 https://magic.wizards.com/en/articles/archive/mtgo-standings/modern-challenge-2022-04-04#xlpertxt_rd_place _x000D_
 https://magic.wizards.com/en/articles/archive/mtgo-standings/modern-challenge-2022-04-10#breckoroni_st_place _x000D_
 https://magic.wizards.com/en/articles/archive/mtgo-standings/modern-challenge-2022-04-10#cachorrowo_nd_place _x000D_
 https://magic.wizards.com/en/articles/archive/mtgo-standings/modern-challenge-2022-04-10#optimis_th_place _x000D_
 https://magic.wizards.com/en/articles/archive/mtgo-standings/modern-challenge-2022-04-11#oosunq_th_place _x000D_
 https://magic.wizards.com/en/articles/archive/mtgo-standings/modern-challenge-2022-04-11#ragingmachismo_th_place _x000D_
 https://magic.wizards.com/en/articles/archive/mtgo-standings/modern-challenge-2022-04-11#zonda_th_place _x000D_
 https://magic.wizards.com/en/articles/archive/mtgo-standings/modern-challenge-2022-04-11#akguy_th_place _x000D_
 https://magic.wizards.com/en/articles/archive/mtgo-standings/modern-challenge-2022-04-17#bicyclops_th_place _x000D_
 https://magic.wizards.com/en/articles/archive/mtgo-standings/modern-challenge-2022-04-17#ragingmachismo_th_place _x000D_
 https://magic.wizards.com/en/articles/archive/mtgo-standings/modern-challenge-2022-04-17#beanh_st_place _x000D_
 https://magic.wizards.com/en/articles/archive/mtgo-standings/modern-preliminary-2022-03-25#simpleliquid_- _x000D_
 https://magic.wizards.com/en/articles/archive/mtgo-standings/modern-preliminary-2022-03-26#patheus__- _x000D_
 https://magic.wizards.com/en/articles/archive/mtgo-standings/modern-preliminary-2022-03-26#janisss_- _x000D_
 https://magic.wizards.com/en/articles/archive/mtgo-standings/modern-preliminary-2022-03-31#snusnumrick_- _x000D_
 https://magic.wizards.com/en/articles/archive/mtgo-standings/modern-preliminary-2022-03-31#quinniac_- _x000D_
 https://magic.wizards.com/en/articles/archive/mtgo-standings/modern-preliminary-2022-04-02#snusnumrick_- _x000D_
 https://magic.wizards.com/en/articles/archive/mtgo-standings/modern-preliminary-2022-04-05#paolothewall_- _x000D_
 https://magic.wizards.com/en/articles/archive/mtgo-standings/modern-preliminary-2022-04-05#silverbluff_- _x000D_
 https://magic.wizards.com/en/articles/archive/mtgo-standings/modern-preliminary-2022-04-06#elquinielas_- _x000D_
 https://magic.wizards.com/en/articles/archive/mtgo-standings/modern-preliminary-2022-04-06#oosunq_- _x000D_
 https://magic.wizards.com/en/articles/archive/mtgo-standings/modern-preliminary-2022-04-09#killerspartan_- _x000D_
 https://magic.wizards.com/en/articles/archive/mtgo-standings/modern-preliminary-2022-04-13#morticiansunion_- _x000D_
 https://magic.wizards.com/en/articles/archive/mtgo-standings/modern-preliminary-2022-04-15#vitis_vinifera_- _x000D_
 https://magic.wizards.com/en/articles/archive/mtgo-standings/modern-preliminary-2022-04-15#grindera_- _x000D_
</t>
  </si>
  <si>
    <t>Into the Story</t>
  </si>
  <si>
    <t>32.3</t>
  </si>
  <si>
    <t>83.7</t>
  </si>
  <si>
    <t xml:space="preserve"> 2 Mill _x000D_
</t>
  </si>
  <si>
    <t xml:space="preserve"> https://magic.wizards.com/en/articles/archive/mtgo-standings/modern-challenge-2022-03-21#tibalt_of_red_sub_th_place _x000D_
 https://magic.wizards.com/en/articles/archive/mtgo-standings/modern-challenge-2022-04-17#tibalt_of_red_sub_th_place _x000D_
</t>
  </si>
  <si>
    <t>Invoke Despair</t>
  </si>
  <si>
    <t>Olivier Bernard</t>
  </si>
  <si>
    <t>Irencrag Feat</t>
  </si>
  <si>
    <t>Irrigated Farmland</t>
  </si>
  <si>
    <t xml:space="preserve"> 1 Azorius Blink _x000D_
</t>
  </si>
  <si>
    <t xml:space="preserve"> https://magic.wizards.com/en/articles/archive/mtgo-standings/modern-preliminary-2022-04-05#danimrebel_- _x000D_
</t>
  </si>
  <si>
    <t>Island</t>
  </si>
  <si>
    <t xml:space="preserve"> 4 Affinity _x000D_
 9 Azorius Control _x000D_
 1 Bant Control _x000D_
 29 Blue Living End _x000D_
 5 Creativity Combo _x000D_
 1 Delver _x000D_
 8 Elementals _x000D_
 1 Esper Control _x000D_
 1 Faeries _x000D_
 1 Glimpse Combo _x000D_
 2 Grinding Breach _x000D_
 1 Grixis Shadow _x000D_
 4 Izzet Control _x000D_
 27 Izzet Murktide _x000D_
 1 Izzet Prowess _x000D_
 5 Jeskai Control _x000D_
 2 Merfolk _x000D_
 2 Mill _x000D_
 1 Omnath Control _x000D_
 3 Omnath Scapeshift _x000D_
 2 Reanimator _x000D_
 3 Tameshi Bloom _x000D_
 20 Temur Footfalls _x000D_
 1 Temur Murktide _x000D_
 4 Thopter Urza _x000D_
 1 Urza Affinity _x000D_
 2 WURG Footfalls _x000D_
</t>
  </si>
  <si>
    <t xml:space="preserve"> https://magic.wizards.com/en/articles/archive/mtgo-standings/modern-challenge-2022-03-21#watoo_st_place _x000D_
 https://magic.wizards.com/en/articles/archive/mtgo-standings/modern-challenge-2022-03-21#rarehunter_th_place _x000D_
 https://magic.wizards.com/en/articles/archive/mtgo-standings/modern-challenge-2022-03-21#_tia__th_place _x000D_
 https://magic.wizards.com/en/articles/archive/mtgo-standings/modern-challenge-2022-03-21#xenowan_th_place _x000D_
 https://magic.wizards.com/en/articles/archive/mtgo-standings/modern-challenge-2022-03-21#melicard_th_place _x000D_
 https://magic.wizards.com/en/articles/archive/mtgo-standings/modern-challenge-2022-03-21#sokos_st_place _x000D_
 https://magic.wizards.com/en/articles/archive/mtgo-standings/modern-challenge-2022-03-21#meltiin_th_place _x000D_
 https://magic.wizards.com/en/articles/archive/mtgo-standings/modern-challenge-2022-03-21#signblindman_th_place _x000D_
 https://magic.wizards.com/en/articles/archive/mtgo-standings/modern-challenge-2022-03-21#morpheus_st_place _x000D_
 https://magic.wizards.com/en/articles/archive/mtgo-standings/modern-showcase-challenge-2022-03-27#simaomero_nd_place _x000D_
 https://magic.wizards.com/en/articles/archive/mtgo-standings/modern-showcase-challenge-2022-03-27#felider_th_place _x000D_
 https://magic.wizards.com/en/articles/archive/mtgo-standings/modern-showcase-challenge-2022-03-27#stainerson_th_place _x000D_
 https://magic.wizards.com/en/articles/archive/mtgo-standings/modern-showcase-challenge-2022-03-27#meninoney_th_place _x000D_
 https://magic.wizards.com/en/articles/archive/mtgo-standings/modern-showcase-challenge-2022-03-27#chris_concarnage_th_place _x000D_
 https://magic.wizards.com/en/articles/archive/mtgo-standings/modern-showcase-challenge-2022-03-27#maxmagicer_th_place _x000D_
 https://magic.wizards.com/en/articles/archive/mtgo-standings/modern-showcase-challenge-2022-03-27#mei_th_place _x000D_
 https://magic.wizards.com/en/articles/archive/mtgo-standings/modern-showcase-challenge-2022-03-27#selfeisek_th_place _x000D_
 https://magic.wizards.com/en/articles/archive/mtgo-standings/modern-showcase-challenge-2022-03-27#melicard_th_place _x000D_
 https://magic.wizards.com/en/articles/archive/mtgo-standings/modern-showcase-challenge-2022-03-27#silverbluff_th_place _x000D_
 https://magic.wizards.com/en/articles/archive/mtgo-standings/modern-showcase-challenge-2022-03-27#diemx_th_place _x000D_
 https://magic.wizards.com/en/articles/archive/mtgo-standings/modern-showcase-challenge-2022-03-27#bomberboss_th_place _x000D_
 https://magic.wizards.com/en/articles/archive/mtgo-standings/modern-showcase-challenge-2022-03-27#meltiin_nd_place _x000D_
 https://magic.wizards.com/en/articles/archive/mtgo-standings/modern-showcase-challenge-2022-03-27#jmm_th_place _x000D_
 https://magic.wizards.com/en/articles/archive/mtgo-standings/modern-challenge-2022-03-28#jpellman_th_place _x000D_
 https://magic.wizards.com/en/articles/archive/mtgo-standings/modern-challenge-2022-03-28#litianshuo_th_place _x000D_
 https://magic.wizards.com/en/articles/archive/mtgo-standings/modern-challenge-2022-03-28#valident_th_place _x000D_
 https://magic.wizards.com/en/articles/archive/mtgo-standings/modern-challenge-2022-03-28#tspjendrek_th_place _x000D_
 https://magic.wizards.com/en/articles/archive/mtgo-standings/modern-challenge-2022-03-28#sokos_th_place _x000D_
 https://magic.wizards.com/en/articles/archive/mtgo-standings/modern-super-qualifier-2022-03-29#drvendigo_rd_place _x000D_
 https://magic.wizards.com/en/articles/archive/mtgo-standings/modern-super-qualifier-2022-03-29#bomberboss_th_place _x000D_
 https://magic.wizards.com/en/articles/archive/mtgo-standings/modern-super-qualifier-2022-03-29#theo_jung_th_place _x000D_
 https://magic.wizards.com/en/articles/archive/mtgo-standings/modern-super-qualifier-2022-03-29#dmwake_th_place _x000D_
 https://magic.wizards.com/en/articles/archive/mtgo-standings/modern-super-qualifier-2022-03-29#twinlesstwin_th_place _x000D_
 https://magic.wizards.com/en/articles/archive/mtgo-standings/modern-super-qualifier-2022-03-29#yriel_th_place _x000D_
 https://magic.wizards.com/en/articles/archive/mtgo-standings/modern-super-qualifier-2022-03-29#chichichi_th_place _x000D_
 https://magic.wizards.com/en/articles/archive/mtgo-standings/modern-super-qualifier-2022-03-29#karatedom_th_place _x000D_
 https://magic.wizards.com/en/articles/archive/mtgo-standings/modern-super-qualifier-2022-03-29#jiaohongchen_th_place _x000D_
 https://magic.wizards.com/en/articles/archive/mtgo-standings/modern-super-qualifier-2022-03-29#latke_nd_place _x000D_
 https://magic.wizards.com/en/articles/archive/mtgo-standings/modern-super-qualifier-2022-04-02#screenwriterny_rd_place _x000D_
 https://magic.wizards.com/en/articles/archive/mtgo-standings/modern-super-qualifier-2022-04-02#marshmallowchess_th_place _x000D_
 https://magic.wizards.com/en/articles/archive/mtgo-standings/modern-super-qualifier-2022-04-02#sokos_th_place _x000D_
 https://magic.wizards.com/en/articles/archive/mtgo-standings/modern-super-qualifier-2022-04-02#azn_ninja_th_place _x000D_
 https://magic.wizards.com/en/articles/archive/mtgo-standings/modern-super-qualifier-2022-04-02#stockfish_th_place _x000D_
 https://magic.wizards.com/en/articles/archive/mtgo-standings/modern-super-qualifier-2022-04-02#liturgijskaknjiga_th_place _x000D_
 https://magic.wizards.com/en/articles/archive/mtgo-standings/modern-super-qualifier-2022-04-02#kanister_st_place _x000D_
 https://magic.wizards.com/en/articles/archive/mtgo-standings/modern-super-qualifier-2022-04-02#bomberboss_th_place _x000D_
 https://magic.wizards.com/en/articles/archive/mtgo-standings/modern-super-qualifier-2022-04-02#tbrantl_th_place _x000D_
 https://magic.wizards.com/en/articles/archive/mtgo-standings/modern-super-qualifier-2022-04-02#contraego_th_place _x000D_
 https://magic.wizards.com/en/articles/archive/mtgo-standings/modern-challenge-2022-04-03#marine_rush_th_place _x000D_
 https://magic.wizards.com/en/articles/archive/mtgo-standings/modern-challenge-2022-04-03#kadoonyec_th_place _x000D_
 https://magic.wizards.com/en/articles/archive/mtgo-standings/modern-challenge-2022-04-03#ejcos_th_place _x000D_
 https://magic.wizards.com/en/articles/archive/mtgo-standings/modern-challenge-2022-04-03#screenwriterny_th_place _x000D_
 https://magic.wizards.com/en/articles/archive/mtgo-standings/modern-challenge-2022-04-03#maliciousmac_st_place _x000D_
 https://magic.wizards.com/en/articles/archive/mtgo-standings/modern-challenge-2022-04-03#patheus__th_place _x000D_
 https://magic.wizards.com/en/articles/archive/mtgo-standings/modern-challenge-2022-04-03#kiko_th_place _x000D_
 https://magic.wizards.com/en/articles/archive/mtgo-standings/modern-challenge-2022-04-04#simaomero_st_place _x000D_
 https://magic.wizards.com/en/articles/archive/mtgo-standings/modern-challenge-2022-04-04#gerschi_th_place _x000D_
 https://magic.wizards.com/en/articles/archive/mtgo-standings/modern-challenge-2022-04-04#jiaohongchen_th_place _x000D_
 https://magic.wizards.com/en/articles/archive/mtgo-standings/modern-challenge-2022-04-04#kadoonyec_th_place _x000D_
 https://magic.wizards.com/en/articles/archive/mtgo-standings/modern-challenge-2022-04-04#chomiko_th_place _x000D_
 https://magic.wizards.com/en/articles/archive/mtgo-standings/modern-challenge-2022-04-04#kanister_th_place _x000D_
 https://magic.wizards.com/en/articles/archive/mtgo-standings/modern-challenge-2022-04-04#patheus__th_place _x000D_
 https://magic.wizards.com/en/articles/archive/mtgo-standings/modern-challenge-2022-04-04#shirahane_suoh_st_place _x000D_
 https://magic.wizards.com/en/articles/archive/mtgo-standings/modern-challenge-2022-04-10#scipios_th_place _x000D_
 https://magic.wizards.com/en/articles/archive/mtgo-standings/modern-challenge-2022-04-10#ibio_th_place _x000D_
 https://magic.wizards.com/en/articles/archive/mtgo-standings/modern-challenge-2022-04-10#russell_wilson_th_place _x000D_
 https://magic.wizards.com/en/articles/archive/mtgo-standings/modern-challenge-2022-04-10#wadeb_th_place _x000D_
 https://magic.wizards.com/en/articles/archive/mtgo-standings/modern-challenge-2022-04-10#delthar_th_place _x000D_
 https://magic.wizards.com/en/articles/archive/mtgo-standings/modern-challenge-2022-04-10#taliesinh_th_place _x000D_
 https://magic.wizards.com/en/articles/archive/mtgo-standings/modern-challenge-2022-04-10#starfall_th_place _x000D_
 https://magic.wizards.com/en/articles/archive/mtgo-standings/modern-challenge-2022-04-10#jschloss_th_place _x000D_
 https://magic.wizards.com/en/articles/archive/mtgo-standings/modern-challenge-2022-04-10#staffmat_nd_place _x000D_
 https://magic.wizards.com/en/articles/archive/mtgo-standings/modern-challenge-2022-04-10#dmwake_rd_place _x000D_
 https://magic.wizards.com/en/articles/archive/mtgo-standings/modern-challenge-2022-04-10#nublkau_th_place _x000D_
 https://magic.wizards.com/en/articles/archive/mtgo-standings/modern-challenge-2022-04-10#jositoshekel_th_place _x000D_
 https://magic.wizards.com/en/articles/archive/mtgo-standings/modern-challenge-2022-04-10#flatnose_nd_place _x000D_
 https://magic.wizards.com/en/articles/archive/mtgo-standings/modern-challenge-2022-04-11#toyoshi_th_place _x000D_
 https://magic.wizards.com/en/articles/archive/mtgo-standings/modern-challenge-2022-04-11#hcun_th_place _x000D_
 https://magic.wizards.com/en/articles/archive/mtgo-standings/modern-challenge-2022-04-11#nublkau_th_place _x000D_
 https://magic.wizards.com/en/articles/archive/mtgo-standings/modern-challenge-2022-04-11#taliesinh_th_place _x000D_
 https://magic.wizards.com/en/articles/archive/mtgo-standings/modern-challenge-2022-04-11#dazai_st_place _x000D_
 https://magic.wizards.com/en/articles/archive/mtgo-standings/modern-challenge-2022-04-11#lbbl_th_place _x000D_
 https://magic.wizards.com/en/articles/archive/mtgo-standings/modern-challenge-2022-04-11#sokos_th_place _x000D_
 https://magic.wizards.com/en/articles/archive/mtgo-standings/modern-challenge-2022-04-11#hiro_hsiang_th_place _x000D_
 https://magic.wizards.com/en/articles/archive/mtgo-standings/modern-challenge-2022-04-11#golgarburr_th_place _x000D_
 https://magic.wizards.com/en/articles/archive/mtgo-standings/modern-challenge-2022-04-17#treyhunter_st_place _x000D_
 https://magic.wizards.com/en/articles/archive/mtgo-standings/modern-challenge-2022-04-17#screenwriterny_nd_place _x000D_
 https://magic.wizards.com/en/articles/archive/mtgo-standings/modern-challenge-2022-04-17#meninoney_th_place _x000D_
 https://magic.wizards.com/en/articles/archive/mtgo-standings/modern-challenge-2022-04-17#bobthedog_th_place _x000D_
 https://magic.wizards.com/en/articles/archive/mtgo-standings/modern-challenge-2022-04-17#gyyby_th_place _x000D_
 https://magic.wizards.com/en/articles/archive/mtgo-standings/modern-challenge-2022-04-17#ptartswin_th_place _x000D_
 https://magic.wizards.com/en/articles/archive/mtgo-standings/modern-challenge-2022-04-17#sshearing_st_place _x000D_
 https://magic.wizards.com/en/articles/archive/mtgo-standings/modern-challenge-2022-04-17#scipios_nd_place _x000D_
 https://magic.wizards.com/en/articles/archive/mtgo-standings/modern-challenge-2022-04-17#thebigmoke_th_place _x000D_
 https://magic.wizards.com/en/articles/archive/mtgo-standings/modern-preliminary-2022-03-22#tspjendrek_- _x000D_
 https://magic.wizards.com/en/articles/archive/mtgo-standings/modern-preliminary-2022-03-22#amanatease_- _x000D_
 https://magic.wizards.com/en/articles/archive/mtgo-standings/modern-preliminary-2022-03-23#darius_- _x000D_
 https://magic.wizards.com/en/articles/archive/mtgo-standings/modern-preliminary-2022-03-23#jv__- _x000D_
 https://magic.wizards.com/en/articles/archive/mtgo-standings/modern-preliminary-2022-03-24#xfile_- _x000D_
 https://magic.wizards.com/en/articles/archive/mtgo-standings/modern-preliminary-2022-03-24#rngspecialist_- _x000D_
 https://magic.wizards.com/en/articles/archive/mtgo-standings/modern-preliminary-2022-03-24#taliesinh_- _x000D_
 https://magic.wizards.com/en/articles/archive/mtgo-standings/modern-preliminary-2022-03-24#mcwinsauce_- _x000D_
 https://magic.wizards.com/en/articles/archive/mtgo-standings/modern-preliminary-2022-03-24#bryzem_- _x000D_
 https://magic.wizards.com/en/articles/archive/mtgo-standings/modern-preliminary-2022-03-25#andrw_- _x000D_
 https://magic.wizards.com/en/articles/archive/mtgo-standings/modern-preliminary-2022-03-25#sandydogmtg_- _x000D_
 https://magic.wizards.com/en/articles/archive/mtgo-standings/modern-preliminary-2022-03-25#j_money_- _x000D_
 https://magic.wizards.com/en/articles/archive/mtgo-standings/modern-preliminary-2022-03-26#ivi_- _x000D_
 https://magic.wizards.com/en/articles/archive/mtgo-standings/modern-preliminary-2022-03-26#lilianaofthevess_- _x000D_
 https://magic.wizards.com/en/articles/archive/mtgo-standings/modern-preliminary-2022-03-29#pykapower_- _x000D_
 https://magic.wizards.com/en/articles/archive/mtgo-standings/modern-preliminary-2022-03-29#lennny_- _x000D_
 https://magic.wizards.com/en/articles/archive/mtgo-standings/modern-preliminary-2022-03-29#maxmagicer_- _x000D_
 https://magic.wizards.com/en/articles/archive/mtgo-standings/modern-preliminary-2022-03-31#screenwriterny_- _x000D_
 https://magic.wizards.com/en/articles/archive/mtgo-standings/modern-preliminary-2022-03-31#baronofbacon_- _x000D_
 https://magic.wizards.com/en/articles/archive/mtgo-standings/modern-preliminary-2022-03-31#icteridae_- _x000D_
 https://magic.wizards.com/en/articles/archive/mtgo-standings/modern-preliminary-2022-04-01#mmapson_- _x000D_
 https://magic.wizards.com/en/articles/archive/mtgo-standings/modern-preliminary-2022-04-01#xfile_- _x000D_
 https://magic.wizards.com/en/articles/archive/mtgo-standings/modern-preliminary-2022-04-02#felider_- _x000D_
 https://magic.wizards.com/en/articles/archive/mtgo-standings/modern-preliminary-2022-04-02#chub_toad__- _x000D_
 https://magic.wizards.com/en/articles/archive/mtgo-standings/modern-preliminary-2022-04-02#wolfcore_- _x000D_
 https://magic.wizards.com/en/articles/archive/mtgo-standings/modern-preliminary-2022-04-05#rcknatin_- _x000D_
 https://magic.wizards.com/en/articles/archive/mtgo-standings/modern-preliminary-2022-04-05#lennny_- _x000D_
 https://magic.wizards.com/en/articles/archive/mtgo-standings/modern-preliminary-2022-04-05#icteridae_- _x000D_
 https://magic.wizards.com/en/articles/archive/mtgo-standings/modern-preliminary-2022-04-05#latke_- _x000D_
 https://magic.wizards.com/en/articles/archive/mtgo-standings/modern-preliminary-2022-04-05#maxmagicer_- _x000D_
 https://magic.wizards.com/en/articles/archive/mtgo-standings/modern-preliminary-2022-04-05#avocadotoast_- _x000D_
 https://magic.wizards.com/en/articles/archive/mtgo-standings/modern-preliminary-2022-04-06#ivc_- _x000D_
 https://magic.wizards.com/en/articles/archive/mtgo-standings/modern-preliminary-2022-04-06#niedzwiedz_- _x000D_
 https://magic.wizards.com/en/articles/archive/mtgo-standings/modern-preliminary-2022-04-06#piegonti_- _x000D_
 https://magic.wizards.com/en/articles/archive/mtgo-standings/modern-preliminary-2022-04-06#xdad_- _x000D_
 https://magic.wizards.com/en/articles/archive/mtgo-standings/modern-preliminary-2022-04-07#pollu_- _x000D_
 https://magic.wizards.com/en/articles/archive/mtgo-standings/modern-preliminary-2022-04-07#ragingmachismo_- _x000D_
 https://magic.wizards.com/en/articles/archive/mtgo-standings/modern-preliminary-2022-04-07#gigy_- _x000D_
 https://magic.wizards.com/en/articles/archive/mtgo-standings/modern-preliminary-2022-04-08#amanatease_- _x000D_
 https://magic.wizards.com/en/articles/archive/mtgo-standings/modern-preliminary-2022-04-08#kuhb_- _x000D_
 https://magic.wizards.com/en/articles/archive/mtgo-standings/modern-preliminary-2022-04-08#cosmic_sans_- _x000D_
 https://magic.wizards.com/en/articles/archive/mtgo-standings/modern-preliminary-2022-04-08#hodortimebaby_- _x000D_
 https://magic.wizards.com/en/articles/archive/mtgo-standings/modern-preliminary-2022-04-13#kanister_- _x000D_
 https://magic.wizards.com/en/articles/archive/mtgo-standings/modern-preliminary-2022-04-13#jv__- _x000D_
 https://magic.wizards.com/en/articles/archive/mtgo-standings/modern-preliminary-2022-04-14#bolas_- _x000D_
 https://magic.wizards.com/en/articles/archive/mtgo-standings/modern-preliminary-2022-04-14#latke_- _x000D_
 https://magic.wizards.com/en/articles/archive/mtgo-standings/modern-preliminary-2022-04-15#andrw_- _x000D_
</t>
  </si>
  <si>
    <t>30.1</t>
  </si>
  <si>
    <t>Jace, the Mind Sculptor</t>
  </si>
  <si>
    <t xml:space="preserve"> 4 Azorius Control _x000D_
 5 Creativity Combo _x000D_
 1 Esper Control _x000D_
 1 Grixis Control _x000D_
 8 Izzet Control _x000D_
 3 Izzet Murktide _x000D_
 5 Jeskai Control _x000D_
 5 Omnath Control _x000D_
 1 Temur Footfalls _x000D_
</t>
  </si>
  <si>
    <t xml:space="preserve"> https://magic.wizards.com/en/articles/archive/mtgo-standings/modern-challenge-2022-03-21#keeline_nd_place _x000D_
 https://magic.wizards.com/en/articles/archive/mtgo-standings/modern-challenge-2022-03-21#melicard_th_place _x000D_
 https://magic.wizards.com/en/articles/archive/mtgo-standings/modern-challenge-2022-03-21#sokos_st_place _x000D_
 https://magic.wizards.com/en/articles/archive/mtgo-standings/modern-showcase-challenge-2022-03-27#melicard_th_place _x000D_
 https://magic.wizards.com/en/articles/archive/mtgo-standings/modern-showcase-challenge-2022-03-27#bomberboss_th_place _x000D_
 https://magic.wizards.com/en/articles/archive/mtgo-standings/modern-challenge-2022-03-28#jpellman_th_place _x000D_
 https://magic.wizards.com/en/articles/archive/mtgo-standings/modern-challenge-2022-03-28#joetru_th_place _x000D_
 https://magic.wizards.com/en/articles/archive/mtgo-standings/modern-challenge-2022-03-28#tspjendrek_th_place _x000D_
 https://magic.wizards.com/en/articles/archive/mtgo-standings/modern-challenge-2022-03-28#sokos_th_place _x000D_
 https://magic.wizards.com/en/articles/archive/mtgo-standings/modern-super-qualifier-2022-03-29#bomberboss_th_place _x000D_
 https://magic.wizards.com/en/articles/archive/mtgo-standings/modern-super-qualifier-2022-03-29#twinlesstwin_th_place _x000D_
 https://magic.wizards.com/en/articles/archive/mtgo-standings/modern-super-qualifier-2022-04-02#tspjendrek_nd_place _x000D_
 https://magic.wizards.com/en/articles/archive/mtgo-standings/modern-super-qualifier-2022-04-02#willthepill_th_place _x000D_
 https://magic.wizards.com/en/articles/archive/mtgo-standings/modern-super-qualifier-2022-04-02#sokos_th_place _x000D_
 https://magic.wizards.com/en/articles/archive/mtgo-standings/modern-super-qualifier-2022-04-02#liturgijskaknjiga_th_place _x000D_
 https://magic.wizards.com/en/articles/archive/mtgo-standings/modern-super-qualifier-2022-04-02#bomberboss_th_place _x000D_
 https://magic.wizards.com/en/articles/archive/mtgo-standings/modern-challenge-2022-04-03#trunks_th_place _x000D_
 https://magic.wizards.com/en/articles/archive/mtgo-standings/modern-challenge-2022-04-03#patheus__th_place _x000D_
 https://magic.wizards.com/en/articles/archive/mtgo-standings/modern-challenge-2022-04-04#patheus__th_place _x000D_
 https://magic.wizards.com/en/articles/archive/mtgo-standings/modern-challenge-2022-04-04#sokos_th_place _x000D_
 https://magic.wizards.com/en/articles/archive/mtgo-standings/modern-challenge-2022-04-10#boytriton_th_place _x000D_
 https://magic.wizards.com/en/articles/archive/mtgo-standings/modern-challenge-2022-04-10#wadeb_th_place _x000D_
 https://magic.wizards.com/en/articles/archive/mtgo-standings/modern-challenge-2022-04-11#yungdingo_rd_place _x000D_
 https://magic.wizards.com/en/articles/archive/mtgo-standings/modern-challenge-2022-04-11#boytriton_th_place _x000D_
 https://magic.wizards.com/en/articles/archive/mtgo-standings/modern-challenge-2022-04-17#hcook_th_place _x000D_
 https://magic.wizards.com/en/articles/archive/mtgo-standings/modern-challenge-2022-04-17#boytriton_th_place _x000D_
 https://magic.wizards.com/en/articles/archive/mtgo-standings/modern-preliminary-2022-03-22#tspjendrek_- _x000D_
 https://magic.wizards.com/en/articles/archive/mtgo-standings/modern-preliminary-2022-03-24#mcwinsauce_- _x000D_
 https://magic.wizards.com/en/articles/archive/mtgo-standings/modern-preliminary-2022-03-25#kummins_- _x000D_
 https://magic.wizards.com/en/articles/archive/mtgo-standings/modern-preliminary-2022-04-05#leclairandy_- _x000D_
 https://magic.wizards.com/en/articles/archive/mtgo-standings/modern-preliminary-2022-04-05#rcknatin_- _x000D_
 https://magic.wizards.com/en/articles/archive/mtgo-standings/modern-preliminary-2022-04-06#evange__- _x000D_
 https://magic.wizards.com/en/articles/archive/mtgo-standings/modern-preliminary-2022-04-07#ragingmachismo_- _x000D_
</t>
  </si>
  <si>
    <t>Jason Chan</t>
  </si>
  <si>
    <t>Kabira Crossroads</t>
  </si>
  <si>
    <t xml:space="preserve"> 2 Amulet Titan _x000D_
</t>
  </si>
  <si>
    <t xml:space="preserve"> https://magic.wizards.com/en/articles/archive/mtgo-standings/modern-challenge-2022-04-11#deftjad_th_place _x000D_
 https://magic.wizards.com/en/articles/archive/mtgo-standings/modern-preliminary-2022-03-31#capriccioso_- _x000D_
</t>
  </si>
  <si>
    <t>Kaito Shizuki</t>
  </si>
  <si>
    <t>69.4</t>
  </si>
  <si>
    <t>54.6</t>
  </si>
  <si>
    <t>81.7</t>
  </si>
  <si>
    <t xml:space="preserve"> 8 Grixis Shadow _x000D_
</t>
  </si>
  <si>
    <t xml:space="preserve"> https://magic.wizards.com/en/articles/archive/mtgo-standings/modern-showcase-challenge-2022-03-27#ryanwu_th_place _x000D_
 https://magic.wizards.com/en/articles/archive/mtgo-standings/modern-challenge-2022-03-28#kanister_nd_place _x000D_
 https://magic.wizards.com/en/articles/archive/mtgo-standings/modern-super-qualifier-2022-04-02#im_nestea_th_place _x000D_
 https://magic.wizards.com/en/articles/archive/mtgo-standings/modern-challenge-2022-04-11#magic_dan_th_place _x000D_
 https://magic.wizards.com/en/articles/archive/mtgo-standings/modern-preliminary-2022-03-24#portgasdace_- _x000D_
 https://magic.wizards.com/en/articles/archive/mtgo-standings/modern-preliminary-2022-03-24#soulstrong_- _x000D_
 https://magic.wizards.com/en/articles/archive/mtgo-standings/modern-preliminary-2022-03-25#kogamo_- _x000D_
 https://magic.wizards.com/en/articles/archive/mtgo-standings/modern-preliminary-2022-04-01#fnoop_- _x000D_
</t>
  </si>
  <si>
    <t>Kaldra Compleat</t>
  </si>
  <si>
    <t xml:space="preserve"> 1 Affinity _x000D_
 1 Boros Blink _x000D_
 1 Esper Control _x000D_
 2 Grief Blade _x000D_
 16 Hammer Time _x000D_
 4 Thopter Urza _x000D_
</t>
  </si>
  <si>
    <t xml:space="preserve"> https://magic.wizards.com/en/articles/archive/mtgo-standings/modern-challenge-2022-03-28#ricetackler_th_place _x000D_
 https://magic.wizards.com/en/articles/archive/mtgo-standings/modern-challenge-2022-03-28#jpellman_th_place _x000D_
 https://magic.wizards.com/en/articles/archive/mtgo-standings/modern-super-qualifier-2022-03-29#mariogomes_st_place _x000D_
 https://magic.wizards.com/en/articles/archive/mtgo-standings/modern-super-qualifier-2022-04-02#contraego_th_place _x000D_
 https://magic.wizards.com/en/articles/archive/mtgo-standings/modern-challenge-2022-04-03#randomoctopus_th_place _x000D_
 https://magic.wizards.com/en/articles/archive/mtgo-standings/modern-challenge-2022-04-04#belanna_nd_place _x000D_
 https://magic.wizards.com/en/articles/archive/mtgo-standings/modern-challenge-2022-04-04#happysandwich_th_place _x000D_
 https://magic.wizards.com/en/articles/archive/mtgo-standings/modern-challenge-2022-04-04#kritik_th_place _x000D_
 https://magic.wizards.com/en/articles/archive/mtgo-standings/modern-challenge-2022-04-10#nublkau_th_place _x000D_
 https://magic.wizards.com/en/articles/archive/mtgo-standings/modern-challenge-2022-04-11#daniele_st_place _x000D_
 https://magic.wizards.com/en/articles/archive/mtgo-standings/modern-challenge-2022-04-11#happysandwich_th_place _x000D_
 https://magic.wizards.com/en/articles/archive/mtgo-standings/modern-challenge-2022-04-11#nublkau_th_place _x000D_
 https://magic.wizards.com/en/articles/archive/mtgo-standings/modern-challenge-2022-04-17#lvdl_th_place _x000D_
 https://magic.wizards.com/en/articles/archive/mtgo-standings/modern-challenge-2022-04-17#gyyby_th_place _x000D_
 https://magic.wizards.com/en/articles/archive/mtgo-standings/modern-challenge-2022-04-17#big_swiker_th_place _x000D_
 https://magic.wizards.com/en/articles/archive/mtgo-standings/modern-preliminary-2022-03-24#kelmasterp_- _x000D_
 https://magic.wizards.com/en/articles/archive/mtgo-standings/modern-preliminary-2022-04-05#happysandwich_- _x000D_
 https://magic.wizards.com/en/articles/archive/mtgo-standings/modern-preliminary-2022-04-05#belanna_- _x000D_
 https://magic.wizards.com/en/articles/archive/mtgo-standings/modern-preliminary-2022-04-06#nazart_- _x000D_
 https://magic.wizards.com/en/articles/archive/mtgo-standings/modern-preliminary-2022-04-07#karatedom_- _x000D_
 https://magic.wizards.com/en/articles/archive/mtgo-standings/modern-preliminary-2022-04-13#lasvegaschaos_- _x000D_
 https://magic.wizards.com/en/articles/archive/mtgo-standings/modern-preliminary-2022-04-14#maxxattack_- _x000D_
 https://magic.wizards.com/en/articles/archive/mtgo-standings/modern-preliminary-2022-04-14#happysandwich_- _x000D_
 https://magic.wizards.com/en/articles/archive/mtgo-standings/modern-preliminary-2022-04-15#maxxattack_- _x000D_
 https://magic.wizards.com/en/articles/archive/mtgo-standings/modern-preliminary-2022-04-16#lasvegaschaos_- _x000D_
</t>
  </si>
  <si>
    <t>Karn Liberated</t>
  </si>
  <si>
    <t xml:space="preserve"> 2 Eldrazi Tron _x000D_
 13 Green Tron _x000D_
</t>
  </si>
  <si>
    <t xml:space="preserve"> https://magic.wizards.com/en/articles/archive/mtgo-standings/modern-challenge-2022-03-21#misstrigger_th_place _x000D_
 https://magic.wizards.com/en/articles/archive/mtgo-standings/modern-challenge-2022-03-21#joao_andrade_th_place _x000D_
 https://magic.wizards.com/en/articles/archive/mtgo-standings/modern-showcase-challenge-2022-03-27#scalo_st_place _x000D_
 https://magic.wizards.com/en/articles/archive/mtgo-standings/modern-challenge-2022-03-28#staples_th_place _x000D_
 https://magic.wizards.com/en/articles/archive/mtgo-standings/modern-super-qualifier-2022-03-29#lorenss_th_place _x000D_
 https://magic.wizards.com/en/articles/archive/mtgo-standings/modern-super-qualifier-2022-04-02#ale_ax_th_place _x000D_
 https://magic.wizards.com/en/articles/archive/mtgo-standings/modern-challenge-2022-04-03#narca_th_place _x000D_
 https://magic.wizards.com/en/articles/archive/mtgo-standings/modern-challenge-2022-04-03#hawnkable_st_place _x000D_
 https://magic.wizards.com/en/articles/archive/mtgo-standings/modern-challenge-2022-04-04#pablohotdog_th_place _x000D_
 https://magic.wizards.com/en/articles/archive/mtgo-standings/modern-challenge-2022-04-10#dman_th_place _x000D_
 https://magic.wizards.com/en/articles/archive/mtgo-standings/modern-challenge-2022-04-10#alrawn_th_place _x000D_
 https://magic.wizards.com/en/articles/archive/mtgo-standings/modern-challenge-2022-04-17#staples_th_place _x000D_
 https://magic.wizards.com/en/articles/archive/mtgo-standings/modern-preliminary-2022-04-06#joao_andrade_- _x000D_
 https://magic.wizards.com/en/articles/archive/mtgo-standings/modern-preliminary-2022-04-07#snapkeepgaming_- _x000D_
 https://magic.wizards.com/en/articles/archive/mtgo-standings/modern-preliminary-2022-04-15#hampuse_- _x000D_
</t>
  </si>
  <si>
    <t>Karn, Scion of Urza</t>
  </si>
  <si>
    <t xml:space="preserve"> 2 Eldrazi Tron _x000D_
</t>
  </si>
  <si>
    <t xml:space="preserve"> https://magic.wizards.com/en/articles/archive/mtgo-standings/modern-challenge-2022-04-10#dman_th_place _x000D_
 https://magic.wizards.com/en/articles/archive/mtgo-standings/modern-preliminary-2022-04-15#hampuse_- _x000D_
</t>
  </si>
  <si>
    <t>Chase Stone</t>
  </si>
  <si>
    <t>DOM</t>
  </si>
  <si>
    <t>Karn, the Great Creator</t>
  </si>
  <si>
    <t>71.8</t>
  </si>
  <si>
    <t xml:space="preserve"> 4 Coffers Control _x000D_
 4 Eldrazi Tron _x000D_
 13 Green Tron _x000D_
 1 Gruul Midrange _x000D_
 1 Gruul Saga _x000D_
</t>
  </si>
  <si>
    <t xml:space="preserve"> https://magic.wizards.com/en/articles/archive/mtgo-standings/modern-challenge-2022-03-21#misstrigger_th_place _x000D_
 https://magic.wizards.com/en/articles/archive/mtgo-standings/modern-challenge-2022-03-21#joao_andrade_th_place _x000D_
 https://magic.wizards.com/en/articles/archive/mtgo-standings/modern-showcase-challenge-2022-03-27#loriwwa_rd_place _x000D_
 https://magic.wizards.com/en/articles/archive/mtgo-standings/modern-showcase-challenge-2022-03-27#scalo_st_place _x000D_
 https://magic.wizards.com/en/articles/archive/mtgo-standings/modern-challenge-2022-03-28#soulking_th_place _x000D_
 https://magic.wizards.com/en/articles/archive/mtgo-standings/modern-challenge-2022-03-28#staples_th_place _x000D_
 https://magic.wizards.com/en/articles/archive/mtgo-standings/modern-challenge-2022-03-28#mevorra_st_place _x000D_
 https://magic.wizards.com/en/articles/archive/mtgo-standings/modern-super-qualifier-2022-03-29#ornatepuzzles_th_place _x000D_
 https://magic.wizards.com/en/articles/archive/mtgo-standings/modern-super-qualifier-2022-03-29#lorenss_th_place _x000D_
 https://magic.wizards.com/en/articles/archive/mtgo-standings/modern-super-qualifier-2022-04-02#ale_ax_th_place _x000D_
 https://magic.wizards.com/en/articles/archive/mtgo-standings/modern-challenge-2022-04-03#narca_th_place _x000D_
 https://magic.wizards.com/en/articles/archive/mtgo-standings/modern-challenge-2022-04-03#hawnkable_st_place _x000D_
 https://magic.wizards.com/en/articles/archive/mtgo-standings/modern-challenge-2022-04-04#pablohotdog_th_place _x000D_
 https://magic.wizards.com/en/articles/archive/mtgo-standings/modern-challenge-2022-04-04#xeroh_th_place _x000D_
 https://magic.wizards.com/en/articles/archive/mtgo-standings/modern-challenge-2022-04-04#genxim_th_place _x000D_
 https://magic.wizards.com/en/articles/archive/mtgo-standings/modern-challenge-2022-04-10#dman_th_place _x000D_
 https://magic.wizards.com/en/articles/archive/mtgo-standings/modern-challenge-2022-04-10#alrawn_th_place _x000D_
 https://magic.wizards.com/en/articles/archive/mtgo-standings/modern-challenge-2022-04-17#staples_th_place _x000D_
 https://magic.wizards.com/en/articles/archive/mtgo-standings/modern-preliminary-2022-03-26#loriwwa_- _x000D_
 https://magic.wizards.com/en/articles/archive/mtgo-standings/modern-preliminary-2022-04-01#genxim_- _x000D_
 https://magic.wizards.com/en/articles/archive/mtgo-standings/modern-preliminary-2022-04-06#joao_andrade_- _x000D_
 https://magic.wizards.com/en/articles/archive/mtgo-standings/modern-preliminary-2022-04-07#snapkeepgaming_- _x000D_
 https://magic.wizards.com/en/articles/archive/mtgo-standings/modern-preliminary-2022-04-15#hampuse_- _x000D_
</t>
  </si>
  <si>
    <t>Karplusan Forest</t>
  </si>
  <si>
    <t>Nicola Leonard</t>
  </si>
  <si>
    <t>Kaya's Guile</t>
  </si>
  <si>
    <t>42.8</t>
  </si>
  <si>
    <t>94.5</t>
  </si>
  <si>
    <t xml:space="preserve"> 1 Esper Control _x000D_
 1 Mardu Midrange _x000D_
</t>
  </si>
  <si>
    <t xml:space="preserve"> https://magic.wizards.com/en/articles/archive/mtgo-standings/modern-challenge-2022-03-28#jpellman_th_place _x000D_
 https://magic.wizards.com/en/articles/archive/mtgo-standings/modern-preliminary-2022-04-05#hcook_- _x000D_
</t>
  </si>
  <si>
    <t>Ketria Triome</t>
  </si>
  <si>
    <t xml:space="preserve"> 5 Creativity Combo _x000D_
 12 Elementals _x000D_
 42 Omnath Control _x000D_
 3 Omnath Scapeshift _x000D_
 6 Tameshi Bloom _x000D_
 42 Temur Footfalls _x000D_
 2 WURG Blink _x000D_
 2 WURG Footfalls _x000D_
</t>
  </si>
  <si>
    <t xml:space="preserve"> https://magic.wizards.com/en/articles/archive/mtgo-standings/modern-challenge-2022-03-21#keeline_nd_place _x000D_
 https://magic.wizards.com/en/articles/archive/mtgo-standings/modern-challenge-2022-03-21#rarehunter_th_place _x000D_
 https://magic.wizards.com/en/articles/archive/mtgo-standings/modern-challenge-2022-03-21#melicard_th_place _x000D_
 https://magic.wizards.com/en/articles/archive/mtgo-standings/modern-challenge-2022-03-21#null_th_place _x000D_
 https://magic.wizards.com/en/articles/archive/mtgo-standings/modern-challenge-2022-03-21#kurusu_nd_place _x000D_
 https://magic.wizards.com/en/articles/archive/mtgo-standings/modern-challenge-2022-03-21#meltiin_th_place _x000D_
 https://magic.wizards.com/en/articles/archive/mtgo-standings/modern-challenge-2022-03-21#amanatease_th_place _x000D_
 https://magic.wizards.com/en/articles/archive/mtgo-standings/modern-challenge-2022-03-21#signblindman_th_place _x000D_
 https://magic.wizards.com/en/articles/archive/mtgo-standings/modern-showcase-challenge-2022-03-27#simaomero_nd_place _x000D_
 https://magic.wizards.com/en/articles/archive/mtgo-standings/modern-showcase-challenge-2022-03-27#xwhale_th_place _x000D_
 https://magic.wizards.com/en/articles/archive/mtgo-standings/modern-showcase-challenge-2022-03-27#stainerson_th_place _x000D_
 https://magic.wizards.com/en/articles/archive/mtgo-standings/modern-showcase-challenge-2022-03-27#sneakymisato_th_place _x000D_
 https://magic.wizards.com/en/articles/archive/mtgo-standings/modern-showcase-challenge-2022-03-27#maxmagicer_th_place _x000D_
 https://magic.wizards.com/en/articles/archive/mtgo-standings/modern-showcase-challenge-2022-03-27#melicard_th_place _x000D_
 https://magic.wizards.com/en/articles/archive/mtgo-standings/modern-showcase-challenge-2022-03-27#silverbluff_th_place _x000D_
 https://magic.wizards.com/en/articles/archive/mtgo-standings/modern-showcase-challenge-2022-03-27#meltiin_nd_place _x000D_
 https://magic.wizards.com/en/articles/archive/mtgo-standings/modern-showcase-challenge-2022-03-27#xlpertxt_rd_place _x000D_
 https://magic.wizards.com/en/articles/archive/mtgo-standings/modern-challenge-2022-03-28#martinezdp_rd_place _x000D_
 https://magic.wizards.com/en/articles/archive/mtgo-standings/modern-challenge-2022-03-28#lord_beerus_th_place _x000D_
 https://magic.wizards.com/en/articles/archive/mtgo-standings/modern-challenge-2022-03-28#patheus__th_place _x000D_
 https://magic.wizards.com/en/articles/archive/mtgo-standings/modern-challenge-2022-03-28#joe_th_place _x000D_
 https://magic.wizards.com/en/articles/archive/mtgo-standings/modern-challenge-2022-03-28#sweallar_th_place _x000D_
 https://magic.wizards.com/en/articles/archive/mtgo-standings/modern-challenge-2022-03-28#bobthedog_th_place _x000D_
 https://magic.wizards.com/en/articles/archive/mtgo-standings/modern-challenge-2022-03-28#shade_scorpion_th_place _x000D_
 https://magic.wizards.com/en/articles/archive/mtgo-standings/modern-challenge-2022-03-28#joetru_th_place _x000D_
 https://magic.wizards.com/en/articles/archive/mtgo-standings/modern-super-qualifier-2022-03-29#theo_jung_th_place _x000D_
 https://magic.wizards.com/en/articles/archive/mtgo-standings/modern-super-qualifier-2022-03-29#mcwinsauce_th_place _x000D_
 https://magic.wizards.com/en/articles/archive/mtgo-standings/modern-super-qualifier-2022-03-29#rngspecialist_th_place _x000D_
 https://magic.wizards.com/en/articles/archive/mtgo-standings/modern-super-qualifier-2022-03-29#dmwake_th_place _x000D_
 https://magic.wizards.com/en/articles/archive/mtgo-standings/modern-super-qualifier-2022-03-29#twinlesstwin_th_place _x000D_
 https://magic.wizards.com/en/articles/archive/mtgo-standings/modern-super-qualifier-2022-03-29#kogamo_st_place _x000D_
 https://magic.wizards.com/en/articles/archive/mtgo-standings/modern-super-qualifier-2022-03-29#taruto_th_place _x000D_
 https://magic.wizards.com/en/articles/archive/mtgo-standings/modern-super-qualifier-2022-03-29#jiaohongchen_th_place _x000D_
 https://magic.wizards.com/en/articles/archive/mtgo-standings/modern-super-qualifier-2022-03-29#respectthecat_st_place _x000D_
 https://magic.wizards.com/en/articles/archive/mtgo-standings/modern-super-qualifier-2022-04-02#_ilnano__st_place _x000D_
 https://magic.wizards.com/en/articles/archive/mtgo-standings/modern-super-qualifier-2022-04-02#homerjay_th_place _x000D_
 https://magic.wizards.com/en/articles/archive/mtgo-standings/modern-super-qualifier-2022-04-02#willthepill_th_place _x000D_
 https://magic.wizards.com/en/articles/archive/mtgo-standings/modern-super-qualifier-2022-04-02#sneakymisato_th_place _x000D_
 https://magic.wizards.com/en/articles/archive/mtgo-standings/modern-super-qualifier-2022-04-02#nathansteuer_th_place _x000D_
 https://magic.wizards.com/en/articles/archive/mtgo-standings/modern-super-qualifier-2022-04-02#liturgijskaknjiga_th_place _x000D_
 https://magic.wizards.com/en/articles/archive/mtgo-standings/modern-super-qualifier-2022-04-02#respectthecat_th_place _x000D_
 https://magic.wizards.com/en/articles/archive/mtgo-standings/modern-super-qualifier-2022-04-02#durrrr_rd_place _x000D_
 https://magic.wizards.com/en/articles/archive/mtgo-standings/modern-super-qualifier-2022-04-02#walaoumpa_th_place _x000D_
 https://magic.wizards.com/en/articles/archive/mtgo-standings/modern-super-qualifier-2022-04-02#tbrantl_th_place _x000D_
 https://magic.wizards.com/en/articles/archive/mtgo-standings/modern-challenge-2022-04-03#respectthecat_th_place _x000D_
 https://magic.wizards.com/en/articles/archive/mtgo-standings/modern-challenge-2022-04-03#krebrovich_th_place _x000D_
 https://magic.wizards.com/en/articles/archive/mtgo-standings/modern-challenge-2022-04-03#newspaper_th_place _x000D_
 https://magic.wizards.com/en/articles/archive/mtgo-standings/modern-challenge-2022-04-03#hammerdin_nd_place _x000D_
 https://magic.wizards.com/en/articles/archive/mtgo-standings/modern-challenge-2022-04-03#patheus__th_place _x000D_
 https://magic.wizards.com/en/articles/archive/mtgo-standings/modern-challenge-2022-04-03#ss_th_place _x000D_
 https://magic.wizards.com/en/articles/archive/mtgo-standings/modern-challenge-2022-04-03#walaoumpa_th_place _x000D_
 https://magic.wizards.com/en/articles/archive/mtgo-standings/modern-challenge-2022-04-03#kiko_th_place _x000D_
 https://magic.wizards.com/en/articles/archive/mtgo-standings/modern-challenge-2022-04-04#simaomero_st_place _x000D_
 https://magic.wizards.com/en/articles/archive/mtgo-standings/modern-challenge-2022-04-04#gerschi_th_place _x000D_
 https://magic.wizards.com/en/articles/archive/mtgo-standings/modern-challenge-2022-04-04#andyawkward_th_place _x000D_
 https://magic.wizards.com/en/articles/archive/mtgo-standings/modern-challenge-2022-04-04#jiaohongchen_th_place _x000D_
 https://magic.wizards.com/en/articles/archive/mtgo-standings/modern-challenge-2022-04-04#bobthedog_th_place _x000D_
 https://magic.wizards.com/en/articles/archive/mtgo-standings/modern-challenge-2022-04-04#patheus__th_place _x000D_
 https://magic.wizards.com/en/articles/archive/mtgo-standings/modern-challenge-2022-04-04#jmm_th_place _x000D_
 https://magic.wizards.com/en/articles/archive/mtgo-standings/modern-challenge-2022-04-10#bobthedog_th_place _x000D_
 https://magic.wizards.com/en/articles/archive/mtgo-standings/modern-challenge-2022-04-10#ht_th_place _x000D_
 https://magic.wizards.com/en/articles/archive/mtgo-standings/modern-challenge-2022-04-10#taliesinh_th_place _x000D_
 https://magic.wizards.com/en/articles/archive/mtgo-standings/modern-challenge-2022-04-10#dmwake_rd_place _x000D_
 https://magic.wizards.com/en/articles/archive/mtgo-standings/modern-challenge-2022-04-11#prisak_th_place _x000D_
 https://magic.wizards.com/en/articles/archive/mtgo-standings/modern-challenge-2022-04-11#hcun_th_place _x000D_
 https://magic.wizards.com/en/articles/archive/mtgo-standings/modern-challenge-2022-04-11#taliesinh_th_place _x000D_
 https://magic.wizards.com/en/articles/archive/mtgo-standings/modern-challenge-2022-04-11#dean_rd_place _x000D_
 https://magic.wizards.com/en/articles/archive/mtgo-standings/modern-challenge-2022-04-11#lbbl_th_place _x000D_
 https://magic.wizards.com/en/articles/archive/mtgo-standings/modern-challenge-2022-04-11#scalo_st_place _x000D_
 https://magic.wizards.com/en/articles/archive/mtgo-standings/modern-challenge-2022-04-17#treyhunter_st_place _x000D_
 https://magic.wizards.com/en/articles/archive/mtgo-standings/modern-challenge-2022-04-17#leviathan_rd_place _x000D_
 https://magic.wizards.com/en/articles/archive/mtgo-standings/modern-challenge-2022-04-17#bobthedog_th_place _x000D_
 https://magic.wizards.com/en/articles/archive/mtgo-standings/modern-challenge-2022-04-17#andrea_th_place _x000D_
 https://magic.wizards.com/en/articles/archive/mtgo-standings/modern-challenge-2022-04-17#scipios_nd_place _x000D_
 https://magic.wizards.com/en/articles/archive/mtgo-standings/modern-challenge-2022-04-17#respectthecat_rd_place _x000D_
 https://magic.wizards.com/en/articles/archive/mtgo-standings/modern-challenge-2022-04-17#thebigmoke_th_place _x000D_
 https://magic.wizards.com/en/articles/archive/mtgo-standings/modern-preliminary-2022-03-22#lukas_- _x000D_
 https://magic.wizards.com/en/articles/archive/mtgo-standings/modern-preliminary-2022-03-22#violent_outburst_- _x000D_
 https://magic.wizards.com/en/articles/archive/mtgo-standings/modern-preliminary-2022-03-23#jv__- _x000D_
 https://magic.wizards.com/en/articles/archive/mtgo-standings/modern-preliminary-2022-03-24#taliesinh_- _x000D_
 https://magic.wizards.com/en/articles/archive/mtgo-standings/modern-preliminary-2022-03-24#houseofmanamtg_- _x000D_
 https://magic.wizards.com/en/articles/archive/mtgo-standings/modern-preliminary-2022-03-24#leviathan_- _x000D_
 https://magic.wizards.com/en/articles/archive/mtgo-standings/modern-preliminary-2022-03-25#bigbaranoia_- _x000D_
 https://magic.wizards.com/en/articles/archive/mtgo-standings/modern-preliminary-2022-03-25#kummins_- _x000D_
 https://magic.wizards.com/en/articles/archive/mtgo-standings/modern-preliminary-2022-03-26#houseofmanamtg_- _x000D_
 https://magic.wizards.com/en/articles/archive/mtgo-standings/modern-preliminary-2022-03-29#maxmagicer_- _x000D_
 https://magic.wizards.com/en/articles/archive/mtgo-standings/modern-preliminary-2022-03-29#kummins_- _x000D_
 https://magic.wizards.com/en/articles/archive/mtgo-standings/modern-preliminary-2022-03-29#otakkun_- _x000D_
 https://magic.wizards.com/en/articles/archive/mtgo-standings/modern-preliminary-2022-03-31#joseph_- _x000D_
 https://magic.wizards.com/en/articles/archive/mtgo-standings/modern-preliminary-2022-04-01#lukas_- _x000D_
 https://magic.wizards.com/en/articles/archive/mtgo-standings/modern-preliminary-2022-04-01#mmapson_- _x000D_
 https://magic.wizards.com/en/articles/archive/mtgo-standings/modern-preliminary-2022-04-01#sneakymisato_- _x000D_
 https://magic.wizards.com/en/articles/archive/mtgo-standings/modern-preliminary-2022-04-01#mcwinsauce_- _x000D_
 https://magic.wizards.com/en/articles/archive/mtgo-standings/modern-preliminary-2022-04-02#lord_beerus_- _x000D_
 https://magic.wizards.com/en/articles/archive/mtgo-standings/modern-preliminary-2022-04-05#mentalmisstep_- _x000D_
 https://magic.wizards.com/en/articles/archive/mtgo-standings/modern-preliminary-2022-04-05#leclairandy_- _x000D_
 https://magic.wizards.com/en/articles/archive/mtgo-standings/modern-preliminary-2022-04-05#snusnumrick_- _x000D_
 https://magic.wizards.com/en/articles/archive/mtgo-standings/modern-preliminary-2022-04-05#nathansteuer_- _x000D_
 https://magic.wizards.com/en/articles/archive/mtgo-standings/modern-preliminary-2022-04-05#maxmagicer_- _x000D_
 https://magic.wizards.com/en/articles/archive/mtgo-standings/modern-preliminary-2022-04-05#aje_- _x000D_
 https://magic.wizards.com/en/articles/archive/mtgo-standings/modern-preliminary-2022-04-06#_ilnano__- _x000D_
 https://magic.wizards.com/en/articles/archive/mtgo-standings/modern-preliminary-2022-04-06#white_tsar_- _x000D_
 https://magic.wizards.com/en/articles/archive/mtgo-standings/modern-preliminary-2022-04-06#magicofplayer_- _x000D_
 https://magic.wizards.com/en/articles/archive/mtgo-standings/modern-preliminary-2022-04-06#piegonti_- _x000D_
 https://magic.wizards.com/en/articles/archive/mtgo-standings/modern-preliminary-2022-04-07#gigy_- _x000D_
 https://magic.wizards.com/en/articles/archive/mtgo-standings/modern-preliminary-2022-04-08#kuhb_- _x000D_
 https://magic.wizards.com/en/articles/archive/mtgo-standings/modern-preliminary-2022-04-08#cosmic_sans_- _x000D_
 https://magic.wizards.com/en/articles/archive/mtgo-standings/modern-preliminary-2022-04-08#_ilnano__- _x000D_
 https://magic.wizards.com/en/articles/archive/mtgo-standings/modern-preliminary-2022-04-09#sneakymisato_- _x000D_
 https://magic.wizards.com/en/articles/archive/mtgo-standings/modern-preliminary-2022-04-13#jv__- _x000D_
 https://magic.wizards.com/en/articles/archive/mtgo-standings/modern-preliminary-2022-04-15#violent_outburst_- _x000D_
 https://magic.wizards.com/en/articles/archive/mtgo-standings/modern-preliminary-2022-04-15#mentalmisstep_- _x000D_
 https://magic.wizards.com/en/articles/archive/mtgo-standings/modern-preliminary-2022-04-16#violent_outburst_- _x000D_
 https://magic.wizards.com/en/articles/archive/mtgo-standings/modern-preliminary-2022-04-16#mentalmisstep_- _x000D_
</t>
  </si>
  <si>
    <t>Sam Burley</t>
  </si>
  <si>
    <t>24.3</t>
  </si>
  <si>
    <t>Khalni Garden</t>
  </si>
  <si>
    <t>56.6</t>
  </si>
  <si>
    <t>88.5</t>
  </si>
  <si>
    <t xml:space="preserve"> 2 Amulet Titan _x000D_
 1 Glimpse Combo _x000D_
 1 Yawgmoth _x000D_
</t>
  </si>
  <si>
    <t xml:space="preserve"> https://magic.wizards.com/en/articles/archive/mtgo-standings/modern-challenge-2022-03-21#gurig_th_place _x000D_
 https://magic.wizards.com/en/articles/archive/mtgo-standings/modern-challenge-2022-03-28#theauletux_rd_place _x000D_
 https://magic.wizards.com/en/articles/archive/mtgo-standings/modern-super-qualifier-2022-04-02#stockfish_th_place _x000D_
 https://magic.wizards.com/en/articles/archive/mtgo-standings/modern-challenge-2022-04-17#awesompossum_th_place _x000D_
</t>
  </si>
  <si>
    <t>Kiki-Jiki, Mirror Breaker</t>
  </si>
  <si>
    <t>Kitchen Finks</t>
  </si>
  <si>
    <t>Kitesail Freebooter</t>
  </si>
  <si>
    <t>Klothys, God of Destiny</t>
  </si>
  <si>
    <t xml:space="preserve"> 1 Gruul Midrange _x000D_
 1 Jund Midrange _x000D_
</t>
  </si>
  <si>
    <t xml:space="preserve"> https://magic.wizards.com/en/articles/archive/mtgo-standings/modern-super-qualifier-2022-03-29#ornatepuzzles_th_place _x000D_
 https://magic.wizards.com/en/articles/archive/mtgo-standings/modern-challenge-2022-04-04#signblindman_st_place _x000D_
</t>
  </si>
  <si>
    <t>Knight of Autumn</t>
  </si>
  <si>
    <t xml:space="preserve"> 2 Elementals _x000D_
 1 WURG Footfalls _x000D_
</t>
  </si>
  <si>
    <t xml:space="preserve"> https://magic.wizards.com/en/articles/archive/mtgo-standings/modern-showcase-challenge-2022-03-27#stainerson_th_place _x000D_
 https://magic.wizards.com/en/articles/archive/mtgo-standings/modern-challenge-2022-04-03#ss_th_place _x000D_
 https://magic.wizards.com/en/articles/archive/mtgo-standings/modern-preliminary-2022-04-01#mmapson_- _x000D_
</t>
  </si>
  <si>
    <t>Knight of the Reliquary</t>
  </si>
  <si>
    <t>Kolaghan's Command</t>
  </si>
  <si>
    <t>55.9</t>
  </si>
  <si>
    <t xml:space="preserve"> 8 Grixis Shadow _x000D_
 1 Mardu Midrange _x000D_
 2 Rakdos Midrange _x000D_
</t>
  </si>
  <si>
    <t xml:space="preserve"> https://magic.wizards.com/en/articles/archive/mtgo-standings/modern-challenge-2022-03-21#umekawaneiku_th_place _x000D_
 https://magic.wizards.com/en/articles/archive/mtgo-standings/modern-challenge-2022-03-21#marukagegaz_th_place _x000D_
 https://magic.wizards.com/en/articles/archive/mtgo-standings/modern-showcase-challenge-2022-03-27#sprouts_nd_place _x000D_
 https://magic.wizards.com/en/articles/archive/mtgo-standings/modern-challenge-2022-03-28#kanister_nd_place _x000D_
 https://magic.wizards.com/en/articles/archive/mtgo-standings/modern-super-qualifier-2022-04-02#asmodean_th_place _x000D_
 https://magic.wizards.com/en/articles/archive/mtgo-standings/modern-challenge-2022-04-03#arnak_th_place _x000D_
 https://magic.wizards.com/en/articles/archive/mtgo-standings/modern-challenge-2022-04-10#russell_wilson_th_place _x000D_
 https://magic.wizards.com/en/articles/archive/mtgo-standings/modern-challenge-2022-04-11#jdez_th_place _x000D_
 https://magic.wizards.com/en/articles/archive/mtgo-standings/modern-preliminary-2022-03-24#portgasdace_- _x000D_
 https://magic.wizards.com/en/articles/archive/mtgo-standings/modern-preliminary-2022-04-05#hcook_- _x000D_
 https://magic.wizards.com/en/articles/archive/mtgo-standings/modern-preliminary-2022-04-05#deathrite_x_- _x000D_
</t>
  </si>
  <si>
    <t>1.4</t>
  </si>
  <si>
    <t>Kor Outfitter</t>
  </si>
  <si>
    <t>48.2</t>
  </si>
  <si>
    <t>97.7</t>
  </si>
  <si>
    <t xml:space="preserve"> 1 Hammer Time _x000D_
</t>
  </si>
  <si>
    <t xml:space="preserve"> https://magic.wizards.com/en/articles/archive/mtgo-standings/modern-challenge-2022-04-04#belanna_nd_place _x000D_
</t>
  </si>
  <si>
    <t>Kozilek, Butcher of Truth</t>
  </si>
  <si>
    <t>Kroxa, Titan of Death's Hunger</t>
  </si>
  <si>
    <t>59.6</t>
  </si>
  <si>
    <t>77.4</t>
  </si>
  <si>
    <t xml:space="preserve"> 14 Grixis Shadow _x000D_
 2 Rakdos Midrange _x000D_
</t>
  </si>
  <si>
    <t xml:space="preserve"> https://magic.wizards.com/en/articles/archive/mtgo-standings/modern-challenge-2022-03-21#umekawaneiku_th_place _x000D_
 https://magic.wizards.com/en/articles/archive/mtgo-standings/modern-challenge-2022-03-21#marukagegaz_th_place _x000D_
 https://magic.wizards.com/en/articles/archive/mtgo-standings/modern-showcase-challenge-2022-03-27#ryanwu_th_place _x000D_
 https://magic.wizards.com/en/articles/archive/mtgo-standings/modern-challenge-2022-03-28#kanister_nd_place _x000D_
 https://magic.wizards.com/en/articles/archive/mtgo-standings/modern-super-qualifier-2022-03-29#_neptune_th_place _x000D_
 https://magic.wizards.com/en/articles/archive/mtgo-standings/modern-super-qualifier-2022-04-02#im_nestea_th_place _x000D_
 https://magic.wizards.com/en/articles/archive/mtgo-standings/modern-super-qualifier-2022-04-02#asmodean_th_place _x000D_
 https://magic.wizards.com/en/articles/archive/mtgo-standings/modern-challenge-2022-04-03#arnak_th_place _x000D_
 https://magic.wizards.com/en/articles/archive/mtgo-standings/modern-challenge-2022-04-11#jdez_th_place _x000D_
 https://magic.wizards.com/en/articles/archive/mtgo-standings/modern-challenge-2022-04-11#magic_dan_th_place _x000D_
 https://magic.wizards.com/en/articles/archive/mtgo-standings/modern-challenge-2022-04-17#playmobil_th_place _x000D_
 https://magic.wizards.com/en/articles/archive/mtgo-standings/modern-preliminary-2022-03-24#portgasdace_- _x000D_
 https://magic.wizards.com/en/articles/archive/mtgo-standings/modern-preliminary-2022-03-24#soulstrong_- _x000D_
 https://magic.wizards.com/en/articles/archive/mtgo-standings/modern-preliminary-2022-03-25#kogamo_- _x000D_
 https://magic.wizards.com/en/articles/archive/mtgo-standings/modern-preliminary-2022-04-01#fnoop_- _x000D_
 https://magic.wizards.com/en/articles/archive/mtgo-standings/modern-preliminary-2022-04-05#deathrite_x_- _x000D_
</t>
  </si>
  <si>
    <t>Kura, the Boundless Sky</t>
  </si>
  <si>
    <t xml:space="preserve"> 1 Titan Shift _x000D_
</t>
  </si>
  <si>
    <t xml:space="preserve"> https://magic.wizards.com/en/articles/archive/mtgo-standings/modern-challenge-2022-03-21#ginp_th_place _x000D_
</t>
  </si>
  <si>
    <t>Donato Giancola</t>
  </si>
  <si>
    <t>Lava Dart</t>
  </si>
  <si>
    <t>54.1</t>
  </si>
  <si>
    <t>87.7</t>
  </si>
  <si>
    <t xml:space="preserve"> 1 Boros Storm _x000D_
 2 Izzet Prowess _x000D_
 1 Mono Red Prowess _x000D_
</t>
  </si>
  <si>
    <t xml:space="preserve"> https://magic.wizards.com/en/articles/archive/mtgo-standings/modern-super-qualifier-2022-03-29#coert_th_place _x000D_
 https://magic.wizards.com/en/articles/archive/mtgo-standings/modern-challenge-2022-04-03#heir_of_elendil_th_place _x000D_
 https://magic.wizards.com/en/articles/archive/mtgo-standings/modern-challenge-2022-04-10#ibio_th_place _x000D_
 https://magic.wizards.com/en/articles/archive/mtgo-standings/modern-preliminary-2022-03-31#the_nayr_- _x000D_
</t>
  </si>
  <si>
    <t>JUD</t>
  </si>
  <si>
    <t>Lava Spike</t>
  </si>
  <si>
    <t>Life from the Loam</t>
  </si>
  <si>
    <t xml:space="preserve"> 1 Golgari Midrange _x000D_
</t>
  </si>
  <si>
    <t xml:space="preserve"> https://magic.wizards.com/en/articles/archive/mtgo-standings/modern-preliminary-2022-03-25#stormqrow_- _x000D_
</t>
  </si>
  <si>
    <t>Light Up the Stage</t>
  </si>
  <si>
    <t>Lightning Bolt</t>
  </si>
  <si>
    <t>76.3</t>
  </si>
  <si>
    <t xml:space="preserve"> 1 Boros Storm _x000D_
 22 Burn _x000D_
 5 Creativity Combo _x000D_
 1 Delver _x000D_
 9 Elementals _x000D_
 3 Grinding Breach _x000D_
 1 Grixis Control _x000D_
 7 Grixis Shadow _x000D_
 1 Gruul Midrange _x000D_
 1 Gruul Saga _x000D_
 1 Gruul Titan _x000D_
 8 Izzet Control _x000D_
 60 Izzet Murktide _x000D_
 2 Izzet Prowess _x000D_
 1 Jeskai Control _x000D_
 1 Jund Midrange _x000D_
 2 Jund Saga _x000D_
 1 Mardu Blink _x000D_
 1 Mardu Midrange _x000D_
 1 Mono Red Prowess _x000D_
 35 Omnath Control _x000D_
 5 Rakdos Midrange _x000D_
 2 Temur Murktide _x000D_
 1 Titan Shift _x000D_
</t>
  </si>
  <si>
    <t xml:space="preserve"> https://magic.wizards.com/en/articles/archive/mtgo-standings/modern-challenge-2022-03-21#o_danielakos_rd_place _x000D_
 https://magic.wizards.com/en/articles/archive/mtgo-standings/modern-challenge-2022-03-21#ginp_th_place _x000D_
 https://magic.wizards.com/en/articles/archive/mtgo-standings/modern-challenge-2022-03-21#_tia__th_place _x000D_
 https://magic.wizards.com/en/articles/archive/mtgo-standings/modern-challenge-2022-03-21#maxbv_th_place _x000D_
 https://magic.wizards.com/en/articles/archive/mtgo-standings/modern-challenge-2022-03-21#umekawaneiku_th_place _x000D_
 https://magic.wizards.com/en/articles/archive/mtgo-standings/modern-challenge-2022-03-21#melicard_th_place _x000D_
 https://magic.wizards.com/en/articles/archive/mtgo-standings/modern-challenge-2022-03-21#marukagegaz_th_place _x000D_
 https://magic.wizards.com/en/articles/archive/mtgo-standings/modern-challenge-2022-03-21#sokos_st_place _x000D_
 https://magic.wizards.com/en/articles/archive/mtgo-standings/modern-challenge-2022-03-21#kurusu_nd_place _x000D_
 https://magic.wizards.com/en/articles/archive/mtgo-standings/modern-challenge-2022-03-21#voltzwagon_rd_place _x000D_
 https://magic.wizards.com/en/articles/archive/mtgo-standings/modern-challenge-2022-03-21#signblindman_th_place _x000D_
 https://magic.wizards.com/en/articles/archive/mtgo-standings/modern-showcase-challenge-2022-03-27#stainerson_th_place _x000D_
 https://magic.wizards.com/en/articles/archive/mtgo-standings/modern-showcase-challenge-2022-03-27#sneakymisato_th_place _x000D_
 https://magic.wizards.com/en/articles/archive/mtgo-standings/modern-showcase-challenge-2022-03-27#pascalmaynard_th_place _x000D_
 https://magic.wizards.com/en/articles/archive/mtgo-standings/modern-showcase-challenge-2022-03-27#chris_concarnage_th_place _x000D_
 https://magic.wizards.com/en/articles/archive/mtgo-standings/modern-showcase-challenge-2022-03-27#selfeisek_th_place _x000D_
 https://magic.wizards.com/en/articles/archive/mtgo-standings/modern-showcase-challenge-2022-03-27#melicard_th_place _x000D_
 https://magic.wizards.com/en/articles/archive/mtgo-standings/modern-showcase-challenge-2022-03-27#diemx_th_place _x000D_
 https://magic.wizards.com/en/articles/archive/mtgo-standings/modern-showcase-challenge-2022-03-27#bomberboss_th_place _x000D_
 https://magic.wizards.com/en/articles/archive/mtgo-standings/modern-showcase-challenge-2022-03-27#saycheese__th_place _x000D_
 https://magic.wizards.com/en/articles/archive/mtgo-standings/modern-showcase-challenge-2022-03-27#xlpertxt_rd_place _x000D_
 https://magic.wizards.com/en/articles/archive/mtgo-standings/modern-showcase-challenge-2022-03-27#cachorrowo_th_place _x000D_
 https://magic.wizards.com/en/articles/archive/mtgo-standings/modern-showcase-challenge-2022-03-27#condescend_th_place _x000D_
 https://magic.wizards.com/en/articles/archive/mtgo-standings/modern-showcase-challenge-2022-03-27#sprouts_nd_place _x000D_
 https://magic.wizards.com/en/articles/archive/mtgo-standings/modern-challenge-2022-03-28#billster_nd_place _x000D_
 https://magic.wizards.com/en/articles/archive/mtgo-standings/modern-challenge-2022-03-28#o_danielakos_th_place _x000D_
 https://magic.wizards.com/en/articles/archive/mtgo-standings/modern-challenge-2022-03-28#soulking_th_place _x000D_
 https://magic.wizards.com/en/articles/archive/mtgo-standings/modern-challenge-2022-03-28#bobthedog_th_place _x000D_
 https://magic.wizards.com/en/articles/archive/mtgo-standings/modern-challenge-2022-03-28#joetru_th_place _x000D_
 https://magic.wizards.com/en/articles/archive/mtgo-standings/modern-challenge-2022-03-28#quinniac_nd_place _x000D_
 https://magic.wizards.com/en/articles/archive/mtgo-standings/modern-challenge-2022-03-28#tspjendrek_th_place _x000D_
 https://magic.wizards.com/en/articles/archive/mtgo-standings/modern-challenge-2022-03-28#sokos_th_place _x000D_
 https://magic.wizards.com/en/articles/archive/mtgo-standings/modern-challenge-2022-03-28#rhianne_th_place _x000D_
 https://magic.wizards.com/en/articles/archive/mtgo-standings/modern-challenge-2022-03-28#kanister_nd_place _x000D_
 https://magic.wizards.com/en/articles/archive/mtgo-standings/modern-super-qualifier-2022-03-29#jujubean___nd_place _x000D_
 https://magic.wizards.com/en/articles/archive/mtgo-standings/modern-super-qualifier-2022-03-29#bomberboss_th_place _x000D_
 https://magic.wizards.com/en/articles/archive/mtgo-standings/modern-super-qualifier-2022-03-29#theo_jung_th_place _x000D_
 https://magic.wizards.com/en/articles/archive/mtgo-standings/modern-super-qualifier-2022-03-29#mcwinsauce_th_place _x000D_
 https://magic.wizards.com/en/articles/archive/mtgo-standings/modern-super-qualifier-2022-03-29#_neptune_th_place _x000D_
 https://magic.wizards.com/en/articles/archive/mtgo-standings/modern-super-qualifier-2022-03-29#mariobbrega_th_place _x000D_
 https://magic.wizards.com/en/articles/archive/mtgo-standings/modern-super-qualifier-2022-03-29#rngspecialist_th_place _x000D_
 https://magic.wizards.com/en/articles/archive/mtgo-standings/modern-super-qualifier-2022-03-29#boytriton_th_place _x000D_
 https://magic.wizards.com/en/articles/archive/mtgo-standings/modern-super-qualifier-2022-03-29#ornatepuzzles_th_place _x000D_
 https://magic.wizards.com/en/articles/archive/mtgo-standings/modern-super-qualifier-2022-03-29#handsomeppz_th_place _x000D_
 https://magic.wizards.com/en/articles/archive/mtgo-standings/modern-super-qualifier-2022-03-29#errkster_nd_place _x000D_
 https://magic.wizards.com/en/articles/archive/mtgo-standings/modern-super-qualifier-2022-03-29#chichichi_th_place _x000D_
 https://magic.wizards.com/en/articles/archive/mtgo-standings/modern-super-qualifier-2022-03-29#coert_th_place _x000D_
 https://magic.wizards.com/en/articles/archive/mtgo-standings/modern-super-qualifier-2022-04-02#o_danielakos_th_place _x000D_
 https://magic.wizards.com/en/articles/archive/mtgo-standings/modern-super-qualifier-2022-04-02#im_nestea_th_place _x000D_
 https://magic.wizards.com/en/articles/archive/mtgo-standings/modern-super-qualifier-2022-04-02#willthepill_th_place _x000D_
 https://magic.wizards.com/en/articles/archive/mtgo-standings/modern-super-qualifier-2022-04-02#sneakymisato_th_place _x000D_
 https://magic.wizards.com/en/articles/archive/mtgo-standings/modern-super-qualifier-2022-04-02#patxi_th_place _x000D_
 https://magic.wizards.com/en/articles/archive/mtgo-standings/modern-super-qualifier-2022-04-02#sokos_th_place _x000D_
 https://magic.wizards.com/en/articles/archive/mtgo-standings/modern-super-qualifier-2022-04-02#topdeckmiracle_th_place _x000D_
 https://magic.wizards.com/en/articles/archive/mtgo-standings/modern-super-qualifier-2022-04-02#nathansteuer_th_place _x000D_
 https://magic.wizards.com/en/articles/archive/mtgo-standings/modern-super-qualifier-2022-04-02#liturgijskaknjiga_th_place _x000D_
 https://magic.wizards.com/en/articles/archive/mtgo-standings/modern-super-qualifier-2022-04-02#sprouts_th_place _x000D_
 https://magic.wizards.com/en/articles/archive/mtgo-standings/modern-super-qualifier-2022-04-02#mentalmisstep_nd_place _x000D_
 https://magic.wizards.com/en/articles/archive/mtgo-standings/modern-super-qualifier-2022-04-02#_stream_th_place _x000D_
 https://magic.wizards.com/en/articles/archive/mtgo-standings/modern-super-qualifier-2022-04-02#bomberboss_th_place _x000D_
 https://magic.wizards.com/en/articles/archive/mtgo-standings/modern-super-qualifier-2022-04-02#walaoumpa_th_place _x000D_
 https://magic.wizards.com/en/articles/archive/mtgo-standings/modern-super-qualifier-2022-04-02#asmodean_th_place _x000D_
 https://magic.wizards.com/en/articles/archive/mtgo-standings/modern-challenge-2022-04-03#xame_nd_place _x000D_
 https://magic.wizards.com/en/articles/archive/mtgo-standings/modern-challenge-2022-04-03#marine_rush_th_place _x000D_
 https://magic.wizards.com/en/articles/archive/mtgo-standings/modern-challenge-2022-04-03#krebrovich_th_place _x000D_
 https://magic.wizards.com/en/articles/archive/mtgo-standings/modern-challenge-2022-04-03#ejcos_th_place _x000D_
 https://magic.wizards.com/en/articles/archive/mtgo-standings/modern-challenge-2022-04-03#oinkmage_th_place _x000D_
 https://magic.wizards.com/en/articles/archive/mtgo-standings/modern-challenge-2022-04-03#maliciousmac_st_place _x000D_
 https://magic.wizards.com/en/articles/archive/mtgo-standings/modern-challenge-2022-04-03#patheus__th_place _x000D_
 https://magic.wizards.com/en/articles/archive/mtgo-standings/modern-challenge-2022-04-03#ss_th_place _x000D_
 https://magic.wizards.com/en/articles/archive/mtgo-standings/modern-challenge-2022-04-03#walaoumpa_th_place _x000D_
 https://magic.wizards.com/en/articles/archive/mtgo-standings/modern-challenge-2022-04-03#aplapp_th_place _x000D_
 https://magic.wizards.com/en/articles/archive/mtgo-standings/modern-challenge-2022-04-03#heir_of_elendil_th_place _x000D_
 https://magic.wizards.com/en/articles/archive/mtgo-standings/modern-challenge-2022-04-03#kiko_th_place _x000D_
 https://magic.wizards.com/en/articles/archive/mtgo-standings/modern-challenge-2022-04-04#andyawkward_th_place _x000D_
 https://magic.wizards.com/en/articles/archive/mtgo-standings/modern-challenge-2022-04-04#bobthedog_th_place _x000D_
 https://magic.wizards.com/en/articles/archive/mtgo-standings/modern-challenge-2022-04-04#signblindman_st_place _x000D_
 https://magic.wizards.com/en/articles/archive/mtgo-standings/modern-challenge-2022-04-04#o_danielakos_nd_place _x000D_
 https://magic.wizards.com/en/articles/archive/mtgo-standings/modern-challenge-2022-04-04#ocir_th_place _x000D_
 https://magic.wizards.com/en/articles/archive/mtgo-standings/modern-challenge-2022-04-04#patheus__th_place _x000D_
 https://magic.wizards.com/en/articles/archive/mtgo-standings/modern-challenge-2022-04-04#jmm_th_place _x000D_
 https://magic.wizards.com/en/articles/archive/mtgo-standings/modern-challenge-2022-04-04#shirahane_suoh_st_place _x000D_
 https://magic.wizards.com/en/articles/archive/mtgo-standings/modern-challenge-2022-04-10#cachorrowo_nd_place _x000D_
 https://magic.wizards.com/en/articles/archive/mtgo-standings/modern-challenge-2022-04-10#boytriton_th_place _x000D_
 https://magic.wizards.com/en/articles/archive/mtgo-standings/modern-challenge-2022-04-10#bobthedog_th_place _x000D_
 https://magic.wizards.com/en/articles/archive/mtgo-standings/modern-challenge-2022-04-10#ibio_th_place _x000D_
 https://magic.wizards.com/en/articles/archive/mtgo-standings/modern-challenge-2022-04-10#trunks_th_place _x000D_
 https://magic.wizards.com/en/articles/archive/mtgo-standings/modern-challenge-2022-04-10#patxi_th_place _x000D_
 https://magic.wizards.com/en/articles/archive/mtgo-standings/modern-challenge-2022-04-10#ht_th_place _x000D_
 https://magic.wizards.com/en/articles/archive/mtgo-standings/modern-challenge-2022-04-10#starfall_th_place _x000D_
 https://magic.wizards.com/en/articles/archive/mtgo-standings/modern-challenge-2022-04-10#staffmat_nd_place _x000D_
 https://magic.wizards.com/en/articles/archive/mtgo-standings/modern-challenge-2022-04-10#chase_st_place _x000D_
 https://magic.wizards.com/en/articles/archive/mtgo-standings/modern-challenge-2022-04-11#o_danielakos_nd_place _x000D_
 https://magic.wizards.com/en/articles/archive/mtgo-standings/modern-challenge-2022-04-11#yungdingo_rd_place _x000D_
 https://magic.wizards.com/en/articles/archive/mtgo-standings/modern-challenge-2022-04-11#boytriton_th_place _x000D_
 https://magic.wizards.com/en/articles/archive/mtgo-standings/modern-challenge-2022-04-11#zonda_th_place _x000D_
 https://magic.wizards.com/en/articles/archive/mtgo-standings/modern-challenge-2022-04-11#dazai_st_place _x000D_
 https://magic.wizards.com/en/articles/archive/mtgo-standings/modern-challenge-2022-04-11#akguy_th_place _x000D_
 https://magic.wizards.com/en/articles/archive/mtgo-standings/modern-challenge-2022-04-11#hiro_hsiang_th_place _x000D_
 https://magic.wizards.com/en/articles/archive/mtgo-standings/modern-challenge-2022-04-11#golgarburr_th_place _x000D_
 https://magic.wizards.com/en/articles/archive/mtgo-standings/modern-challenge-2022-04-11#nosonosan_nd_place _x000D_
 https://magic.wizards.com/en/articles/archive/mtgo-standings/modern-challenge-2022-04-17#leviathan_rd_place _x000D_
 https://magic.wizards.com/en/articles/archive/mtgo-standings/modern-challenge-2022-04-17#piegonti_th_place _x000D_
 https://magic.wizards.com/en/articles/archive/mtgo-standings/modern-challenge-2022-04-17#hcook_th_place _x000D_
 https://magic.wizards.com/en/articles/archive/mtgo-standings/modern-challenge-2022-04-17#playmobil_th_place _x000D_
 https://magic.wizards.com/en/articles/archive/mtgo-standings/modern-challenge-2022-04-17#boytriton_th_place _x000D_
 https://magic.wizards.com/en/articles/archive/mtgo-standings/modern-challenge-2022-04-17#andrea_th_place _x000D_
 https://magic.wizards.com/en/articles/archive/mtgo-standings/modern-challenge-2022-04-17#sshearing_st_place _x000D_
 https://magic.wizards.com/en/articles/archive/mtgo-standings/modern-challenge-2022-04-17#komattaman_th_place _x000D_
 https://magic.wizards.com/en/articles/archive/mtgo-standings/modern-challenge-2022-04-17#thebigmoke_th_place _x000D_
 https://magic.wizards.com/en/articles/archive/mtgo-standings/modern-challenge-2022-04-17#bicyclops_th_place _x000D_
 https://magic.wizards.com/en/articles/archive/mtgo-standings/modern-challenge-2022-04-17#beanh_st_place _x000D_
 https://magic.wizards.com/en/articles/archive/mtgo-standings/modern-preliminary-2022-03-22#lukas_- _x000D_
 https://magic.wizards.com/en/articles/archive/mtgo-standings/modern-preliminary-2022-03-24#xfile_- _x000D_
 https://magic.wizards.com/en/articles/archive/mtgo-standings/modern-preliminary-2022-03-24#azax_- _x000D_
 https://magic.wizards.com/en/articles/archive/mtgo-standings/modern-preliminary-2022-03-24#leviathan_- _x000D_
 https://magic.wizards.com/en/articles/archive/mtgo-standings/modern-preliminary-2022-03-24#theriedl_- _x000D_
 https://magic.wizards.com/en/articles/archive/mtgo-standings/modern-preliminary-2022-03-24#bryzem_- _x000D_
 https://magic.wizards.com/en/articles/archive/mtgo-standings/modern-preliminary-2022-03-25#andrw_- _x000D_
 https://magic.wizards.com/en/articles/archive/mtgo-standings/modern-preliminary-2022-03-25#bigbaranoia_- _x000D_
 https://magic.wizards.com/en/articles/archive/mtgo-standings/modern-preliminary-2022-03-25#hcook_- _x000D_
 https://magic.wizards.com/en/articles/archive/mtgo-standings/modern-preliminary-2022-03-25#simpleliquid_- _x000D_
 https://magic.wizards.com/en/articles/archive/mtgo-standings/modern-preliminary-2022-03-25#kummins_- _x000D_
 https://magic.wizards.com/en/articles/archive/mtgo-standings/modern-preliminary-2022-03-26#ivi_- _x000D_
 https://magic.wizards.com/en/articles/archive/mtgo-standings/modern-preliminary-2022-03-26#patheus__- _x000D_
 https://magic.wizards.com/en/articles/archive/mtgo-standings/modern-preliminary-2022-03-26#lilianaofthevess_- _x000D_
 https://magic.wizards.com/en/articles/archive/mtgo-standings/modern-preliminary-2022-03-26#janisss_- _x000D_
 https://magic.wizards.com/en/articles/archive/mtgo-standings/modern-preliminary-2022-03-29#pykapower_- _x000D_
 https://magic.wizards.com/en/articles/archive/mtgo-standings/modern-preliminary-2022-03-29#otakkun_- _x000D_
 https://magic.wizards.com/en/articles/archive/mtgo-standings/modern-preliminary-2022-03-29#kuhb_- _x000D_
 https://magic.wizards.com/en/articles/archive/mtgo-standings/modern-preliminary-2022-03-31#the_nayr_- _x000D_
 https://magic.wizards.com/en/articles/archive/mtgo-standings/modern-preliminary-2022-03-31#snusnumrick_- _x000D_
 https://magic.wizards.com/en/articles/archive/mtgo-standings/modern-preliminary-2022-03-31#baronofbacon_- _x000D_
 https://magic.wizards.com/en/articles/archive/mtgo-standings/modern-preliminary-2022-03-31#quinniac_- _x000D_
 https://magic.wizards.com/en/articles/archive/mtgo-standings/modern-preliminary-2022-04-01#lukas_- _x000D_
 https://magic.wizards.com/en/articles/archive/mtgo-standings/modern-preliminary-2022-04-01#fnoop_- _x000D_
 https://magic.wizards.com/en/articles/archive/mtgo-standings/modern-preliminary-2022-04-01#sneakymisato_- _x000D_
 https://magic.wizards.com/en/articles/archive/mtgo-standings/modern-preliminary-2022-04-01#adebevoise_- _x000D_
 https://magic.wizards.com/en/articles/archive/mtgo-standings/modern-preliminary-2022-04-01#mcwinsauce_- _x000D_
 https://magic.wizards.com/en/articles/archive/mtgo-standings/modern-preliminary-2022-04-01#xfile_- _x000D_
 https://magic.wizards.com/en/articles/archive/mtgo-standings/modern-preliminary-2022-04-01#picathartes_- _x000D_
 https://magic.wizards.com/en/articles/archive/mtgo-standings/modern-preliminary-2022-04-02#snusnumrick_- _x000D_
 https://magic.wizards.com/en/articles/archive/mtgo-standings/modern-preliminary-2022-04-02#alliesever_- _x000D_
 https://magic.wizards.com/en/articles/archive/mtgo-standings/modern-preliminary-2022-04-05#karatedom_- _x000D_
 https://magic.wizards.com/en/articles/archive/mtgo-standings/modern-preliminary-2022-04-05#mentalmisstep_- _x000D_
 https://magic.wizards.com/en/articles/archive/mtgo-standings/modern-preliminary-2022-04-05#leclairandy_- _x000D_
 https://magic.wizards.com/en/articles/archive/mtgo-standings/modern-preliminary-2022-04-05#o_danielakos_- _x000D_
 https://magic.wizards.com/en/articles/archive/mtgo-standings/modern-preliminary-2022-04-05#azax_- _x000D_
 https://magic.wizards.com/en/articles/archive/mtgo-standings/modern-preliminary-2022-04-05#hcook_- _x000D_
 https://magic.wizards.com/en/articles/archive/mtgo-standings/modern-preliminary-2022-04-05#nathansteuer_- _x000D_
 https://magic.wizards.com/en/articles/archive/mtgo-standings/modern-preliminary-2022-04-05#paolothewall_- _x000D_
 https://magic.wizards.com/en/articles/archive/mtgo-standings/modern-preliminary-2022-04-05#avocadotoast_- _x000D_
 https://magic.wizards.com/en/articles/archive/mtgo-standings/modern-preliminary-2022-04-05#aje_- _x000D_
 https://magic.wizards.com/en/articles/archive/mtgo-standings/modern-preliminary-2022-04-05#silverbluff_- _x000D_
 https://magic.wizards.com/en/articles/archive/mtgo-standings/modern-preliminary-2022-04-06#o_danielakos_- _x000D_
 https://magic.wizards.com/en/articles/archive/mtgo-standings/modern-preliminary-2022-04-06#magicofplayer_- _x000D_
 https://magic.wizards.com/en/articles/archive/mtgo-standings/modern-preliminary-2022-04-06#xdad_- _x000D_
 https://magic.wizards.com/en/articles/archive/mtgo-standings/modern-preliminary-2022-04-07#ragingmachismo_- _x000D_
 https://magic.wizards.com/en/articles/archive/mtgo-standings/modern-preliminary-2022-04-08#amanatease_- _x000D_
 https://magic.wizards.com/en/articles/archive/mtgo-standings/modern-preliminary-2022-04-08#azax_- _x000D_
 https://magic.wizards.com/en/articles/archive/mtgo-standings/modern-preliminary-2022-04-09#gigy_- _x000D_
 https://magic.wizards.com/en/articles/archive/mtgo-standings/modern-preliminary-2022-04-09#sneakymisato_- _x000D_
 https://magic.wizards.com/en/articles/archive/mtgo-standings/modern-preliminary-2022-04-09#killerspartan_- _x000D_
 https://magic.wizards.com/en/articles/archive/mtgo-standings/modern-preliminary-2022-04-09#gazmon_- _x000D_
 https://magic.wizards.com/en/articles/archive/mtgo-standings/modern-preliminary-2022-04-13#kanister_- _x000D_
 https://magic.wizards.com/en/articles/archive/mtgo-standings/modern-preliminary-2022-04-14#funnyman_- _x000D_
 https://magic.wizards.com/en/articles/archive/mtgo-standings/modern-preliminary-2022-04-15#andrw_- _x000D_
 https://magic.wizards.com/en/articles/archive/mtgo-standings/modern-preliminary-2022-04-15#vitis_vinifera_- _x000D_
 https://magic.wizards.com/en/articles/archive/mtgo-standings/modern-preliminary-2022-04-15#violent_outburst_- _x000D_
 https://magic.wizards.com/en/articles/archive/mtgo-standings/modern-preliminary-2022-04-15#mentalmisstep_- _x000D_
 https://magic.wizards.com/en/articles/archive/mtgo-standings/modern-preliminary-2022-04-16#violent_outburst_- _x000D_
 https://magic.wizards.com/en/articles/archive/mtgo-standings/modern-preliminary-2022-04-16#mentalmisstep_- _x000D_
</t>
  </si>
  <si>
    <t>36.7</t>
  </si>
  <si>
    <t>Lightning Helix</t>
  </si>
  <si>
    <t>Lightning Skelemental</t>
  </si>
  <si>
    <t>Liliana of the Veil</t>
  </si>
  <si>
    <t>65.4</t>
  </si>
  <si>
    <t xml:space="preserve"> 4 Coffers Control _x000D_
 4 Golgari Midrange _x000D_
 1 Grixis Shadow _x000D_
 2 Jund Saga _x000D_
 4 Rakdos Midrange _x000D_
</t>
  </si>
  <si>
    <t xml:space="preserve"> https://magic.wizards.com/en/articles/archive/mtgo-standings/modern-showcase-challenge-2022-03-27#musasabi_st_place _x000D_
 https://magic.wizards.com/en/articles/archive/mtgo-standings/modern-showcase-challenge-2022-03-27#pascalmaynard_th_place _x000D_
 https://magic.wizards.com/en/articles/archive/mtgo-standings/modern-challenge-2022-03-28#mevorra_st_place _x000D_
 https://magic.wizards.com/en/articles/archive/mtgo-standings/modern-super-qualifier-2022-03-29#_neptune_th_place _x000D_
 https://magic.wizards.com/en/articles/archive/mtgo-standings/modern-super-qualifier-2022-04-02#sprouts_th_place _x000D_
 https://magic.wizards.com/en/articles/archive/mtgo-standings/modern-super-qualifier-2022-04-02#asmodean_th_place _x000D_
 https://magic.wizards.com/en/articles/archive/mtgo-standings/modern-challenge-2022-04-04#xeroh_th_place _x000D_
 https://magic.wizards.com/en/articles/archive/mtgo-standings/modern-challenge-2022-04-04#genxim_th_place _x000D_
 https://magic.wizards.com/en/articles/archive/mtgo-standings/modern-challenge-2022-04-10#chase_st_place _x000D_
 https://magic.wizards.com/en/articles/archive/mtgo-standings/modern-challenge-2022-04-17#playmobil_th_place _x000D_
 https://magic.wizards.com/en/articles/archive/mtgo-standings/modern-preliminary-2022-03-24#electricbob_- _x000D_
 https://magic.wizards.com/en/articles/archive/mtgo-standings/modern-preliminary-2022-03-25#stormqrow_- _x000D_
 https://magic.wizards.com/en/articles/archive/mtgo-standings/modern-preliminary-2022-04-01#deathrite_x_- _x000D_
 https://magic.wizards.com/en/articles/archive/mtgo-standings/modern-preliminary-2022-04-01#adebevoise_- _x000D_
 https://magic.wizards.com/en/articles/archive/mtgo-standings/modern-preliminary-2022-04-01#genxim_- _x000D_
</t>
  </si>
  <si>
    <t>Lingering Souls</t>
  </si>
  <si>
    <t>Bud Cook</t>
  </si>
  <si>
    <t>Lion Sash</t>
  </si>
  <si>
    <t>87.2</t>
  </si>
  <si>
    <t xml:space="preserve"> 1 Boros Blink _x000D_
 2 Grief Blade _x000D_
 3 Thopter Urza _x000D_
 1 Zirda Combo _x000D_
</t>
  </si>
  <si>
    <t xml:space="preserve"> https://magic.wizards.com/en/articles/archive/mtgo-standings/modern-super-qualifier-2022-04-02#contraego_th_place _x000D_
 https://magic.wizards.com/en/articles/archive/mtgo-standings/modern-challenge-2022-04-10#louisbach_th_place _x000D_
 https://magic.wizards.com/en/articles/archive/mtgo-standings/modern-challenge-2022-04-10#nublkau_th_place _x000D_
 https://magic.wizards.com/en/articles/archive/mtgo-standings/modern-challenge-2022-04-11#daniele_st_place _x000D_
 https://magic.wizards.com/en/articles/archive/mtgo-standings/modern-challenge-2022-04-11#nublkau_th_place _x000D_
 https://magic.wizards.com/en/articles/archive/mtgo-standings/modern-preliminary-2022-03-24#kelmasterp_- _x000D_
 https://magic.wizards.com/en/articles/archive/mtgo-standings/modern-preliminary-2022-04-06#nazart_- _x000D_
</t>
  </si>
  <si>
    <t>Living End</t>
  </si>
  <si>
    <t>69.3</t>
  </si>
  <si>
    <t xml:space="preserve"> 33 Blue Living End _x000D_
 1 Living End _x000D_
</t>
  </si>
  <si>
    <t xml:space="preserve"> https://magic.wizards.com/en/articles/archive/mtgo-standings/modern-challenge-2022-03-21#helvetti_th_place _x000D_
 https://magic.wizards.com/en/articles/archive/mtgo-standings/modern-challenge-2022-03-21#xenowan_th_place _x000D_
 https://magic.wizards.com/en/articles/archive/mtgo-standings/modern-showcase-challenge-2022-03-27#felider_th_place _x000D_
 https://magic.wizards.com/en/articles/archive/mtgo-standings/modern-showcase-challenge-2022-03-27#meninoney_th_place _x000D_
 https://magic.wizards.com/en/articles/archive/mtgo-standings/modern-showcase-challenge-2022-03-27#mei_th_place _x000D_
 https://magic.wizards.com/en/articles/archive/mtgo-standings/modern-showcase-challenge-2022-03-27#jmm_th_place _x000D_
 https://magic.wizards.com/en/articles/archive/mtgo-standings/modern-challenge-2022-03-28#litianshuo_th_place _x000D_
 https://magic.wizards.com/en/articles/archive/mtgo-standings/modern-super-qualifier-2022-03-29#drvendigo_rd_place _x000D_
 https://magic.wizards.com/en/articles/archive/mtgo-standings/modern-super-qualifier-2022-03-29#karatedom_th_place _x000D_
 https://magic.wizards.com/en/articles/archive/mtgo-standings/modern-super-qualifier-2022-03-29#latke_nd_place _x000D_
 https://magic.wizards.com/en/articles/archive/mtgo-standings/modern-super-qualifier-2022-04-02#screenwriterny_rd_place _x000D_
 https://magic.wizards.com/en/articles/archive/mtgo-standings/modern-super-qualifier-2022-04-02#azn_ninja_th_place _x000D_
 https://magic.wizards.com/en/articles/archive/mtgo-standings/modern-super-qualifier-2022-04-02#kanister_st_place _x000D_
 https://magic.wizards.com/en/articles/archive/mtgo-standings/modern-challenge-2022-04-03#sodeq_th_place _x000D_
 https://magic.wizards.com/en/articles/archive/mtgo-standings/modern-challenge-2022-04-03#screenwriterny_th_place _x000D_
 https://magic.wizards.com/en/articles/archive/mtgo-standings/modern-challenge-2022-04-04#chomiko_th_place _x000D_
 https://magic.wizards.com/en/articles/archive/mtgo-standings/modern-challenge-2022-04-04#kanister_th_place _x000D_
 https://magic.wizards.com/en/articles/archive/mtgo-standings/modern-challenge-2022-04-10#scipios_th_place _x000D_
 https://magic.wizards.com/en/articles/archive/mtgo-standings/modern-challenge-2022-04-11#mala_grinja_th_place _x000D_
 https://magic.wizards.com/en/articles/archive/mtgo-standings/modern-challenge-2022-04-11#helvetti_th_place _x000D_
 https://magic.wizards.com/en/articles/archive/mtgo-standings/modern-challenge-2022-04-17#screenwriterny_nd_place _x000D_
 https://magic.wizards.com/en/articles/archive/mtgo-standings/modern-challenge-2022-04-17#meninoney_th_place _x000D_
 https://magic.wizards.com/en/articles/archive/mtgo-standings/modern-challenge-2022-04-17#ptartswin_th_place _x000D_
 https://magic.wizards.com/en/articles/archive/mtgo-standings/modern-challenge-2022-04-17#bjarnearne_th_place _x000D_
 https://magic.wizards.com/en/articles/archive/mtgo-standings/modern-preliminary-2022-03-23#darius_- _x000D_
 https://magic.wizards.com/en/articles/archive/mtgo-standings/modern-preliminary-2022-03-25#sandydogmtg_- _x000D_
 https://magic.wizards.com/en/articles/archive/mtgo-standings/modern-preliminary-2022-03-25#j_money_- _x000D_
 https://magic.wizards.com/en/articles/archive/mtgo-standings/modern-preliminary-2022-03-31#screenwriterny_- _x000D_
 https://magic.wizards.com/en/articles/archive/mtgo-standings/modern-preliminary-2022-04-02#felider_- _x000D_
 https://magic.wizards.com/en/articles/archive/mtgo-standings/modern-preliminary-2022-04-02#chub_toad__- _x000D_
 https://magic.wizards.com/en/articles/archive/mtgo-standings/modern-preliminary-2022-04-05#latke_- _x000D_
 https://magic.wizards.com/en/articles/archive/mtgo-standings/modern-preliminary-2022-04-06#niedzwiedz_- _x000D_
 https://magic.wizards.com/en/articles/archive/mtgo-standings/modern-preliminary-2022-04-08#hodortimebaby_- _x000D_
 https://magic.wizards.com/en/articles/archive/mtgo-standings/modern-preliminary-2022-04-14#latke_- _x000D_
</t>
  </si>
  <si>
    <t>Llanowar Reborn</t>
  </si>
  <si>
    <t>Philip Straub</t>
  </si>
  <si>
    <t>Lord of Atlantis</t>
  </si>
  <si>
    <t xml:space="preserve"> 2 Merfolk _x000D_
</t>
  </si>
  <si>
    <t xml:space="preserve"> https://magic.wizards.com/en/articles/archive/mtgo-standings/modern-challenge-2022-04-10#flatnose_nd_place _x000D_
 https://magic.wizards.com/en/articles/archive/mtgo-standings/modern-preliminary-2022-04-14#bolas_- _x000D_
</t>
  </si>
  <si>
    <t>Melissa A. Benson</t>
  </si>
  <si>
    <t>Lotus Bloom</t>
  </si>
  <si>
    <t xml:space="preserve"> 1 Ad Nauseam _x000D_
 6 Tameshi Bloom _x000D_
</t>
  </si>
  <si>
    <t xml:space="preserve"> https://magic.wizards.com/en/articles/archive/mtgo-standings/modern-challenge-2022-04-10#dmwake_rd_place _x000D_
 https://magic.wizards.com/en/articles/archive/mtgo-standings/modern-challenge-2022-04-17#bobthedog_th_place _x000D_
 https://magic.wizards.com/en/articles/archive/mtgo-standings/modern-preliminary-2022-03-24#houseofmanamtg_- _x000D_
 https://magic.wizards.com/en/articles/archive/mtgo-standings/modern-preliminary-2022-03-26#houseofmanamtg_- _x000D_
 https://magic.wizards.com/en/articles/archive/mtgo-standings/modern-preliminary-2022-03-29#kummins_- _x000D_
 https://magic.wizards.com/en/articles/archive/mtgo-standings/modern-preliminary-2022-04-01#selami_- _x000D_
 https://magic.wizards.com/en/articles/archive/mtgo-standings/modern-preliminary-2022-04-08#cosmic_sans_- _x000D_
</t>
  </si>
  <si>
    <t>Lotus Field</t>
  </si>
  <si>
    <t>Magmatic Channeler</t>
  </si>
  <si>
    <t xml:space="preserve"> https://magic.wizards.com/en/articles/archive/mtgo-standings/modern-challenge-2022-04-04#xlpertxt_rd_place _x000D_
</t>
  </si>
  <si>
    <t>Magus of the Moon</t>
  </si>
  <si>
    <t>53.9</t>
  </si>
  <si>
    <t>82.8</t>
  </si>
  <si>
    <t xml:space="preserve"> 1 Boros Midrange _x000D_
 2 Omnath Control _x000D_
 4 Yawgmoth _x000D_
</t>
  </si>
  <si>
    <t xml:space="preserve"> https://magic.wizards.com/en/articles/archive/mtgo-standings/modern-challenge-2022-03-21#playtonguyen_th_place _x000D_
 https://magic.wizards.com/en/articles/archive/mtgo-standings/modern-challenge-2022-03-21#yungdingo_nd_place _x000D_
 https://magic.wizards.com/en/articles/archive/mtgo-standings/modern-challenge-2022-04-04#playtonguyen_th_place _x000D_
 https://magic.wizards.com/en/articles/archive/mtgo-standings/modern-challenge-2022-04-11#playtonguyen_th_place _x000D_
 https://magic.wizards.com/en/articles/archive/mtgo-standings/modern-preliminary-2022-03-26#playtonguyen_- _x000D_
 https://magic.wizards.com/en/articles/archive/mtgo-standings/modern-preliminary-2022-04-15#violent_outburst_- _x000D_
 https://magic.wizards.com/en/articles/archive/mtgo-standings/modern-preliminary-2022-04-16#violent_outburst_- _x000D_
</t>
  </si>
  <si>
    <t>Malakir Rebirth</t>
  </si>
  <si>
    <t>85.1</t>
  </si>
  <si>
    <t xml:space="preserve"> 1 Goblins _x000D_
 2 Grief Blade _x000D_
 1 Rakdos Midrange _x000D_
 6 Reanimator _x000D_
</t>
  </si>
  <si>
    <t xml:space="preserve"> https://magic.wizards.com/en/articles/archive/mtgo-standings/modern-challenge-2022-03-21#xlpertxt_th_place _x000D_
 https://magic.wizards.com/en/articles/archive/mtgo-standings/modern-showcase-challenge-2022-03-27#pascalmaynard_th_place _x000D_
 https://magic.wizards.com/en/articles/archive/mtgo-standings/modern-challenge-2022-03-28#xlpertxt_st_place _x000D_
 https://magic.wizards.com/en/articles/archive/mtgo-standings/modern-challenge-2022-04-04#xlpertxt_rd_place _x000D_
 https://magic.wizards.com/en/articles/archive/mtgo-standings/modern-challenge-2022-04-10#mrmardu_th_place _x000D_
 https://magic.wizards.com/en/articles/archive/mtgo-standings/modern-challenge-2022-04-11#daniele_st_place _x000D_
 https://magic.wizards.com/en/articles/archive/mtgo-standings/modern-challenge-2022-04-11#oosunq_th_place _x000D_
 https://magic.wizards.com/en/articles/archive/mtgo-standings/modern-preliminary-2022-04-05#icteridae_- _x000D_
 https://magic.wizards.com/en/articles/archive/mtgo-standings/modern-preliminary-2022-04-06#nazart_- _x000D_
 https://magic.wizards.com/en/articles/archive/mtgo-standings/modern-preliminary-2022-04-06#oosunq_- _x000D_
</t>
  </si>
  <si>
    <t>Marta Nael</t>
  </si>
  <si>
    <t>Mana Confluence</t>
  </si>
  <si>
    <t>Mana Leak</t>
  </si>
  <si>
    <t xml:space="preserve"> https://magic.wizards.com/en/articles/archive/mtgo-standings/modern-challenge-2022-03-28#joetru_th_place _x000D_
</t>
  </si>
  <si>
    <t>Manamorphose</t>
  </si>
  <si>
    <t xml:space="preserve"> 3 Belcher _x000D_
 1 Boros Storm _x000D_
 2 Izzet Prowess _x000D_
 1 Mono Red Prowess _x000D_
</t>
  </si>
  <si>
    <t xml:space="preserve"> https://magic.wizards.com/en/articles/archive/mtgo-standings/modern-super-qualifier-2022-03-29#coert_th_place _x000D_
 https://magic.wizards.com/en/articles/archive/mtgo-standings/modern-super-qualifier-2022-04-02#micrograms_th_place _x000D_
 https://magic.wizards.com/en/articles/archive/mtgo-standings/modern-challenge-2022-04-03#osu_th_place _x000D_
 https://magic.wizards.com/en/articles/archive/mtgo-standings/modern-challenge-2022-04-03#heir_of_elendil_th_place _x000D_
 https://magic.wizards.com/en/articles/archive/mtgo-standings/modern-challenge-2022-04-10#ibio_th_place _x000D_
 https://magic.wizards.com/en/articles/archive/mtgo-standings/modern-preliminary-2022-03-23#sodeq_- _x000D_
 https://magic.wizards.com/en/articles/archive/mtgo-standings/modern-preliminary-2022-03-31#the_nayr_- _x000D_
</t>
  </si>
  <si>
    <t>Jeff Miracola</t>
  </si>
  <si>
    <t>March of Otherworldly Light</t>
  </si>
  <si>
    <t xml:space="preserve"> 6 Azorius Blink _x000D_
 9 Azorius Control _x000D_
 2 Bant Control _x000D_
 1 Boros Midrange _x000D_
 3 Creativity Combo _x000D_
 1 Elementals _x000D_
 1 Esper Control _x000D_
 4 Jeskai Control _x000D_
 1 Mardu Blink _x000D_
 27 Omnath Control _x000D_
</t>
  </si>
  <si>
    <t xml:space="preserve"> https://magic.wizards.com/en/articles/archive/mtgo-standings/modern-challenge-2022-03-21#watoo_st_place _x000D_
 https://magic.wizards.com/en/articles/archive/mtgo-standings/modern-challenge-2022-03-21#melicard_th_place _x000D_
 https://magic.wizards.com/en/articles/archive/mtgo-standings/modern-challenge-2022-03-21#kurusu_nd_place _x000D_
 https://magic.wizards.com/en/articles/archive/mtgo-standings/modern-challenge-2022-03-21#morpheus_st_place _x000D_
 https://magic.wizards.com/en/articles/archive/mtgo-standings/modern-challenge-2022-03-21#yungdingo_nd_place _x000D_
 https://magic.wizards.com/en/articles/archive/mtgo-standings/modern-showcase-challenge-2022-03-27#sneakymisato_th_place _x000D_
 https://magic.wizards.com/en/articles/archive/mtgo-standings/modern-showcase-challenge-2022-03-27#melicard_th_place _x000D_
 https://magic.wizards.com/en/articles/archive/mtgo-standings/modern-showcase-challenge-2022-03-27#xlpertxt_rd_place _x000D_
 https://magic.wizards.com/en/articles/archive/mtgo-standings/modern-challenge-2022-03-28#bob_th_place _x000D_
 https://magic.wizards.com/en/articles/archive/mtgo-standings/modern-challenge-2022-03-28#joe_th_place _x000D_
 https://magic.wizards.com/en/articles/archive/mtgo-standings/modern-challenge-2022-03-28#jpellman_th_place _x000D_
 https://magic.wizards.com/en/articles/archive/mtgo-standings/modern-challenge-2022-03-28#valident_th_place _x000D_
 https://magic.wizards.com/en/articles/archive/mtgo-standings/modern-challenge-2022-03-28#joetru_th_place _x000D_
 https://magic.wizards.com/en/articles/archive/mtgo-standings/modern-challenge-2022-03-28#tspjendrek_th_place _x000D_
 https://magic.wizards.com/en/articles/archive/mtgo-standings/modern-challenge-2022-03-28#rhianne_th_place _x000D_
 https://magic.wizards.com/en/articles/archive/mtgo-standings/modern-super-qualifier-2022-03-29#mcwinsauce_th_place _x000D_
 https://magic.wizards.com/en/articles/archive/mtgo-standings/modern-super-qualifier-2022-03-29#twinlesstwin_th_place _x000D_
 https://magic.wizards.com/en/articles/archive/mtgo-standings/modern-super-qualifier-2022-03-29#respectthecat_st_place _x000D_
 https://magic.wizards.com/en/articles/archive/mtgo-standings/modern-super-qualifier-2022-04-02#willthepill_th_place _x000D_
 https://magic.wizards.com/en/articles/archive/mtgo-standings/modern-super-qualifier-2022-04-02#sneakymisato_th_place _x000D_
 https://magic.wizards.com/en/articles/archive/mtgo-standings/modern-super-qualifier-2022-04-02#nathansteuer_th_place _x000D_
 https://magic.wizards.com/en/articles/archive/mtgo-standings/modern-super-qualifier-2022-04-02#liturgijskaknjiga_th_place _x000D_
 https://magic.wizards.com/en/articles/archive/mtgo-standings/modern-super-qualifier-2022-04-02#respectthecat_th_place _x000D_
 https://magic.wizards.com/en/articles/archive/mtgo-standings/modern-super-qualifier-2022-04-02#walaoumpa_th_place _x000D_
 https://magic.wizards.com/en/articles/archive/mtgo-standings/modern-super-qualifier-2022-04-02#talisker_st_place _x000D_
 https://magic.wizards.com/en/articles/archive/mtgo-standings/modern-challenge-2022-04-03#respectthecat_th_place _x000D_
 https://magic.wizards.com/en/articles/archive/mtgo-standings/modern-challenge-2022-04-03#krebrovich_th_place _x000D_
 https://magic.wizards.com/en/articles/archive/mtgo-standings/modern-challenge-2022-04-03#bob_th_place _x000D_
 https://magic.wizards.com/en/articles/archive/mtgo-standings/modern-challenge-2022-04-03#kadoonyec_th_place _x000D_
 https://magic.wizards.com/en/articles/archive/mtgo-standings/modern-challenge-2022-04-03#walaoumpa_th_place _x000D_
 https://magic.wizards.com/en/articles/archive/mtgo-standings/modern-challenge-2022-04-04#bob_th_place _x000D_
 https://magic.wizards.com/en/articles/archive/mtgo-standings/modern-challenge-2022-04-04#kadoonyec_th_place _x000D_
 https://magic.wizards.com/en/articles/archive/mtgo-standings/modern-challenge-2022-04-04#jmm_th_place _x000D_
 https://magic.wizards.com/en/articles/archive/mtgo-standings/modern-challenge-2022-04-10#wadeb_th_place _x000D_
 https://magic.wizards.com/en/articles/archive/mtgo-standings/modern-challenge-2022-04-11#xenowan_th_place _x000D_
 https://magic.wizards.com/en/articles/archive/mtgo-standings/modern-challenge-2022-04-17#respectthecat_rd_place _x000D_
 https://magic.wizards.com/en/articles/archive/mtgo-standings/modern-preliminary-2022-03-22#lukas_- _x000D_
 https://magic.wizards.com/en/articles/archive/mtgo-standings/modern-preliminary-2022-03-22#tspjendrek_- _x000D_
 https://magic.wizards.com/en/articles/archive/mtgo-standings/modern-preliminary-2022-03-24#rngspecialist_- _x000D_
 https://magic.wizards.com/en/articles/archive/mtgo-standings/modern-preliminary-2022-03-24#mcwinsauce_- _x000D_
 https://magic.wizards.com/en/articles/archive/mtgo-standings/modern-preliminary-2022-03-24#leviathan_- _x000D_
 https://magic.wizards.com/en/articles/archive/mtgo-standings/modern-preliminary-2022-03-25#bigbaranoia_- _x000D_
 https://magic.wizards.com/en/articles/archive/mtgo-standings/modern-preliminary-2022-03-25#kummins_- _x000D_
 https://magic.wizards.com/en/articles/archive/mtgo-standings/modern-preliminary-2022-03-29#lennny_- _x000D_
 https://magic.wizards.com/en/articles/archive/mtgo-standings/modern-preliminary-2022-03-29#otakkun_- _x000D_
 https://magic.wizards.com/en/articles/archive/mtgo-standings/modern-preliminary-2022-04-01#lukas_- _x000D_
 https://magic.wizards.com/en/articles/archive/mtgo-standings/modern-preliminary-2022-04-01#sneakymisato_- _x000D_
 https://magic.wizards.com/en/articles/archive/mtgo-standings/modern-preliminary-2022-04-01#mcwinsauce_- _x000D_
 https://magic.wizards.com/en/articles/archive/mtgo-standings/modern-preliminary-2022-04-05#leclairandy_- _x000D_
 https://magic.wizards.com/en/articles/archive/mtgo-standings/modern-preliminary-2022-04-05#rcknatin_- _x000D_
 https://magic.wizards.com/en/articles/archive/mtgo-standings/modern-preliminary-2022-04-05#lennny_- _x000D_
 https://magic.wizards.com/en/articles/archive/mtgo-standings/modern-preliminary-2022-04-05#aje_- _x000D_
 https://magic.wizards.com/en/articles/archive/mtgo-standings/modern-preliminary-2022-04-05#danimrebel_- _x000D_
 https://magic.wizards.com/en/articles/archive/mtgo-standings/modern-preliminary-2022-04-06#ivc_- _x000D_
 https://magic.wizards.com/en/articles/archive/mtgo-standings/modern-preliminary-2022-04-15#xenowan_- _x000D_
</t>
  </si>
  <si>
    <t>March of Reckless Joy</t>
  </si>
  <si>
    <t xml:space="preserve"> 1 Belcher _x000D_
</t>
  </si>
  <si>
    <t xml:space="preserve"> https://magic.wizards.com/en/articles/archive/mtgo-standings/modern-preliminary-2022-03-23#sodeq_- _x000D_
</t>
  </si>
  <si>
    <t>Fiona Hsieh</t>
  </si>
  <si>
    <t>March of Wretched Sorrow</t>
  </si>
  <si>
    <t xml:space="preserve"> https://magic.wizards.com/en/articles/archive/mtgo-standings/modern-challenge-2022-04-04#genxim_th_place _x000D_
 https://magic.wizards.com/en/articles/archive/mtgo-standings/modern-preliminary-2022-04-01#genxim_- _x000D_
</t>
  </si>
  <si>
    <t>Marsh Flats</t>
  </si>
  <si>
    <t xml:space="preserve"> 5 Azorius Blink _x000D_
 1 Boros Blink _x000D_
 4 Coffers Control _x000D_
 1 Esper Control _x000D_
 2 Golgari Midrange _x000D_
 27 Hammer Time _x000D_
 1 Mardu Blink _x000D_
 1 Mardu Midrange _x000D_
 2 Rakdos Midrange _x000D_
 7 Reanimator _x000D_
 3 Thopter Urza _x000D_
</t>
  </si>
  <si>
    <t xml:space="preserve"> https://magic.wizards.com/en/articles/archive/mtgo-standings/modern-challenge-2022-03-21#xlpertxt_th_place _x000D_
 https://magic.wizards.com/en/articles/archive/mtgo-standings/modern-challenge-2022-03-21#billster_th_place _x000D_
 https://magic.wizards.com/en/articles/archive/mtgo-standings/modern-challenge-2022-03-21#_falcon__th_place _x000D_
 https://magic.wizards.com/en/articles/archive/mtgo-standings/modern-challenge-2022-03-21#laplasjan_th_place _x000D_
 https://magic.wizards.com/en/articles/archive/mtgo-standings/modern-showcase-challenge-2022-03-27#pascalmaynard_th_place _x000D_
 https://magic.wizards.com/en/articles/archive/mtgo-standings/modern-challenge-2022-03-28#xlpertxt_st_place _x000D_
 https://magic.wizards.com/en/articles/archive/mtgo-standings/modern-challenge-2022-03-28#jpellman_th_place _x000D_
 https://magic.wizards.com/en/articles/archive/mtgo-standings/modern-challenge-2022-03-28#grumart_th_place _x000D_
 https://magic.wizards.com/en/articles/archive/mtgo-standings/modern-challenge-2022-03-28#rhianne_th_place _x000D_
 https://magic.wizards.com/en/articles/archive/mtgo-standings/modern-challenge-2022-03-28#mevorra_st_place _x000D_
 https://magic.wizards.com/en/articles/archive/mtgo-standings/modern-super-qualifier-2022-03-29#mariogomes_st_place _x000D_
 https://magic.wizards.com/en/articles/archive/mtgo-standings/modern-super-qualifier-2022-03-29#laplasjan_th_place _x000D_
 https://magic.wizards.com/en/articles/archive/mtgo-standings/modern-super-qualifier-2022-03-29#lasvegaschaos_rd_place _x000D_
 https://magic.wizards.com/en/articles/archive/mtgo-standings/modern-super-qualifier-2022-03-29#yungdingo_th_place _x000D_
 https://magic.wizards.com/en/articles/archive/mtgo-standings/modern-super-qualifier-2022-04-02#contraego_th_place _x000D_
 https://magic.wizards.com/en/articles/archive/mtgo-standings/modern-super-qualifier-2022-04-02#asmodean_th_place _x000D_
 https://magic.wizards.com/en/articles/archive/mtgo-standings/modern-challenge-2022-04-03#randomoctopus_th_place _x000D_
 https://magic.wizards.com/en/articles/archive/mtgo-standings/modern-challenge-2022-04-03#bob_th_place _x000D_
 https://magic.wizards.com/en/articles/archive/mtgo-standings/modern-challenge-2022-04-04#belanna_nd_place _x000D_
 https://magic.wizards.com/en/articles/archive/mtgo-standings/modern-challenge-2022-04-04#diemx_rd_place _x000D_
 https://magic.wizards.com/en/articles/archive/mtgo-standings/modern-challenge-2022-04-04#happysandwich_th_place _x000D_
 https://magic.wizards.com/en/articles/archive/mtgo-standings/modern-challenge-2022-04-04#lasvegaschaos_th_place _x000D_
 https://magic.wizards.com/en/articles/archive/mtgo-standings/modern-challenge-2022-04-04#bob_th_place _x000D_
 https://magic.wizards.com/en/articles/archive/mtgo-standings/modern-challenge-2022-04-04#kritik_th_place _x000D_
 https://magic.wizards.com/en/articles/archive/mtgo-standings/modern-challenge-2022-04-04#xeroh_th_place _x000D_
 https://magic.wizards.com/en/articles/archive/mtgo-standings/modern-challenge-2022-04-04#yungdingo_th_place _x000D_
 https://magic.wizards.com/en/articles/archive/mtgo-standings/modern-challenge-2022-04-04#xlpertxt_rd_place _x000D_
 https://magic.wizards.com/en/articles/archive/mtgo-standings/modern-challenge-2022-04-04#genxim_th_place _x000D_
 https://magic.wizards.com/en/articles/archive/mtgo-standings/modern-challenge-2022-04-04#laplasjan_th_place _x000D_
 https://magic.wizards.com/en/articles/archive/mtgo-standings/modern-challenge-2022-04-10#nekonekoneko_th_place _x000D_
 https://magic.wizards.com/en/articles/archive/mtgo-standings/modern-challenge-2022-04-10#nublkau_th_place _x000D_
 https://magic.wizards.com/en/articles/archive/mtgo-standings/modern-challenge-2022-04-11#oosunq_th_place _x000D_
 https://magic.wizards.com/en/articles/archive/mtgo-standings/modern-challenge-2022-04-11#happysandwich_th_place _x000D_
 https://magic.wizards.com/en/articles/archive/mtgo-standings/modern-challenge-2022-04-11#nublkau_th_place _x000D_
 https://magic.wizards.com/en/articles/archive/mtgo-standings/modern-challenge-2022-04-11#xenowan_th_place _x000D_
 https://magic.wizards.com/en/articles/archive/mtgo-standings/modern-challenge-2022-04-17#lvdl_th_place _x000D_
 https://magic.wizards.com/en/articles/archive/mtgo-standings/modern-preliminary-2022-03-24#kelmasterp_- _x000D_
 https://magic.wizards.com/en/articles/archive/mtgo-standings/modern-preliminary-2022-03-24#electricbob_- _x000D_
 https://magic.wizards.com/en/articles/archive/mtgo-standings/modern-preliminary-2022-03-25#stormqrow_- _x000D_
 https://magic.wizards.com/en/articles/archive/mtgo-standings/modern-preliminary-2022-03-31#laplasjan_- _x000D_
 https://magic.wizards.com/en/articles/archive/mtgo-standings/modern-preliminary-2022-03-31#icteridae_- _x000D_
 https://magic.wizards.com/en/articles/archive/mtgo-standings/modern-preliminary-2022-04-01#genxim_- _x000D_
 https://magic.wizards.com/en/articles/archive/mtgo-standings/modern-preliminary-2022-04-05#happysandwich_- _x000D_
 https://magic.wizards.com/en/articles/archive/mtgo-standings/modern-preliminary-2022-04-05#hcook_- _x000D_
 https://magic.wizards.com/en/articles/archive/mtgo-standings/modern-preliminary-2022-04-05#belanna_- _x000D_
 https://magic.wizards.com/en/articles/archive/mtgo-standings/modern-preliminary-2022-04-05#icteridae_- _x000D_
 https://magic.wizards.com/en/articles/archive/mtgo-standings/modern-preliminary-2022-04-05#danimrebel_- _x000D_
 https://magic.wizards.com/en/articles/archive/mtgo-standings/modern-preliminary-2022-04-06#laplasjan_- _x000D_
 https://magic.wizards.com/en/articles/archive/mtgo-standings/modern-preliminary-2022-04-06#oosunq_- _x000D_
 https://magic.wizards.com/en/articles/archive/mtgo-standings/modern-preliminary-2022-04-07#karatedom_- _x000D_
 https://magic.wizards.com/en/articles/archive/mtgo-standings/modern-preliminary-2022-04-13#lasvegaschaos_- _x000D_
 https://magic.wizards.com/en/articles/archive/mtgo-standings/modern-preliminary-2022-04-14#happysandwich_- _x000D_
 https://magic.wizards.com/en/articles/archive/mtgo-standings/modern-preliminary-2022-04-15#xenowan_- _x000D_
 https://magic.wizards.com/en/articles/archive/mtgo-standings/modern-preliminary-2022-04-16#lasvegaschaos_- _x000D_
</t>
  </si>
  <si>
    <t>Martyr of Sands</t>
  </si>
  <si>
    <t>CSP</t>
  </si>
  <si>
    <t>Master of Death</t>
  </si>
  <si>
    <t>Master of the Pearl Trident</t>
  </si>
  <si>
    <t>M13</t>
  </si>
  <si>
    <t>Master of Waves</t>
  </si>
  <si>
    <t xml:space="preserve"> https://magic.wizards.com/en/articles/archive/mtgo-standings/modern-preliminary-2022-04-14#bolas_- _x000D_
</t>
  </si>
  <si>
    <t>Karl Kopinski</t>
  </si>
  <si>
    <t>Matter Reshaper</t>
  </si>
  <si>
    <t>Chris Rahn</t>
  </si>
  <si>
    <t>Maul of the Skyclaves</t>
  </si>
  <si>
    <t>Mazemind Tome</t>
  </si>
  <si>
    <t xml:space="preserve"> https://magic.wizards.com/en/articles/archive/mtgo-standings/modern-showcase-challenge-2022-03-27#loriwwa_rd_place _x000D_
 https://magic.wizards.com/en/articles/archive/mtgo-standings/modern-preliminary-2022-03-26#loriwwa_- _x000D_
</t>
  </si>
  <si>
    <t>Meddling Mage</t>
  </si>
  <si>
    <t>67.9</t>
  </si>
  <si>
    <t>84.1</t>
  </si>
  <si>
    <t xml:space="preserve"> 4 Humans _x000D_
 1 Omnath Control _x000D_
</t>
  </si>
  <si>
    <t xml:space="preserve"> https://magic.wizards.com/en/articles/archive/mtgo-standings/modern-challenge-2022-03-21#kurusu_nd_place _x000D_
 https://magic.wizards.com/en/articles/archive/mtgo-standings/modern-challenge-2022-04-03#fluorspar_th_place _x000D_
 https://magic.wizards.com/en/articles/archive/mtgo-standings/modern-preliminary-2022-03-23#la-z-chicken_- _x000D_
 https://magic.wizards.com/en/articles/archive/mtgo-standings/modern-preliminary-2022-04-02#fluorspar_- _x000D_
 https://magic.wizards.com/en/articles/archive/mtgo-standings/modern-preliminary-2022-04-06#rongiusu_- _x000D_
</t>
  </si>
  <si>
    <t>Christopher Moeller</t>
  </si>
  <si>
    <t>Memnite</t>
  </si>
  <si>
    <t>77.7</t>
  </si>
  <si>
    <t xml:space="preserve"> 4 Affinity _x000D_
 25 Hammer Time _x000D_
 1 Urza Affinity _x000D_
</t>
  </si>
  <si>
    <t xml:space="preserve"> https://magic.wizards.com/en/articles/archive/mtgo-standings/modern-challenge-2022-03-21#billster_th_place _x000D_
 https://magic.wizards.com/en/articles/archive/mtgo-standings/modern-challenge-2022-03-21#_falcon__th_place _x000D_
 https://magic.wizards.com/en/articles/archive/mtgo-standings/modern-challenge-2022-03-21#laplasjan_th_place _x000D_
 https://magic.wizards.com/en/articles/archive/mtgo-standings/modern-showcase-challenge-2022-03-27#monsieur_verdoux_th_place _x000D_
 https://magic.wizards.com/en/articles/archive/mtgo-standings/modern-challenge-2022-03-28#grumart_th_place _x000D_
 https://magic.wizards.com/en/articles/archive/mtgo-standings/modern-super-qualifier-2022-03-29#laplasjan_th_place _x000D_
 https://magic.wizards.com/en/articles/archive/mtgo-standings/modern-super-qualifier-2022-03-29#lasvegaschaos_rd_place _x000D_
 https://magic.wizards.com/en/articles/archive/mtgo-standings/modern-super-qualifier-2022-03-29#yungdingo_th_place _x000D_
 https://magic.wizards.com/en/articles/archive/mtgo-standings/modern-super-qualifier-2022-04-02#marshmallowchess_th_place _x000D_
 https://magic.wizards.com/en/articles/archive/mtgo-standings/modern-challenge-2022-04-04#belanna_nd_place _x000D_
 https://magic.wizards.com/en/articles/archive/mtgo-standings/modern-challenge-2022-04-04#diemx_rd_place _x000D_
 https://magic.wizards.com/en/articles/archive/mtgo-standings/modern-challenge-2022-04-04#lasvegaschaos_th_place _x000D_
 https://magic.wizards.com/en/articles/archive/mtgo-standings/modern-challenge-2022-04-04#yungdingo_th_place _x000D_
 https://magic.wizards.com/en/articles/archive/mtgo-standings/modern-challenge-2022-04-04#laplasjan_th_place _x000D_
 https://magic.wizards.com/en/articles/archive/mtgo-standings/modern-challenge-2022-04-04#natewindgrace_nd_place _x000D_
 https://magic.wizards.com/en/articles/archive/mtgo-standings/modern-challenge-2022-04-10#jschloss_th_place _x000D_
 https://magic.wizards.com/en/articles/archive/mtgo-standings/modern-challenge-2022-04-10#nekonekoneko_th_place _x000D_
 https://magic.wizards.com/en/articles/archive/mtgo-standings/modern-challenge-2022-04-10#jositoshekel_th_place _x000D_
 https://magic.wizards.com/en/articles/archive/mtgo-standings/modern-challenge-2022-04-17#lvdl_th_place _x000D_
 https://magic.wizards.com/en/articles/archive/mtgo-standings/modern-challenge-2022-04-17#big_swiker_th_place _x000D_
 https://magic.wizards.com/en/articles/archive/mtgo-standings/modern-preliminary-2022-03-22#amanatease_- _x000D_
 https://magic.wizards.com/en/articles/archive/mtgo-standings/modern-preliminary-2022-03-25#crusherbotbg_- _x000D_
 https://magic.wizards.com/en/articles/archive/mtgo-standings/modern-preliminary-2022-03-31#laplasjan_- _x000D_
 https://magic.wizards.com/en/articles/archive/mtgo-standings/modern-preliminary-2022-04-02#wolfcore_- _x000D_
 https://magic.wizards.com/en/articles/archive/mtgo-standings/modern-preliminary-2022-04-05#belanna_- _x000D_
 https://magic.wizards.com/en/articles/archive/mtgo-standings/modern-preliminary-2022-04-06#laplasjan_- _x000D_
 https://magic.wizards.com/en/articles/archive/mtgo-standings/modern-preliminary-2022-04-13#lasvegaschaos_- _x000D_
 https://magic.wizards.com/en/articles/archive/mtgo-standings/modern-preliminary-2022-04-14#maxxattack_- _x000D_
 https://magic.wizards.com/en/articles/archive/mtgo-standings/modern-preliminary-2022-04-15#maxxattack_- _x000D_
 https://magic.wizards.com/en/articles/archive/mtgo-standings/modern-preliminary-2022-04-16#lasvegaschaos_- _x000D_
</t>
  </si>
  <si>
    <t>Memory Deluge</t>
  </si>
  <si>
    <t xml:space="preserve"> 9 Azorius Control _x000D_
 2 Bant Control _x000D_
 4 Jeskai Control _x000D_
 20 Omnath Control _x000D_
</t>
  </si>
  <si>
    <t xml:space="preserve"> https://magic.wizards.com/en/articles/archive/mtgo-standings/modern-challenge-2022-03-21#watoo_st_place _x000D_
 https://magic.wizards.com/en/articles/archive/mtgo-standings/modern-challenge-2022-03-21#morpheus_st_place _x000D_
 https://magic.wizards.com/en/articles/archive/mtgo-standings/modern-challenge-2022-03-28#bobthedog_th_place _x000D_
 https://magic.wizards.com/en/articles/archive/mtgo-standings/modern-challenge-2022-03-28#valident_th_place _x000D_
 https://magic.wizards.com/en/articles/archive/mtgo-standings/modern-challenge-2022-03-28#tspjendrek_th_place _x000D_
 https://magic.wizards.com/en/articles/archive/mtgo-standings/modern-super-qualifier-2022-03-29#mcwinsauce_th_place _x000D_
 https://magic.wizards.com/en/articles/archive/mtgo-standings/modern-super-qualifier-2022-03-29#twinlesstwin_th_place _x000D_
 https://magic.wizards.com/en/articles/archive/mtgo-standings/modern-super-qualifier-2022-03-29#respectthecat_st_place _x000D_
 https://magic.wizards.com/en/articles/archive/mtgo-standings/modern-super-qualifier-2022-04-02#homerjay_th_place _x000D_
 https://magic.wizards.com/en/articles/archive/mtgo-standings/modern-super-qualifier-2022-04-02#respectthecat_th_place _x000D_
 https://magic.wizards.com/en/articles/archive/mtgo-standings/modern-super-qualifier-2022-04-02#walaoumpa_th_place _x000D_
 https://magic.wizards.com/en/articles/archive/mtgo-standings/modern-super-qualifier-2022-04-02#talisker_st_place _x000D_
 https://magic.wizards.com/en/articles/archive/mtgo-standings/modern-challenge-2022-04-03#respectthecat_th_place _x000D_
 https://magic.wizards.com/en/articles/archive/mtgo-standings/modern-challenge-2022-04-03#krebrovich_th_place _x000D_
 https://magic.wizards.com/en/articles/archive/mtgo-standings/modern-challenge-2022-04-03#kadoonyec_th_place _x000D_
 https://magic.wizards.com/en/articles/archive/mtgo-standings/modern-challenge-2022-04-03#walaoumpa_th_place _x000D_
 https://magic.wizards.com/en/articles/archive/mtgo-standings/modern-challenge-2022-04-04#kadoonyec_th_place _x000D_
 https://magic.wizards.com/en/articles/archive/mtgo-standings/modern-challenge-2022-04-04#bobthedog_th_place _x000D_
 https://magic.wizards.com/en/articles/archive/mtgo-standings/modern-challenge-2022-04-10#bobthedog_th_place _x000D_
 https://magic.wizards.com/en/articles/archive/mtgo-standings/modern-challenge-2022-04-10#wadeb_th_place _x000D_
 https://magic.wizards.com/en/articles/archive/mtgo-standings/modern-challenge-2022-04-17#andrea_th_place _x000D_
 https://magic.wizards.com/en/articles/archive/mtgo-standings/modern-challenge-2022-04-17#respectthecat_rd_place _x000D_
 https://magic.wizards.com/en/articles/archive/mtgo-standings/modern-preliminary-2022-03-22#lukas_- _x000D_
 https://magic.wizards.com/en/articles/archive/mtgo-standings/modern-preliminary-2022-03-22#tspjendrek_- _x000D_
 https://magic.wizards.com/en/articles/archive/mtgo-standings/modern-preliminary-2022-03-24#rngspecialist_- _x000D_
 https://magic.wizards.com/en/articles/archive/mtgo-standings/modern-preliminary-2022-03-24#mcwinsauce_- _x000D_
 https://magic.wizards.com/en/articles/archive/mtgo-standings/modern-preliminary-2022-03-25#bigbaranoia_- _x000D_
 https://magic.wizards.com/en/articles/archive/mtgo-standings/modern-preliminary-2022-03-29#lennny_- _x000D_
 https://magic.wizards.com/en/articles/archive/mtgo-standings/modern-preliminary-2022-04-01#lukas_- _x000D_
 https://magic.wizards.com/en/articles/archive/mtgo-standings/modern-preliminary-2022-04-01#mcwinsauce_- _x000D_
 https://magic.wizards.com/en/articles/archive/mtgo-standings/modern-preliminary-2022-04-05#rcknatin_- _x000D_
 https://magic.wizards.com/en/articles/archive/mtgo-standings/modern-preliminary-2022-04-05#lennny_- _x000D_
 https://magic.wizards.com/en/articles/archive/mtgo-standings/modern-preliminary-2022-04-06#ivc_- _x000D_
 https://magic.wizards.com/en/articles/archive/mtgo-standings/modern-preliminary-2022-04-06#magicofplayer_- _x000D_
 https://magic.wizards.com/en/articles/archive/mtgo-standings/modern-preliminary-2022-04-09#sneakymisato_- _x000D_
</t>
  </si>
  <si>
    <t>Lake Hurwitz</t>
  </si>
  <si>
    <t>7.5</t>
  </si>
  <si>
    <t>Merfolk Trickster</t>
  </si>
  <si>
    <t>Mesmeric Orb</t>
  </si>
  <si>
    <t>Metallic Rebuke</t>
  </si>
  <si>
    <t>56.1</t>
  </si>
  <si>
    <t xml:space="preserve"> 1 Affinity _x000D_
 4 Thopter Urza _x000D_
</t>
  </si>
  <si>
    <t xml:space="preserve"> https://magic.wizards.com/en/articles/archive/mtgo-standings/modern-challenge-2022-03-28#ricetackler_th_place _x000D_
 https://magic.wizards.com/en/articles/archive/mtgo-standings/modern-super-qualifier-2022-04-02#contraego_th_place _x000D_
 https://magic.wizards.com/en/articles/archive/mtgo-standings/modern-challenge-2022-04-10#nublkau_th_place _x000D_
 https://magic.wizards.com/en/articles/archive/mtgo-standings/modern-challenge-2022-04-11#nublkau_th_place _x000D_
 https://magic.wizards.com/en/articles/archive/mtgo-standings/modern-challenge-2022-04-17#gyyby_th_place _x000D_
</t>
  </si>
  <si>
    <t>Mikokoro, Center of the Sea</t>
  </si>
  <si>
    <t>SOK</t>
  </si>
  <si>
    <t>Minamo, School at Water's Edge</t>
  </si>
  <si>
    <t>Mishra's Bauble</t>
  </si>
  <si>
    <t xml:space="preserve"> 2 Affinity _x000D_
 1 Boros Storm _x000D_
 1 Delver _x000D_
 4 Golgari Midrange _x000D_
 3 Grinding Breach _x000D_
 1 Grixis Control _x000D_
 15 Grixis Shadow _x000D_
 6 Hammer Time _x000D_
 8 Izzet Control _x000D_
 60 Izzet Murktide _x000D_
 2 Izzet Prowess _x000D_
 7 Jeskai Control _x000D_
 1 Mono Red Prowess _x000D_
 2 Temur Murktide _x000D_
 1 Urza Affinity _x000D_
</t>
  </si>
  <si>
    <t xml:space="preserve"> https://magic.wizards.com/en/articles/archive/mtgo-standings/modern-challenge-2022-03-21#o_danielakos_rd_place _x000D_
 https://magic.wizards.com/en/articles/archive/mtgo-standings/modern-challenge-2022-03-21#_tia__th_place _x000D_
 https://magic.wizards.com/en/articles/archive/mtgo-standings/modern-challenge-2022-03-21#maxbv_th_place _x000D_
 https://magic.wizards.com/en/articles/archive/mtgo-standings/modern-challenge-2022-03-21#umekawaneiku_th_place _x000D_
 https://magic.wizards.com/en/articles/archive/mtgo-standings/modern-challenge-2022-03-21#marukagegaz_th_place _x000D_
 https://magic.wizards.com/en/articles/archive/mtgo-standings/modern-challenge-2022-03-21#sokos_st_place _x000D_
 https://magic.wizards.com/en/articles/archive/mtgo-standings/modern-challenge-2022-03-21#laplasjan_th_place _x000D_
 https://magic.wizards.com/en/articles/archive/mtgo-standings/modern-showcase-challenge-2022-03-27#musasabi_st_place _x000D_
 https://magic.wizards.com/en/articles/archive/mtgo-standings/modern-showcase-challenge-2022-03-27#chris_concarnage_th_place _x000D_
 https://magic.wizards.com/en/articles/archive/mtgo-standings/modern-showcase-challenge-2022-03-27#selfeisek_th_place _x000D_
 https://magic.wizards.com/en/articles/archive/mtgo-standings/modern-showcase-challenge-2022-03-27#diemx_th_place _x000D_
 https://magic.wizards.com/en/articles/archive/mtgo-standings/modern-showcase-challenge-2022-03-27#bomberboss_th_place _x000D_
 https://magic.wizards.com/en/articles/archive/mtgo-standings/modern-showcase-challenge-2022-03-27#ryanwu_th_place _x000D_
 https://magic.wizards.com/en/articles/archive/mtgo-standings/modern-showcase-challenge-2022-03-27#condescend_th_place _x000D_
 https://magic.wizards.com/en/articles/archive/mtgo-standings/modern-challenge-2022-03-28#billster_nd_place _x000D_
 https://magic.wizards.com/en/articles/archive/mtgo-standings/modern-challenge-2022-03-28#ricetackler_th_place _x000D_
 https://magic.wizards.com/en/articles/archive/mtgo-standings/modern-challenge-2022-03-28#o_danielakos_th_place _x000D_
 https://magic.wizards.com/en/articles/archive/mtgo-standings/modern-challenge-2022-03-28#sokos_th_place _x000D_
 https://magic.wizards.com/en/articles/archive/mtgo-standings/modern-challenge-2022-03-28#kanister_nd_place _x000D_
 https://magic.wizards.com/en/articles/archive/mtgo-standings/modern-super-qualifier-2022-03-29#jujubean___nd_place _x000D_
 https://magic.wizards.com/en/articles/archive/mtgo-standings/modern-super-qualifier-2022-03-29#bomberboss_th_place _x000D_
 https://magic.wizards.com/en/articles/archive/mtgo-standings/modern-super-qualifier-2022-03-29#_neptune_th_place _x000D_
 https://magic.wizards.com/en/articles/archive/mtgo-standings/modern-super-qualifier-2022-03-29#mariobbrega_th_place _x000D_
 https://magic.wizards.com/en/articles/archive/mtgo-standings/modern-super-qualifier-2022-03-29#boytriton_th_place _x000D_
 https://magic.wizards.com/en/articles/archive/mtgo-standings/modern-super-qualifier-2022-03-29#laplasjan_th_place _x000D_
 https://magic.wizards.com/en/articles/archive/mtgo-standings/modern-super-qualifier-2022-03-29#handsomeppz_th_place _x000D_
 https://magic.wizards.com/en/articles/archive/mtgo-standings/modern-super-qualifier-2022-03-29#chichichi_th_place _x000D_
 https://magic.wizards.com/en/articles/archive/mtgo-standings/modern-super-qualifier-2022-03-29#coert_th_place _x000D_
 https://magic.wizards.com/en/articles/archive/mtgo-standings/modern-super-qualifier-2022-04-02#tspjendrek_nd_place _x000D_
 https://magic.wizards.com/en/articles/archive/mtgo-standings/modern-super-qualifier-2022-04-02#o_danielakos_th_place _x000D_
 https://magic.wizards.com/en/articles/archive/mtgo-standings/modern-super-qualifier-2022-04-02#im_nestea_th_place _x000D_
 https://magic.wizards.com/en/articles/archive/mtgo-standings/modern-super-qualifier-2022-04-02#marshmallowchess_th_place _x000D_
 https://magic.wizards.com/en/articles/archive/mtgo-standings/modern-super-qualifier-2022-04-02#patxi_th_place _x000D_
 https://magic.wizards.com/en/articles/archive/mtgo-standings/modern-super-qualifier-2022-04-02#sokos_th_place _x000D_
 https://magic.wizards.com/en/articles/archive/mtgo-standings/modern-super-qualifier-2022-04-02#mentalmisstep_nd_place _x000D_
 https://magic.wizards.com/en/articles/archive/mtgo-standings/modern-super-qualifier-2022-04-02#_stream_th_place _x000D_
 https://magic.wizards.com/en/articles/archive/mtgo-standings/modern-super-qualifier-2022-04-02#bomberboss_th_place _x000D_
 https://magic.wizards.com/en/articles/archive/mtgo-standings/modern-challenge-2022-04-03#marine_rush_th_place _x000D_
 https://magic.wizards.com/en/articles/archive/mtgo-standings/modern-challenge-2022-04-03#ejcos_th_place _x000D_
 https://magic.wizards.com/en/articles/archive/mtgo-standings/modern-challenge-2022-04-03#trunks_th_place _x000D_
 https://magic.wizards.com/en/articles/archive/mtgo-standings/modern-challenge-2022-04-03#oinkmage_th_place _x000D_
 https://magic.wizards.com/en/articles/archive/mtgo-standings/modern-challenge-2022-04-03#maliciousmac_st_place _x000D_
 https://magic.wizards.com/en/articles/archive/mtgo-standings/modern-challenge-2022-04-03#heir_of_elendil_th_place _x000D_
 https://magic.wizards.com/en/articles/archive/mtgo-standings/modern-challenge-2022-04-03#arnak_th_place _x000D_
 https://magic.wizards.com/en/articles/archive/mtgo-standings/modern-challenge-2022-04-04#diemx_rd_place _x000D_
 https://magic.wizards.com/en/articles/archive/mtgo-standings/modern-challenge-2022-04-04#o_danielakos_nd_place _x000D_
 https://magic.wizards.com/en/articles/archive/mtgo-standings/modern-challenge-2022-04-04#ocir_th_place _x000D_
 https://magic.wizards.com/en/articles/archive/mtgo-standings/modern-challenge-2022-04-04#sokos_th_place _x000D_
 https://magic.wizards.com/en/articles/archive/mtgo-standings/modern-challenge-2022-04-04#laplasjan_th_place _x000D_
 https://magic.wizards.com/en/articles/archive/mtgo-standings/modern-challenge-2022-04-04#shirahane_suoh_st_place _x000D_
 https://magic.wizards.com/en/articles/archive/mtgo-standings/modern-challenge-2022-04-10#boytriton_th_place _x000D_
 https://magic.wizards.com/en/articles/archive/mtgo-standings/modern-challenge-2022-04-10#indianpancake_th_place _x000D_
 https://magic.wizards.com/en/articles/archive/mtgo-standings/modern-challenge-2022-04-10#ibio_th_place _x000D_
 https://magic.wizards.com/en/articles/archive/mtgo-standings/modern-challenge-2022-04-10#trunks_th_place _x000D_
 https://magic.wizards.com/en/articles/archive/mtgo-standings/modern-challenge-2022-04-10#patxi_th_place _x000D_
 https://magic.wizards.com/en/articles/archive/mtgo-standings/modern-challenge-2022-04-10#starfall_th_place _x000D_
 https://magic.wizards.com/en/articles/archive/mtgo-standings/modern-challenge-2022-04-10#staffmat_nd_place _x000D_
 https://magic.wizards.com/en/articles/archive/mtgo-standings/modern-challenge-2022-04-11#o_danielakos_nd_place _x000D_
 https://magic.wizards.com/en/articles/archive/mtgo-standings/modern-challenge-2022-04-11#yungdingo_rd_place _x000D_
 https://magic.wizards.com/en/articles/archive/mtgo-standings/modern-challenge-2022-04-11#jdez_th_place _x000D_
 https://magic.wizards.com/en/articles/archive/mtgo-standings/modern-challenge-2022-04-11#boytriton_th_place _x000D_
 https://magic.wizards.com/en/articles/archive/mtgo-standings/modern-challenge-2022-04-11#magic_dan_th_place _x000D_
 https://magic.wizards.com/en/articles/archive/mtgo-standings/modern-challenge-2022-04-11#dazai_st_place _x000D_
 https://magic.wizards.com/en/articles/archive/mtgo-standings/modern-challenge-2022-04-11#sokos_th_place _x000D_
 https://magic.wizards.com/en/articles/archive/mtgo-standings/modern-challenge-2022-04-11#hiro_hsiang_th_place _x000D_
 https://magic.wizards.com/en/articles/archive/mtgo-standings/modern-challenge-2022-04-11#golgarburr_th_place _x000D_
 https://magic.wizards.com/en/articles/archive/mtgo-standings/modern-challenge-2022-04-11#nosonosan_nd_place _x000D_
 https://magic.wizards.com/en/articles/archive/mtgo-standings/modern-challenge-2022-04-17#piegonti_th_place _x000D_
 https://magic.wizards.com/en/articles/archive/mtgo-standings/modern-challenge-2022-04-17#hcook_th_place _x000D_
 https://magic.wizards.com/en/articles/archive/mtgo-standings/modern-challenge-2022-04-17#boytriton_th_place _x000D_
 https://magic.wizards.com/en/articles/archive/mtgo-standings/modern-challenge-2022-04-17#mchlpp_th_place _x000D_
 https://magic.wizards.com/en/articles/archive/mtgo-standings/modern-challenge-2022-04-17#sshearing_st_place _x000D_
 https://magic.wizards.com/en/articles/archive/mtgo-standings/modern-challenge-2022-04-17#komattaman_th_place _x000D_
 https://magic.wizards.com/en/articles/archive/mtgo-standings/modern-preliminary-2022-03-24#xfile_- _x000D_
 https://magic.wizards.com/en/articles/archive/mtgo-standings/modern-preliminary-2022-03-24#portgasdace_- _x000D_
 https://magic.wizards.com/en/articles/archive/mtgo-standings/modern-preliminary-2022-03-24#soulstrong_- _x000D_
 https://magic.wizards.com/en/articles/archive/mtgo-standings/modern-preliminary-2022-03-24#azax_- _x000D_
 https://magic.wizards.com/en/articles/archive/mtgo-standings/modern-preliminary-2022-03-24#theriedl_- _x000D_
 https://magic.wizards.com/en/articles/archive/mtgo-standings/modern-preliminary-2022-03-24#electricbob_- _x000D_
 https://magic.wizards.com/en/articles/archive/mtgo-standings/modern-preliminary-2022-03-24#bryzem_- _x000D_
 https://magic.wizards.com/en/articles/archive/mtgo-standings/modern-preliminary-2022-03-25#andrw_- _x000D_
 https://magic.wizards.com/en/articles/archive/mtgo-standings/modern-preliminary-2022-03-25#hcook_- _x000D_
 https://magic.wizards.com/en/articles/archive/mtgo-standings/modern-preliminary-2022-03-25#kogamo_- _x000D_
 https://magic.wizards.com/en/articles/archive/mtgo-standings/modern-preliminary-2022-03-25#stormqrow_- _x000D_
 https://magic.wizards.com/en/articles/archive/mtgo-standings/modern-preliminary-2022-03-26#ivi_- _x000D_
 https://magic.wizards.com/en/articles/archive/mtgo-standings/modern-preliminary-2022-03-26#lilianaofthevess_- _x000D_
 https://magic.wizards.com/en/articles/archive/mtgo-standings/modern-preliminary-2022-03-29#pykapower_- _x000D_
 https://magic.wizards.com/en/articles/archive/mtgo-standings/modern-preliminary-2022-03-29#kuhb_- _x000D_
 https://magic.wizards.com/en/articles/archive/mtgo-standings/modern-preliminary-2022-03-31#the_nayr_- _x000D_
 https://magic.wizards.com/en/articles/archive/mtgo-standings/modern-preliminary-2022-03-31#laplasjan_- _x000D_
 https://magic.wizards.com/en/articles/archive/mtgo-standings/modern-preliminary-2022-03-31#baronofbacon_- _x000D_
 https://magic.wizards.com/en/articles/archive/mtgo-standings/modern-preliminary-2022-04-01#deathrite_x_- _x000D_
 https://magic.wizards.com/en/articles/archive/mtgo-standings/modern-preliminary-2022-04-01#fnoop_- _x000D_
 https://magic.wizards.com/en/articles/archive/mtgo-standings/modern-preliminary-2022-04-01#xfile_- _x000D_
 https://magic.wizards.com/en/articles/archive/mtgo-standings/modern-preliminary-2022-04-01#picathartes_- _x000D_
 https://magic.wizards.com/en/articles/archive/mtgo-standings/modern-preliminary-2022-04-02#alliesever_- _x000D_
 https://magic.wizards.com/en/articles/archive/mtgo-standings/modern-preliminary-2022-04-02#wolfcore_- _x000D_
 https://magic.wizards.com/en/articles/archive/mtgo-standings/modern-preliminary-2022-04-05#karatedom_- _x000D_
 https://magic.wizards.com/en/articles/archive/mtgo-standings/modern-preliminary-2022-04-05#o_danielakos_- _x000D_
 https://magic.wizards.com/en/articles/archive/mtgo-standings/modern-preliminary-2022-04-05#azax_- _x000D_
 https://magic.wizards.com/en/articles/archive/mtgo-standings/modern-preliminary-2022-04-05#deathrite_x_- _x000D_
 https://magic.wizards.com/en/articles/archive/mtgo-standings/modern-preliminary-2022-04-05#avocadotoast_- _x000D_
 https://magic.wizards.com/en/articles/archive/mtgo-standings/modern-preliminary-2022-04-06#laplasjan_- _x000D_
 https://magic.wizards.com/en/articles/archive/mtgo-standings/modern-preliminary-2022-04-06#o_danielakos_- _x000D_
 https://magic.wizards.com/en/articles/archive/mtgo-standings/modern-preliminary-2022-04-06#evange__- _x000D_
 https://magic.wizards.com/en/articles/archive/mtgo-standings/modern-preliminary-2022-04-06#xdad_- _x000D_
 https://magic.wizards.com/en/articles/archive/mtgo-standings/modern-preliminary-2022-04-07#ragingmachismo_- _x000D_
 https://magic.wizards.com/en/articles/archive/mtgo-standings/modern-preliminary-2022-04-08#amanatease_- _x000D_
 https://magic.wizards.com/en/articles/archive/mtgo-standings/modern-preliminary-2022-04-08#azax_- _x000D_
 https://magic.wizards.com/en/articles/archive/mtgo-standings/modern-preliminary-2022-04-09#gigy_- _x000D_
 https://magic.wizards.com/en/articles/archive/mtgo-standings/modern-preliminary-2022-04-09#gazmon_- _x000D_
 https://magic.wizards.com/en/articles/archive/mtgo-standings/modern-preliminary-2022-04-13#kanister_- _x000D_
 https://magic.wizards.com/en/articles/archive/mtgo-standings/modern-preliminary-2022-04-14#funnyman_- _x000D_
 https://magic.wizards.com/en/articles/archive/mtgo-standings/modern-preliminary-2022-04-15#andrw_- _x000D_
</t>
  </si>
  <si>
    <t>Mishra's Factory</t>
  </si>
  <si>
    <t>Kaja Foglio &amp; Phil Foglio</t>
  </si>
  <si>
    <t>ATQ</t>
  </si>
  <si>
    <t>Mistvault Bridge</t>
  </si>
  <si>
    <t xml:space="preserve"> https://magic.wizards.com/en/articles/archive/mtgo-standings/modern-preliminary-2022-03-22#amanatease_- _x000D_
</t>
  </si>
  <si>
    <t>Mathias Kollros</t>
  </si>
  <si>
    <t>Mistveil Plains</t>
  </si>
  <si>
    <t>Misty Rainforest</t>
  </si>
  <si>
    <t xml:space="preserve"> 6 Amulet Titan _x000D_
 8 Azorius Control _x000D_
 2 Bant Control _x000D_
 33 Blue Living End _x000D_
 1 Delver _x000D_
 1 Devoted Combo _x000D_
 12 Elementals _x000D_
 1 Glimpse Combo _x000D_
 1 Grixis Control _x000D_
 1 Grixis Shadow _x000D_
 2 Heliod Combo _x000D_
 8 Izzet Control _x000D_
 55 Izzet Murktide _x000D_
 8 Jeskai Control _x000D_
 1 Mill _x000D_
 42 Omnath Control _x000D_
 3 Omnath Scapeshift _x000D_
 6 Tameshi Bloom _x000D_
 42 Temur Footfalls _x000D_
 2 WURG Blink _x000D_
 2 WURG Footfalls _x000D_
 19 Yawgmoth _x000D_
</t>
  </si>
  <si>
    <t xml:space="preserve"> https://magic.wizards.com/en/articles/archive/mtgo-standings/modern-challenge-2022-03-21#watoo_st_place _x000D_
 https://magic.wizards.com/en/articles/archive/mtgo-standings/modern-challenge-2022-03-21#keeline_nd_place _x000D_
 https://magic.wizards.com/en/articles/archive/mtgo-standings/modern-challenge-2022-03-21#o_danielakos_rd_place _x000D_
 https://magic.wizards.com/en/articles/archive/mtgo-standings/modern-challenge-2022-03-21#playtonguyen_th_place _x000D_
 https://magic.wizards.com/en/articles/archive/mtgo-standings/modern-challenge-2022-03-21#helvetti_th_place _x000D_
 https://magic.wizards.com/en/articles/archive/mtgo-standings/modern-challenge-2022-03-21#rarehunter_th_place _x000D_
 https://magic.wizards.com/en/articles/archive/mtgo-standings/modern-challenge-2022-03-21#_tia__th_place _x000D_
 https://magic.wizards.com/en/articles/archive/mtgo-standings/modern-challenge-2022-03-21#xenowan_th_place _x000D_
 https://magic.wizards.com/en/articles/archive/mtgo-standings/modern-challenge-2022-03-21#null_th_place _x000D_
 https://magic.wizards.com/en/articles/archive/mtgo-standings/modern-challenge-2022-03-21#sokos_st_place _x000D_
 https://magic.wizards.com/en/articles/archive/mtgo-standings/modern-challenge-2022-03-21#kurusu_nd_place _x000D_
 https://magic.wizards.com/en/articles/archive/mtgo-standings/modern-challenge-2022-03-21#meltiin_th_place _x000D_
 https://magic.wizards.com/en/articles/archive/mtgo-standings/modern-challenge-2022-03-21#amanatease_th_place _x000D_
 https://magic.wizards.com/en/articles/archive/mtgo-standings/modern-challenge-2022-03-21#signblindman_th_place _x000D_
 https://magic.wizards.com/en/articles/archive/mtgo-standings/modern-showcase-challenge-2022-03-27#simaomero_nd_place _x000D_
 https://magic.wizards.com/en/articles/archive/mtgo-standings/modern-showcase-challenge-2022-03-27#felider_th_place _x000D_
 https://magic.wizards.com/en/articles/archive/mtgo-standings/modern-showcase-challenge-2022-03-27#xwhale_th_place _x000D_
 https://magic.wizards.com/en/articles/archive/mtgo-standings/modern-showcase-challenge-2022-03-27#alan_th_place _x000D_
 https://magic.wizards.com/en/articles/archive/mtgo-standings/modern-showcase-challenge-2022-03-27#stainerson_th_place _x000D_
 https://magic.wizards.com/en/articles/archive/mtgo-standings/modern-showcase-challenge-2022-03-27#sneakymisato_th_place _x000D_
 https://magic.wizards.com/en/articles/archive/mtgo-standings/modern-showcase-challenge-2022-03-27#meninoney_th_place _x000D_
 https://magic.wizards.com/en/articles/archive/mtgo-standings/modern-showcase-challenge-2022-03-27#chris_concarnage_th_place _x000D_
 https://magic.wizards.com/en/articles/archive/mtgo-standings/modern-showcase-challenge-2022-03-27#maxmagicer_th_place _x000D_
 https://magic.wizards.com/en/articles/archive/mtgo-standings/modern-showcase-challenge-2022-03-27#mei_th_place _x000D_
 https://magic.wizards.com/en/articles/archive/mtgo-standings/modern-showcase-challenge-2022-03-27#selfeisek_th_place _x000D_
 https://magic.wizards.com/en/articles/archive/mtgo-standings/modern-showcase-challenge-2022-03-27#controldaze_th_place _x000D_
 https://magic.wizards.com/en/articles/archive/mtgo-standings/modern-showcase-challenge-2022-03-27#silverbluff_th_place _x000D_
 https://magic.wizards.com/en/articles/archive/mtgo-standings/modern-showcase-challenge-2022-03-27#diemx_th_place _x000D_
 https://magic.wizards.com/en/articles/archive/mtgo-standings/modern-showcase-challenge-2022-03-27#bomberboss_th_place _x000D_
 https://magic.wizards.com/en/articles/archive/mtgo-standings/modern-showcase-challenge-2022-03-27#meltiin_nd_place _x000D_
 https://magic.wizards.com/en/articles/archive/mtgo-standings/modern-showcase-challenge-2022-03-27#xlpertxt_rd_place _x000D_
 https://magic.wizards.com/en/articles/archive/mtgo-standings/modern-showcase-challenge-2022-03-27#xerk_th_place _x000D_
 https://magic.wizards.com/en/articles/archive/mtgo-standings/modern-showcase-challenge-2022-03-27#jmm_th_place _x000D_
 https://magic.wizards.com/en/articles/archive/mtgo-standings/modern-showcase-challenge-2022-03-27#condescend_th_place _x000D_
 https://magic.wizards.com/en/articles/archive/mtgo-standings/modern-challenge-2022-03-28#martinezdp_rd_place _x000D_
 https://magic.wizards.com/en/articles/archive/mtgo-standings/modern-challenge-2022-03-28#lord_beerus_th_place _x000D_
 https://magic.wizards.com/en/articles/archive/mtgo-standings/modern-challenge-2022-03-28#patheus__th_place _x000D_
 https://magic.wizards.com/en/articles/archive/mtgo-standings/modern-challenge-2022-03-28#sweallar_th_place _x000D_
 https://magic.wizards.com/en/articles/archive/mtgo-standings/modern-challenge-2022-03-28#o_danielakos_th_place _x000D_
 https://magic.wizards.com/en/articles/archive/mtgo-standings/modern-challenge-2022-03-28#yonas_th_place _x000D_
 https://magic.wizards.com/en/articles/archive/mtgo-standings/modern-challenge-2022-03-28#bobthedog_th_place _x000D_
 https://magic.wizards.com/en/articles/archive/mtgo-standings/modern-challenge-2022-03-28#xerk_th_place _x000D_
 https://magic.wizards.com/en/articles/archive/mtgo-standings/modern-challenge-2022-03-28#shade_scorpion_th_place _x000D_
 https://magic.wizards.com/en/articles/archive/mtgo-standings/modern-challenge-2022-03-28#litianshuo_th_place _x000D_
 https://magic.wizards.com/en/articles/archive/mtgo-standings/modern-challenge-2022-03-28#valident_th_place _x000D_
 https://magic.wizards.com/en/articles/archive/mtgo-standings/modern-challenge-2022-03-28#joetru_th_place _x000D_
 https://magic.wizards.com/en/articles/archive/mtgo-standings/modern-challenge-2022-03-28#tspjendrek_th_place _x000D_
 https://magic.wizards.com/en/articles/archive/mtgo-standings/modern-challenge-2022-03-28#sokos_th_place _x000D_
 https://magic.wizards.com/en/articles/archive/mtgo-standings/modern-super-qualifier-2022-03-29#jujubean___nd_place _x000D_
 https://magic.wizards.com/en/articles/archive/mtgo-standings/modern-super-qualifier-2022-03-29#drvendigo_rd_place _x000D_
 https://magic.wizards.com/en/articles/archive/mtgo-standings/modern-super-qualifier-2022-03-29#bomberboss_th_place _x000D_
 https://magic.wizards.com/en/articles/archive/mtgo-standings/modern-super-qualifier-2022-03-29#theo_jung_th_place _x000D_
 https://magic.wizards.com/en/articles/archive/mtgo-standings/modern-super-qualifier-2022-03-29#mcwinsauce_th_place _x000D_
 https://magic.wizards.com/en/articles/archive/mtgo-standings/modern-super-qualifier-2022-03-29#mariobbrega_th_place _x000D_
 https://magic.wizards.com/en/articles/archive/mtgo-standings/modern-super-qualifier-2022-03-29#rngspecialist_th_place _x000D_
 https://magic.wizards.com/en/articles/archive/mtgo-standings/modern-super-qualifier-2022-03-29#boytriton_th_place _x000D_
 https://magic.wizards.com/en/articles/archive/mtgo-standings/modern-super-qualifier-2022-03-29#dmwake_th_place _x000D_
 https://magic.wizards.com/en/articles/archive/mtgo-standings/modern-super-qualifier-2022-03-29#handsomeppz_th_place _x000D_
 https://magic.wizards.com/en/articles/archive/mtgo-standings/modern-super-qualifier-2022-03-29#twinlesstwin_th_place _x000D_
 https://magic.wizards.com/en/articles/archive/mtgo-standings/modern-super-qualifier-2022-03-29#yriel_th_place _x000D_
 https://magic.wizards.com/en/articles/archive/mtgo-standings/modern-super-qualifier-2022-03-29#kogamo_st_place _x000D_
 https://magic.wizards.com/en/articles/archive/mtgo-standings/modern-super-qualifier-2022-03-29#taruto_th_place _x000D_
 https://magic.wizards.com/en/articles/archive/mtgo-standings/modern-super-qualifier-2022-03-29#karatedom_th_place _x000D_
 https://magic.wizards.com/en/articles/archive/mtgo-standings/modern-super-qualifier-2022-03-29#jiaohongchen_th_place _x000D_
 https://magic.wizards.com/en/articles/archive/mtgo-standings/modern-super-qualifier-2022-03-29#respectthecat_st_place _x000D_
 https://magic.wizards.com/en/articles/archive/mtgo-standings/modern-super-qualifier-2022-03-29#latke_nd_place _x000D_
 https://magic.wizards.com/en/articles/archive/mtgo-standings/modern-super-qualifier-2022-04-02#_ilnano__st_place _x000D_
 https://magic.wizards.com/en/articles/archive/mtgo-standings/modern-super-qualifier-2022-04-02#tspjendrek_nd_place _x000D_
 https://magic.wizards.com/en/articles/archive/mtgo-standings/modern-super-qualifier-2022-04-02#screenwriterny_rd_place _x000D_
 https://magic.wizards.com/en/articles/archive/mtgo-standings/modern-super-qualifier-2022-04-02#homerjay_th_place _x000D_
 https://magic.wizards.com/en/articles/archive/mtgo-standings/modern-super-qualifier-2022-04-02#o_danielakos_th_place _x000D_
 https://magic.wizards.com/en/articles/archive/mtgo-standings/modern-super-qualifier-2022-04-02#rileydk_th_place _x000D_
 https://magic.wizards.com/en/articles/archive/mtgo-standings/modern-super-qualifier-2022-04-02#willthepill_th_place _x000D_
 https://magic.wizards.com/en/articles/archive/mtgo-standings/modern-super-qualifier-2022-04-02#sneakymisato_th_place _x000D_
 https://magic.wizards.com/en/articles/archive/mtgo-standings/modern-super-qualifier-2022-04-02#patxi_th_place _x000D_
 https://magic.wizards.com/en/articles/archive/mtgo-standings/modern-super-qualifier-2022-04-02#sokos_th_place _x000D_
 https://magic.wizards.com/en/articles/archive/mtgo-standings/modern-super-qualifier-2022-04-02#azn_ninja_th_place _x000D_
 https://magic.wizards.com/en/articles/archive/mtgo-standings/modern-super-qualifier-2022-04-02#nathansteuer_th_place _x000D_
 https://magic.wizards.com/en/articles/archive/mtgo-standings/modern-super-qualifier-2022-04-02#stockfish_th_place _x000D_
 https://magic.wizards.com/en/articles/archive/mtgo-standings/modern-super-qualifier-2022-04-02#respectthecat_th_place _x000D_
 https://magic.wizards.com/en/articles/archive/mtgo-standings/modern-super-qualifier-2022-04-02#kanister_st_place _x000D_
 https://magic.wizards.com/en/articles/archive/mtgo-standings/modern-super-qualifier-2022-04-02#mentalmisstep_nd_place _x000D_
 https://magic.wizards.com/en/articles/archive/mtgo-standings/modern-super-qualifier-2022-04-02#durrrr_rd_place _x000D_
 https://magic.wizards.com/en/articles/archive/mtgo-standings/modern-super-qualifier-2022-04-02#_stream_th_place _x000D_
 https://magic.wizards.com/en/articles/archive/mtgo-standings/modern-super-qualifier-2022-04-02#bomberboss_th_place _x000D_
 https://magic.wizards.com/en/articles/archive/mtgo-standings/modern-super-qualifier-2022-04-02#walaoumpa_th_place _x000D_
 https://magic.wizards.com/en/articles/archive/mtgo-standings/modern-super-qualifier-2022-04-02#tbrantl_th_place _x000D_
 https://magic.wizards.com/en/articles/archive/mtgo-standings/modern-super-qualifier-2022-04-02#talisker_st_place _x000D_
 https://magic.wizards.com/en/articles/archive/mtgo-standings/modern-challenge-2022-04-03#gontilordofstuff_st_place _x000D_
 https://magic.wizards.com/en/articles/archive/mtgo-standings/modern-challenge-2022-04-03#respectthecat_th_place _x000D_
 https://magic.wizards.com/en/articles/archive/mtgo-standings/modern-challenge-2022-04-03#sodeq_th_place _x000D_
 https://magic.wizards.com/en/articles/archive/mtgo-standings/modern-challenge-2022-04-03#krebrovich_th_place _x000D_
 https://magic.wizards.com/en/articles/archive/mtgo-standings/modern-challenge-2022-04-03#newspaper_th_place _x000D_
 https://magic.wizards.com/en/articles/archive/mtgo-standings/modern-challenge-2022-04-03#ejcos_th_place _x000D_
 https://magic.wizards.com/en/articles/archive/mtgo-standings/modern-challenge-2022-04-03#screenwriterny_th_place _x000D_
 https://magic.wizards.com/en/articles/archive/mtgo-standings/modern-challenge-2022-04-03#trunks_th_place _x000D_
 https://magic.wizards.com/en/articles/archive/mtgo-standings/modern-challenge-2022-04-03#oinkmage_th_place _x000D_
 https://magic.wizards.com/en/articles/archive/mtgo-standings/modern-challenge-2022-04-03#maliciousmac_st_place _x000D_
 https://magic.wizards.com/en/articles/archive/mtgo-standings/modern-challenge-2022-04-03#hammerdin_nd_place _x000D_
 https://magic.wizards.com/en/articles/archive/mtgo-standings/modern-challenge-2022-04-03#lrdfwaffles_rd_place _x000D_
 https://magic.wizards.com/en/articles/archive/mtgo-standings/modern-challenge-2022-04-03#ss_th_place _x000D_
 https://magic.wizards.com/en/articles/archive/mtgo-standings/modern-challenge-2022-04-03#walaoumpa_th_place _x000D_
 https://magic.wizards.com/en/articles/archive/mtgo-standings/modern-challenge-2022-04-03#kiko_th_place _x000D_
 https://magic.wizards.com/en/articles/archive/mtgo-standings/modern-challenge-2022-04-04#simaomero_st_place _x000D_
 https://magic.wizards.com/en/articles/archive/mtgo-standings/modern-challenge-2022-04-04#gerschi_th_place _x000D_
 https://magic.wizards.com/en/articles/archive/mtgo-standings/modern-challenge-2022-04-04#andyawkward_th_place _x000D_
 https://magic.wizards.com/en/articles/archive/mtgo-standings/modern-challenge-2022-04-04#playtonguyen_th_place _x000D_
 https://magic.wizards.com/en/articles/archive/mtgo-standings/modern-challenge-2022-04-04#jiaohongchen_th_place _x000D_
 https://magic.wizards.com/en/articles/archive/mtgo-standings/modern-challenge-2022-04-04#zyx_jerry_th_place _x000D_
 https://magic.wizards.com/en/articles/archive/mtgo-standings/modern-challenge-2022-04-04#chomiko_th_place _x000D_
 https://magic.wizards.com/en/articles/archive/mtgo-standings/modern-challenge-2022-04-04#kanister_th_place _x000D_
 https://magic.wizards.com/en/articles/archive/mtgo-standings/modern-challenge-2022-04-04#bobthedog_th_place _x000D_
 https://magic.wizards.com/en/articles/archive/mtgo-standings/modern-challenge-2022-04-04#o_danielakos_nd_place _x000D_
 https://magic.wizards.com/en/articles/archive/mtgo-standings/modern-challenge-2022-04-04#ocir_th_place _x000D_
 https://magic.wizards.com/en/articles/archive/mtgo-standings/modern-challenge-2022-04-04#xerk_th_place _x000D_
 https://magic.wizards.com/en/articles/archive/mtgo-standings/modern-challenge-2022-04-04#jmm_th_place _x000D_
 https://magic.wizards.com/en/articles/archive/mtgo-standings/modern-challenge-2022-04-04#sokos_th_place _x000D_
 https://magic.wizards.com/en/articles/archive/mtgo-standings/modern-challenge-2022-04-04#shirahane_suoh_st_place _x000D_
 https://magic.wizards.com/en/articles/archive/mtgo-standings/modern-challenge-2022-04-10#playmobil_rd_place _x000D_
 https://magic.wizards.com/en/articles/archive/mtgo-standings/modern-challenge-2022-04-10#boytriton_th_place _x000D_
 https://magic.wizards.com/en/articles/archive/mtgo-standings/modern-challenge-2022-04-10#indianpancake_th_place _x000D_
 https://magic.wizards.com/en/articles/archive/mtgo-standings/modern-challenge-2022-04-10#bobthedog_th_place _x000D_
 https://magic.wizards.com/en/articles/archive/mtgo-standings/modern-challenge-2022-04-10#scipios_th_place _x000D_
 https://magic.wizards.com/en/articles/archive/mtgo-standings/modern-challenge-2022-04-10#trunks_th_place _x000D_
 https://magic.wizards.com/en/articles/archive/mtgo-standings/modern-challenge-2022-04-10#patxi_th_place _x000D_
 https://magic.wizards.com/en/articles/archive/mtgo-standings/modern-challenge-2022-04-10#ht_th_place _x000D_
 https://magic.wizards.com/en/articles/archive/mtgo-standings/modern-challenge-2022-04-10#russell_wilson_th_place _x000D_
 https://magic.wizards.com/en/articles/archive/mtgo-standings/modern-challenge-2022-04-10#wadeb_th_place _x000D_
 https://magic.wizards.com/en/articles/archive/mtgo-standings/modern-challenge-2022-04-10#taliesinh_th_place _x000D_
 https://magic.wizards.com/en/articles/archive/mtgo-standings/modern-challenge-2022-04-10#starfall_th_place _x000D_
 https://magic.wizards.com/en/articles/archive/mtgo-standings/modern-challenge-2022-04-10#arets_st_place _x000D_
 https://magic.wizards.com/en/articles/archive/mtgo-standings/modern-challenge-2022-04-10#staffmat_nd_place _x000D_
 https://magic.wizards.com/en/articles/archive/mtgo-standings/modern-challenge-2022-04-10#dmwake_rd_place _x000D_
 https://magic.wizards.com/en/articles/archive/mtgo-standings/modern-challenge-2022-04-11#o_danielakos_nd_place _x000D_
 https://magic.wizards.com/en/articles/archive/mtgo-standings/modern-challenge-2022-04-11#yungdingo_rd_place _x000D_
 https://magic.wizards.com/en/articles/archive/mtgo-standings/modern-challenge-2022-04-11#toyoshi_th_place _x000D_
 https://magic.wizards.com/en/articles/archive/mtgo-standings/modern-challenge-2022-04-11#prisak_th_place _x000D_
 https://magic.wizards.com/en/articles/archive/mtgo-standings/modern-challenge-2022-04-11#playtonguyen_th_place _x000D_
 https://magic.wizards.com/en/articles/archive/mtgo-standings/modern-challenge-2022-04-11#boytriton_th_place _x000D_
 https://magic.wizards.com/en/articles/archive/mtgo-standings/modern-challenge-2022-04-11#hcun_th_place _x000D_
 https://magic.wizards.com/en/articles/archive/mtgo-standings/modern-challenge-2022-04-11#iselheim_th_place _x000D_
 https://magic.wizards.com/en/articles/archive/mtgo-standings/modern-challenge-2022-04-11#taliesinh_th_place _x000D_
 https://magic.wizards.com/en/articles/archive/mtgo-standings/modern-challenge-2022-04-11#comboman_nd_place _x000D_
 https://magic.wizards.com/en/articles/archive/mtgo-standings/modern-challenge-2022-04-11#dean_rd_place _x000D_
 https://magic.wizards.com/en/articles/archive/mtgo-standings/modern-challenge-2022-04-11#lbbl_th_place _x000D_
 https://magic.wizards.com/en/articles/archive/mtgo-standings/modern-challenge-2022-04-11#sokos_th_place _x000D_
 https://magic.wizards.com/en/articles/archive/mtgo-standings/modern-challenge-2022-04-11#hiro_hsiang_th_place _x000D_
 https://magic.wizards.com/en/articles/archive/mtgo-standings/modern-challenge-2022-04-11#golgarburr_th_place _x000D_
 https://magic.wizards.com/en/articles/archive/mtgo-standings/modern-challenge-2022-04-11#helvetti_th_place _x000D_
 https://magic.wizards.com/en/articles/archive/mtgo-standings/modern-challenge-2022-04-11#scalo_st_place _x000D_
 https://magic.wizards.com/en/articles/archive/mtgo-standings/modern-challenge-2022-04-17#treyhunter_st_place _x000D_
 https://magic.wizards.com/en/articles/archive/mtgo-standings/modern-challenge-2022-04-17#screenwriterny_nd_place _x000D_
 https://magic.wizards.com/en/articles/archive/mtgo-standings/modern-challenge-2022-04-17#leviathan_rd_place _x000D_
 https://magic.wizards.com/en/articles/archive/mtgo-standings/modern-challenge-2022-04-17#piegonti_th_place _x000D_
 https://magic.wizards.com/en/articles/archive/mtgo-standings/modern-challenge-2022-04-17#hcook_th_place _x000D_
 https://magic.wizards.com/en/articles/archive/mtgo-standings/modern-challenge-2022-04-17#meninoney_th_place _x000D_
 https://magic.wizards.com/en/articles/archive/mtgo-standings/modern-challenge-2022-04-17#xerk_th_place _x000D_
 https://magic.wizards.com/en/articles/archive/mtgo-standings/modern-challenge-2022-04-17#awesompossum_th_place _x000D_
 https://magic.wizards.com/en/articles/archive/mtgo-standings/modern-challenge-2022-04-17#rileydk_th_place _x000D_
 https://magic.wizards.com/en/articles/archive/mtgo-standings/modern-challenge-2022-04-17#boytriton_th_place _x000D_
 https://magic.wizards.com/en/articles/archive/mtgo-standings/modern-challenge-2022-04-17#bobthedog_th_place _x000D_
 https://magic.wizards.com/en/articles/archive/mtgo-standings/modern-challenge-2022-04-17#andrea_th_place _x000D_
 https://magic.wizards.com/en/articles/archive/mtgo-standings/modern-challenge-2022-04-17#ptartswin_th_place _x000D_
 https://magic.wizards.com/en/articles/archive/mtgo-standings/modern-challenge-2022-04-17#mchlpp_th_place _x000D_
 https://magic.wizards.com/en/articles/archive/mtgo-standings/modern-challenge-2022-04-17#bjarnearne_th_place _x000D_
 https://magic.wizards.com/en/articles/archive/mtgo-standings/modern-challenge-2022-04-17#sshearing_st_place _x000D_
 https://magic.wizards.com/en/articles/archive/mtgo-standings/modern-challenge-2022-04-17#scipios_nd_place _x000D_
 https://magic.wizards.com/en/articles/archive/mtgo-standings/modern-challenge-2022-04-17#respectthecat_rd_place _x000D_
 https://magic.wizards.com/en/articles/archive/mtgo-standings/modern-challenge-2022-04-17#komattaman_th_place _x000D_
 https://magic.wizards.com/en/articles/archive/mtgo-standings/modern-challenge-2022-04-17#thebigmoke_th_place _x000D_
 https://magic.wizards.com/en/articles/archive/mtgo-standings/modern-preliminary-2022-03-22#lukas_- _x000D_
 https://magic.wizards.com/en/articles/archive/mtgo-standings/modern-preliminary-2022-03-22#violent_outburst_- _x000D_
 https://magic.wizards.com/en/articles/archive/mtgo-standings/modern-preliminary-2022-03-22#tspjendrek_- _x000D_
 https://magic.wizards.com/en/articles/archive/mtgo-standings/modern-preliminary-2022-03-23#darius_- _x000D_
 https://magic.wizards.com/en/articles/archive/mtgo-standings/modern-preliminary-2022-03-23#jv__- _x000D_
 https://magic.wizards.com/en/articles/archive/mtgo-standings/modern-preliminary-2022-03-23#xerk_- _x000D_
 https://magic.wizards.com/en/articles/archive/mtgo-standings/modern-preliminary-2022-03-24#xfile_- _x000D_
 https://magic.wizards.com/en/articles/archive/mtgo-standings/modern-preliminary-2022-03-24#rngspecialist_- _x000D_
 https://magic.wizards.com/en/articles/archive/mtgo-standings/modern-preliminary-2022-03-24#taliesinh_- _x000D_
 https://magic.wizards.com/en/articles/archive/mtgo-standings/modern-preliminary-2022-03-24#mcwinsauce_- _x000D_
 https://magic.wizards.com/en/articles/archive/mtgo-standings/modern-preliminary-2022-03-24#houseofmanamtg_- _x000D_
 https://magic.wizards.com/en/articles/archive/mtgo-standings/modern-preliminary-2022-03-24#leviathan_- _x000D_
 https://magic.wizards.com/en/articles/archive/mtgo-standings/modern-preliminary-2022-03-24#theriedl_- _x000D_
 https://magic.wizards.com/en/articles/archive/mtgo-standings/modern-preliminary-2022-03-24#bryzem_- _x000D_
 https://magic.wizards.com/en/articles/archive/mtgo-standings/modern-preliminary-2022-03-25#andrw_- _x000D_
 https://magic.wizards.com/en/articles/archive/mtgo-standings/modern-preliminary-2022-03-25#bigbaranoia_- _x000D_
 https://magic.wizards.com/en/articles/archive/mtgo-standings/modern-preliminary-2022-03-25#hcook_- _x000D_
 https://magic.wizards.com/en/articles/archive/mtgo-standings/modern-preliminary-2022-03-25#sandydogmtg_- _x000D_
 https://magic.wizards.com/en/articles/archive/mtgo-standings/modern-preliminary-2022-03-25#j_money_- _x000D_
 https://magic.wizards.com/en/articles/archive/mtgo-standings/modern-preliminary-2022-03-25#kummins_- _x000D_
 https://magic.wizards.com/en/articles/archive/mtgo-standings/modern-preliminary-2022-03-26#ivi_- _x000D_
 https://magic.wizards.com/en/articles/archive/mtgo-standings/modern-preliminary-2022-03-26#houseofmanamtg_- _x000D_
 https://magic.wizards.com/en/articles/archive/mtgo-standings/modern-preliminary-2022-03-26#twinlesstwin_- _x000D_
 https://magic.wizards.com/en/articles/archive/mtgo-standings/modern-preliminary-2022-03-26#playtonguyen_- _x000D_
 https://magic.wizards.com/en/articles/archive/mtgo-standings/modern-preliminary-2022-03-29#lennny_- _x000D_
 https://magic.wizards.com/en/articles/archive/mtgo-standings/modern-preliminary-2022-03-29#maxmagicer_- _x000D_
 https://magic.wizards.com/en/articles/archive/mtgo-standings/modern-preliminary-2022-03-29#kummins_- _x000D_
 https://magic.wizards.com/en/articles/archive/mtgo-standings/modern-preliminary-2022-03-29#otakkun_- _x000D_
 https://magic.wizards.com/en/articles/archive/mtgo-standings/modern-preliminary-2022-03-29#kuhb_- _x000D_
 https://magic.wizards.com/en/articles/archive/mtgo-standings/modern-preliminary-2022-03-31#screenwriterny_- _x000D_
 https://magic.wizards.com/en/articles/archive/mtgo-standings/modern-preliminary-2022-03-31#baronofbacon_- _x000D_
 https://magic.wizards.com/en/articles/archive/mtgo-standings/modern-preliminary-2022-03-31#joseph_- _x000D_
 https://magic.wizards.com/en/articles/archive/mtgo-standings/modern-preliminary-2022-04-01#lukas_- _x000D_
 https://magic.wizards.com/en/articles/archive/mtgo-standings/modern-preliminary-2022-04-01#mmapson_- _x000D_
 https://magic.wizards.com/en/articles/archive/mtgo-standings/modern-preliminary-2022-04-01#sneakymisato_- _x000D_
 https://magic.wizards.com/en/articles/archive/mtgo-standings/modern-preliminary-2022-04-01#reiderrabbit_- _x000D_
 https://magic.wizards.com/en/articles/archive/mtgo-standings/modern-preliminary-2022-04-01#mcwinsauce_- _x000D_
 https://magic.wizards.com/en/articles/archive/mtgo-standings/modern-preliminary-2022-04-02#alliesever_- _x000D_
 https://magic.wizards.com/en/articles/archive/mtgo-standings/modern-preliminary-2022-04-02#felider_- _x000D_
 https://magic.wizards.com/en/articles/archive/mtgo-standings/modern-preliminary-2022-04-02#lord_beerus_- _x000D_
 https://magic.wizards.com/en/articles/archive/mtgo-standings/modern-preliminary-2022-04-02#chub_toad__- _x000D_
 https://magic.wizards.com/en/articles/archive/mtgo-standings/modern-preliminary-2022-04-05#karatedom_- _x000D_
 https://magic.wizards.com/en/articles/archive/mtgo-standings/modern-preliminary-2022-04-05#mentalmisstep_- _x000D_
 https://magic.wizards.com/en/articles/archive/mtgo-standings/modern-preliminary-2022-04-05#leclairandy_- _x000D_
 https://magic.wizards.com/en/articles/archive/mtgo-standings/modern-preliminary-2022-04-05#o_danielakos_- _x000D_
 https://magic.wizards.com/en/articles/archive/mtgo-standings/modern-preliminary-2022-04-05#rcknatin_- _x000D_
 https://magic.wizards.com/en/articles/archive/mtgo-standings/modern-preliminary-2022-04-05#azax_- _x000D_
 https://magic.wizards.com/en/articles/archive/mtgo-standings/modern-preliminary-2022-04-05#lennny_- _x000D_
 https://magic.wizards.com/en/articles/archive/mtgo-standings/modern-preliminary-2022-04-05#snusnumrick_- _x000D_
 https://magic.wizards.com/en/articles/archive/mtgo-standings/modern-preliminary-2022-04-05#nathansteuer_- _x000D_
 https://magic.wizards.com/en/articles/archive/mtgo-standings/modern-preliminary-2022-04-05#latke_- _x000D_
 https://magic.wizards.com/en/articles/archive/mtgo-standings/modern-preliminary-2022-04-05#maxmagicer_- _x000D_
 https://magic.wizards.com/en/articles/archive/mtgo-standings/modern-preliminary-2022-04-05#avocadotoast_- _x000D_
 https://magic.wizards.com/en/articles/archive/mtgo-standings/modern-preliminary-2022-04-05#aje_- _x000D_
 https://magic.wizards.com/en/articles/archive/mtgo-standings/modern-preliminary-2022-04-06#_ilnano__- _x000D_
 https://magic.wizards.com/en/articles/archive/mtgo-standings/modern-preliminary-2022-04-06#white_tsar_- _x000D_
 https://magic.wizards.com/en/articles/archive/mtgo-standings/modern-preliminary-2022-04-06#niedzwiedz_- _x000D_
 https://magic.wizards.com/en/articles/archive/mtgo-standings/modern-preliminary-2022-04-06#o_danielakos_- _x000D_
 https://magic.wizards.com/en/articles/archive/mtgo-standings/modern-preliminary-2022-04-06#magicofplayer_- _x000D_
 https://magic.wizards.com/en/articles/archive/mtgo-standings/modern-preliminary-2022-04-06#piegonti_- _x000D_
 https://magic.wizards.com/en/articles/archive/mtgo-standings/modern-preliminary-2022-04-06#evange__- _x000D_
 https://magic.wizards.com/en/articles/archive/mtgo-standings/modern-preliminary-2022-04-06#xdad_- _x000D_
 https://magic.wizards.com/en/articles/archive/mtgo-standings/modern-preliminary-2022-04-07#ragingmachismo_- _x000D_
 https://magic.wizards.com/en/articles/archive/mtgo-standings/modern-preliminary-2022-04-07#gigy_- _x000D_
 https://magic.wizards.com/en/articles/archive/mtgo-standings/modern-preliminary-2022-04-07#houseofmanamtg_- _x000D_
 https://magic.wizards.com/en/articles/archive/mtgo-standings/modern-preliminary-2022-04-08#amanatease_- _x000D_
 https://magic.wizards.com/en/articles/archive/mtgo-standings/modern-preliminary-2022-04-08#kuhb_- _x000D_
 https://magic.wizards.com/en/articles/archive/mtgo-standings/modern-preliminary-2022-04-08#cosmic_sans_- _x000D_
 https://magic.wizards.com/en/articles/archive/mtgo-standings/modern-preliminary-2022-04-08#houseofmanamtg_- _x000D_
 https://magic.wizards.com/en/articles/archive/mtgo-standings/modern-preliminary-2022-04-08#azax_- _x000D_
 https://magic.wizards.com/en/articles/archive/mtgo-standings/modern-preliminary-2022-04-08#_ilnano__- _x000D_
 https://magic.wizards.com/en/articles/archive/mtgo-standings/modern-preliminary-2022-04-08#hodortimebaby_- _x000D_
 https://magic.wizards.com/en/articles/archive/mtgo-standings/modern-preliminary-2022-04-08#beemoh_- _x000D_
 https://magic.wizards.com/en/articles/archive/mtgo-standings/modern-preliminary-2022-04-09#gigy_- _x000D_
 https://magic.wizards.com/en/articles/archive/mtgo-standings/modern-preliminary-2022-04-09#sneakymisato_- _x000D_
 https://magic.wizards.com/en/articles/archive/mtgo-standings/modern-preliminary-2022-04-09#gazmon_- _x000D_
 https://magic.wizards.com/en/articles/archive/mtgo-standings/modern-preliminary-2022-04-13#kanister_- _x000D_
 https://magic.wizards.com/en/articles/archive/mtgo-standings/modern-preliminary-2022-04-13#jv__- _x000D_
 https://magic.wizards.com/en/articles/archive/mtgo-standings/modern-preliminary-2022-04-14#funnyman_- _x000D_
 https://magic.wizards.com/en/articles/archive/mtgo-standings/modern-preliminary-2022-04-14#latke_- _x000D_
 https://magic.wizards.com/en/articles/archive/mtgo-standings/modern-preliminary-2022-04-15#piggy_- _x000D_
 https://magic.wizards.com/en/articles/archive/mtgo-standings/modern-preliminary-2022-04-15#andrw_- _x000D_
 https://magic.wizards.com/en/articles/archive/mtgo-standings/modern-preliminary-2022-04-15#violent_outburst_- _x000D_
 https://magic.wizards.com/en/articles/archive/mtgo-standings/modern-preliminary-2022-04-15#mentalmisstep_- _x000D_
 https://magic.wizards.com/en/articles/archive/mtgo-standings/modern-preliminary-2022-04-16#violent_outburst_- _x000D_
 https://magic.wizards.com/en/articles/archive/mtgo-standings/modern-preliminary-2022-04-16#mentalmisstep_- _x000D_
</t>
  </si>
  <si>
    <t>Shelly Wan</t>
  </si>
  <si>
    <t>Mogg Fanatic</t>
  </si>
  <si>
    <t>TMP</t>
  </si>
  <si>
    <t>Mogg War Marshal</t>
  </si>
  <si>
    <t>Monastery Swiftspear</t>
  </si>
  <si>
    <t xml:space="preserve"> 22 Burn _x000D_
 2 Izzet Prowess _x000D_
 1 Mono Red Prowess _x000D_
</t>
  </si>
  <si>
    <t xml:space="preserve"> https://magic.wizards.com/en/articles/archive/mtgo-standings/modern-showcase-challenge-2022-03-27#saycheese__th_place _x000D_
 https://magic.wizards.com/en/articles/archive/mtgo-standings/modern-showcase-challenge-2022-03-27#cachorrowo_th_place _x000D_
 https://magic.wizards.com/en/articles/archive/mtgo-standings/modern-challenge-2022-03-28#quinniac_nd_place _x000D_
 https://magic.wizards.com/en/articles/archive/mtgo-standings/modern-super-qualifier-2022-03-29#errkster_nd_place _x000D_
 https://magic.wizards.com/en/articles/archive/mtgo-standings/modern-super-qualifier-2022-03-29#coert_th_place _x000D_
 https://magic.wizards.com/en/articles/archive/mtgo-standings/modern-super-qualifier-2022-04-02#topdeckmiracle_th_place _x000D_
 https://magic.wizards.com/en/articles/archive/mtgo-standings/modern-challenge-2022-04-03#xame_nd_place _x000D_
 https://magic.wizards.com/en/articles/archive/mtgo-standings/modern-challenge-2022-04-03#aplapp_th_place _x000D_
 https://magic.wizards.com/en/articles/archive/mtgo-standings/modern-challenge-2022-04-10#cachorrowo_nd_place _x000D_
 https://magic.wizards.com/en/articles/archive/mtgo-standings/modern-challenge-2022-04-10#ibio_th_place _x000D_
 https://magic.wizards.com/en/articles/archive/mtgo-standings/modern-challenge-2022-04-11#zonda_th_place _x000D_
 https://magic.wizards.com/en/articles/archive/mtgo-standings/modern-challenge-2022-04-11#akguy_th_place _x000D_
 https://magic.wizards.com/en/articles/archive/mtgo-standings/modern-challenge-2022-04-17#bicyclops_th_place _x000D_
 https://magic.wizards.com/en/articles/archive/mtgo-standings/modern-challenge-2022-04-17#beanh_st_place _x000D_
 https://magic.wizards.com/en/articles/archive/mtgo-standings/modern-preliminary-2022-03-25#simpleliquid_- _x000D_
 https://magic.wizards.com/en/articles/archive/mtgo-standings/modern-preliminary-2022-03-26#patheus__- _x000D_
 https://magic.wizards.com/en/articles/archive/mtgo-standings/modern-preliminary-2022-03-26#janisss_- _x000D_
 https://magic.wizards.com/en/articles/archive/mtgo-standings/modern-preliminary-2022-03-31#the_nayr_- _x000D_
 https://magic.wizards.com/en/articles/archive/mtgo-standings/modern-preliminary-2022-03-31#snusnumrick_- _x000D_
 https://magic.wizards.com/en/articles/archive/mtgo-standings/modern-preliminary-2022-03-31#quinniac_- _x000D_
 https://magic.wizards.com/en/articles/archive/mtgo-standings/modern-preliminary-2022-04-02#snusnumrick_- _x000D_
 https://magic.wizards.com/en/articles/archive/mtgo-standings/modern-preliminary-2022-04-05#paolothewall_- _x000D_
 https://magic.wizards.com/en/articles/archive/mtgo-standings/modern-preliminary-2022-04-05#silverbluff_- _x000D_
 https://magic.wizards.com/en/articles/archive/mtgo-standings/modern-preliminary-2022-04-09#killerspartan_- _x000D_
 https://magic.wizards.com/en/articles/archive/mtgo-standings/modern-preliminary-2022-04-15#vitis_vinifera_- _x000D_
</t>
  </si>
  <si>
    <t>Monstrous Carabid</t>
  </si>
  <si>
    <t>Moonsnare Prototype</t>
  </si>
  <si>
    <t xml:space="preserve"> 2 Affinity _x000D_
 1 Urza Affinity _x000D_
</t>
  </si>
  <si>
    <t xml:space="preserve"> https://magic.wizards.com/en/articles/archive/mtgo-standings/modern-super-qualifier-2022-04-02#marshmallowchess_th_place _x000D_
 https://magic.wizards.com/en/articles/archive/mtgo-standings/modern-challenge-2022-04-10#jschloss_th_place _x000D_
 https://magic.wizards.com/en/articles/archive/mtgo-standings/modern-challenge-2022-04-10#jositoshekel_th_place _x000D_
</t>
  </si>
  <si>
    <t>Fariba Khamseh</t>
  </si>
  <si>
    <t>Mountain</t>
  </si>
  <si>
    <t>68.6</t>
  </si>
  <si>
    <t xml:space="preserve"> 1 Boros Blink _x000D_
 1 Boros Storm _x000D_
 21 Burn _x000D_
 1 Calibrated Blast _x000D_
 3 Elementals _x000D_
 1 Glimpse Combo _x000D_
 3 Goblins _x000D_
 2 Grinding Breach _x000D_
 6 Grixis Shadow _x000D_
 1 Gruul Midrange _x000D_
 1 Gruul Saga _x000D_
 1 Gruul Titan _x000D_
 1 Hollowvine _x000D_
 2 Izzet Prowess _x000D_
 1 Jund Midrange _x000D_
 2 Jund Saga _x000D_
 1 Mardu Blink _x000D_
 1 Mardu Midrange _x000D_
 1 Mono Red Prowess _x000D_
 3 Omnath Scapeshift _x000D_
 3 Rakdos Midrange _x000D_
 5 Reanimator _x000D_
 18 Temur Footfalls _x000D_
 1 Titan Shift _x000D_
 2 WURG Footfalls _x000D_
</t>
  </si>
  <si>
    <t xml:space="preserve"> https://magic.wizards.com/en/articles/archive/mtgo-standings/modern-challenge-2022-03-21#ginp_th_place _x000D_
 https://magic.wizards.com/en/articles/archive/mtgo-standings/modern-challenge-2022-03-21#rarehunter_th_place _x000D_
 https://magic.wizards.com/en/articles/archive/mtgo-standings/modern-challenge-2022-03-21#xlpertxt_th_place _x000D_
 https://magic.wizards.com/en/articles/archive/mtgo-standings/modern-challenge-2022-03-21#marukagegaz_th_place _x000D_
 https://magic.wizards.com/en/articles/archive/mtgo-standings/modern-challenge-2022-03-21#voltzwagon_rd_place _x000D_
 https://magic.wizards.com/en/articles/archive/mtgo-standings/modern-challenge-2022-03-21#meltiin_th_place _x000D_
 https://magic.wizards.com/en/articles/archive/mtgo-standings/modern-showcase-challenge-2022-03-27#maxmagicer_th_place _x000D_
 https://magic.wizards.com/en/articles/archive/mtgo-standings/modern-showcase-challenge-2022-03-27#silverbluff_th_place _x000D_
 https://magic.wizards.com/en/articles/archive/mtgo-standings/modern-showcase-challenge-2022-03-27#saycheese__th_place _x000D_
 https://magic.wizards.com/en/articles/archive/mtgo-standings/modern-showcase-challenge-2022-03-27#meltiin_nd_place _x000D_
 https://magic.wizards.com/en/articles/archive/mtgo-standings/modern-showcase-challenge-2022-03-27#cachorrowo_th_place _x000D_
 https://magic.wizards.com/en/articles/archive/mtgo-standings/modern-showcase-challenge-2022-03-27#sprouts_nd_place _x000D_
 https://magic.wizards.com/en/articles/archive/mtgo-standings/modern-challenge-2022-03-28#xlpertxt_st_place _x000D_
 https://magic.wizards.com/en/articles/archive/mtgo-standings/modern-challenge-2022-03-28#joe_th_place _x000D_
 https://magic.wizards.com/en/articles/archive/mtgo-standings/modern-challenge-2022-03-28#soulking_th_place _x000D_
 https://magic.wizards.com/en/articles/archive/mtgo-standings/modern-challenge-2022-03-28#quinniac_nd_place _x000D_
 https://magic.wizards.com/en/articles/archive/mtgo-standings/modern-challenge-2022-03-28#mrmardu_th_place _x000D_
 https://magic.wizards.com/en/articles/archive/mtgo-standings/modern-challenge-2022-03-28#rhianne_th_place _x000D_
 https://magic.wizards.com/en/articles/archive/mtgo-standings/modern-super-qualifier-2022-03-29#ganjadejanga_th_place _x000D_
 https://magic.wizards.com/en/articles/archive/mtgo-standings/modern-super-qualifier-2022-03-29#ornatepuzzles_th_place _x000D_
 https://magic.wizards.com/en/articles/archive/mtgo-standings/modern-super-qualifier-2022-03-29#dmwake_th_place _x000D_
 https://magic.wizards.com/en/articles/archive/mtgo-standings/modern-super-qualifier-2022-03-29#errkster_nd_place _x000D_
 https://magic.wizards.com/en/articles/archive/mtgo-standings/modern-super-qualifier-2022-03-29#coert_th_place _x000D_
 https://magic.wizards.com/en/articles/archive/mtgo-standings/modern-super-qualifier-2022-03-29#jiaohongchen_th_place _x000D_
 https://magic.wizards.com/en/articles/archive/mtgo-standings/modern-super-qualifier-2022-04-02#topdeckmiracle_th_place _x000D_
 https://magic.wizards.com/en/articles/archive/mtgo-standings/modern-super-qualifier-2022-04-02#stockfish_th_place _x000D_
 https://magic.wizards.com/en/articles/archive/mtgo-standings/modern-super-qualifier-2022-04-02#sprouts_th_place _x000D_
 https://magic.wizards.com/en/articles/archive/mtgo-standings/modern-super-qualifier-2022-04-02#tbrantl_th_place _x000D_
 https://magic.wizards.com/en/articles/archive/mtgo-standings/modern-super-qualifier-2022-04-02#ygo_nd_place _x000D_
 https://magic.wizards.com/en/articles/archive/mtgo-standings/modern-challenge-2022-04-03#xame_nd_place _x000D_
 https://magic.wizards.com/en/articles/archive/mtgo-standings/modern-challenge-2022-04-03#marine_rush_th_place _x000D_
 https://magic.wizards.com/en/articles/archive/mtgo-standings/modern-challenge-2022-04-03#xenowan_th_place _x000D_
 https://magic.wizards.com/en/articles/archive/mtgo-standings/modern-challenge-2022-04-03#aplapp_th_place _x000D_
 https://magic.wizards.com/en/articles/archive/mtgo-standings/modern-challenge-2022-04-03#heir_of_elendil_th_place _x000D_
 https://magic.wizards.com/en/articles/archive/mtgo-standings/modern-challenge-2022-04-03#arnak_th_place _x000D_
 https://magic.wizards.com/en/articles/archive/mtgo-standings/modern-challenge-2022-04-04#gerschi_th_place _x000D_
 https://magic.wizards.com/en/articles/archive/mtgo-standings/modern-challenge-2022-04-04#andyawkward_th_place _x000D_
 https://magic.wizards.com/en/articles/archive/mtgo-standings/modern-challenge-2022-04-04#jiaohongchen_th_place _x000D_
 https://magic.wizards.com/en/articles/archive/mtgo-standings/modern-challenge-2022-04-04#signblindman_st_place _x000D_
 https://magic.wizards.com/en/articles/archive/mtgo-standings/modern-challenge-2022-04-04#xlpertxt_rd_place _x000D_
 https://magic.wizards.com/en/articles/archive/mtgo-standings/modern-challenge-2022-04-10#cachorrowo_nd_place _x000D_
 https://magic.wizards.com/en/articles/archive/mtgo-standings/modern-challenge-2022-04-10#ibio_th_place _x000D_
 https://magic.wizards.com/en/articles/archive/mtgo-standings/modern-challenge-2022-04-10#mrmardu_th_place _x000D_
 https://magic.wizards.com/en/articles/archive/mtgo-standings/modern-challenge-2022-04-10#taliesinh_th_place _x000D_
 https://magic.wizards.com/en/articles/archive/mtgo-standings/modern-challenge-2022-04-10#chase_st_place _x000D_
 https://magic.wizards.com/en/articles/archive/mtgo-standings/modern-challenge-2022-04-11#oosunq_th_place _x000D_
 https://magic.wizards.com/en/articles/archive/mtgo-standings/modern-challenge-2022-04-11#zonda_th_place _x000D_
 https://magic.wizards.com/en/articles/archive/mtgo-standings/modern-challenge-2022-04-11#hcun_th_place _x000D_
 https://magic.wizards.com/en/articles/archive/mtgo-standings/modern-challenge-2022-04-11#taliesinh_th_place _x000D_
 https://magic.wizards.com/en/articles/archive/mtgo-standings/modern-challenge-2022-04-11#magic_dan_th_place _x000D_
 https://magic.wizards.com/en/articles/archive/mtgo-standings/modern-challenge-2022-04-11#akguy_th_place _x000D_
 https://magic.wizards.com/en/articles/archive/mtgo-standings/modern-challenge-2022-04-17#treyhunter_st_place _x000D_
 https://magic.wizards.com/en/articles/archive/mtgo-standings/modern-challenge-2022-04-17#playmobil_th_place _x000D_
 https://magic.wizards.com/en/articles/archive/mtgo-standings/modern-challenge-2022-04-17#scipios_nd_place _x000D_
 https://magic.wizards.com/en/articles/archive/mtgo-standings/modern-challenge-2022-04-17#thebigmoke_th_place _x000D_
 https://magic.wizards.com/en/articles/archive/mtgo-standings/modern-challenge-2022-04-17#bicyclops_th_place _x000D_
 https://magic.wizards.com/en/articles/archive/mtgo-standings/modern-challenge-2022-04-17#beanh_st_place _x000D_
 https://magic.wizards.com/en/articles/archive/mtgo-standings/modern-preliminary-2022-03-23#jv__- _x000D_
 https://magic.wizards.com/en/articles/archive/mtgo-standings/modern-preliminary-2022-03-24#kelmasterp_- _x000D_
 https://magic.wizards.com/en/articles/archive/mtgo-standings/modern-preliminary-2022-03-24#taliesinh_- _x000D_
 https://magic.wizards.com/en/articles/archive/mtgo-standings/modern-preliminary-2022-03-24#soulstrong_- _x000D_
 https://magic.wizards.com/en/articles/archive/mtgo-standings/modern-preliminary-2022-03-25#simpleliquid_- _x000D_
 https://magic.wizards.com/en/articles/archive/mtgo-standings/modern-preliminary-2022-03-26#patheus__- _x000D_
 https://magic.wizards.com/en/articles/archive/mtgo-standings/modern-preliminary-2022-03-26#janisss_- _x000D_
 https://magic.wizards.com/en/articles/archive/mtgo-standings/modern-preliminary-2022-03-29#pykapower_- _x000D_
 https://magic.wizards.com/en/articles/archive/mtgo-standings/modern-preliminary-2022-03-29#maxmagicer_- _x000D_
 https://magic.wizards.com/en/articles/archive/mtgo-standings/modern-preliminary-2022-03-31#the_nayr_- _x000D_
 https://magic.wizards.com/en/articles/archive/mtgo-standings/modern-preliminary-2022-03-31#snusnumrick_- _x000D_
 https://magic.wizards.com/en/articles/archive/mtgo-standings/modern-preliminary-2022-03-31#quinniac_- _x000D_
 https://magic.wizards.com/en/articles/archive/mtgo-standings/modern-preliminary-2022-04-01#mmapson_- _x000D_
 https://magic.wizards.com/en/articles/archive/mtgo-standings/modern-preliminary-2022-04-01#fnoop_- _x000D_
 https://magic.wizards.com/en/articles/archive/mtgo-standings/modern-preliminary-2022-04-01#adebevoise_- _x000D_
 https://magic.wizards.com/en/articles/archive/mtgo-standings/modern-preliminary-2022-04-02#snusnumrick_- _x000D_
 https://magic.wizards.com/en/articles/archive/mtgo-standings/modern-preliminary-2022-04-05#hcook_- _x000D_
 https://magic.wizards.com/en/articles/archive/mtgo-standings/modern-preliminary-2022-04-05#deathrite_x_- _x000D_
 https://magic.wizards.com/en/articles/archive/mtgo-standings/modern-preliminary-2022-04-05#paolothewall_- _x000D_
 https://magic.wizards.com/en/articles/archive/mtgo-standings/modern-preliminary-2022-04-05#maxmagicer_- _x000D_
 https://magic.wizards.com/en/articles/archive/mtgo-standings/modern-preliminary-2022-04-05#silverbluff_- _x000D_
 https://magic.wizards.com/en/articles/archive/mtgo-standings/modern-preliminary-2022-04-06#piegonti_- _x000D_
 https://magic.wizards.com/en/articles/archive/mtgo-standings/modern-preliminary-2022-04-06#oosunq_- _x000D_
 https://magic.wizards.com/en/articles/archive/mtgo-standings/modern-preliminary-2022-04-07#gigy_- _x000D_
 https://magic.wizards.com/en/articles/archive/mtgo-standings/modern-preliminary-2022-04-13#jv__- _x000D_
 https://magic.wizards.com/en/articles/archive/mtgo-standings/modern-preliminary-2022-04-15#vitis_vinifera_- _x000D_
</t>
  </si>
  <si>
    <t>Douglas Shuler</t>
  </si>
  <si>
    <t>17.7</t>
  </si>
  <si>
    <t>Mox Amber</t>
  </si>
  <si>
    <t>Steven Belledin</t>
  </si>
  <si>
    <t>Mulldrifter</t>
  </si>
  <si>
    <t xml:space="preserve"> https://magic.wizards.com/en/articles/archive/mtgo-standings/modern-challenge-2022-03-28#joe_th_place _x000D_
 https://magic.wizards.com/en/articles/archive/mtgo-standings/modern-challenge-2022-04-03#ss_th_place _x000D_
</t>
  </si>
  <si>
    <t>Munitions Expert</t>
  </si>
  <si>
    <t>Murderous Cut</t>
  </si>
  <si>
    <t>Yohann Schepacz</t>
  </si>
  <si>
    <t>Murktide Regent</t>
  </si>
  <si>
    <t xml:space="preserve"> 1 Delver _x000D_
 1 Grixis Control _x000D_
 2 Grixis Shadow _x000D_
 8 Izzet Control _x000D_
 60 Izzet Murktide _x000D_
 7 Jeskai Control _x000D_
 2 Temur Murktide _x000D_
</t>
  </si>
  <si>
    <t xml:space="preserve"> https://magic.wizards.com/en/articles/archive/mtgo-standings/modern-challenge-2022-03-21#o_danielakos_rd_place _x000D_
 https://magic.wizards.com/en/articles/archive/mtgo-standings/modern-challenge-2022-03-21#_tia__th_place _x000D_
 https://magic.wizards.com/en/articles/archive/mtgo-standings/modern-challenge-2022-03-21#maxbv_th_place _x000D_
 https://magic.wizards.com/en/articles/archive/mtgo-standings/modern-challenge-2022-03-21#sokos_st_place _x000D_
 https://magic.wizards.com/en/articles/archive/mtgo-standings/modern-showcase-challenge-2022-03-27#chris_concarnage_th_place _x000D_
 https://magic.wizards.com/en/articles/archive/mtgo-standings/modern-showcase-challenge-2022-03-27#selfeisek_th_place _x000D_
 https://magic.wizards.com/en/articles/archive/mtgo-standings/modern-showcase-challenge-2022-03-27#diemx_th_place _x000D_
 https://magic.wizards.com/en/articles/archive/mtgo-standings/modern-showcase-challenge-2022-03-27#bomberboss_th_place _x000D_
 https://magic.wizards.com/en/articles/archive/mtgo-standings/modern-showcase-challenge-2022-03-27#condescend_th_place _x000D_
 https://magic.wizards.com/en/articles/archive/mtgo-standings/modern-challenge-2022-03-28#o_danielakos_th_place _x000D_
 https://magic.wizards.com/en/articles/archive/mtgo-standings/modern-challenge-2022-03-28#sokos_th_place _x000D_
 https://magic.wizards.com/en/articles/archive/mtgo-standings/modern-super-qualifier-2022-03-29#jujubean___nd_place _x000D_
 https://magic.wizards.com/en/articles/archive/mtgo-standings/modern-super-qualifier-2022-03-29#bomberboss_th_place _x000D_
 https://magic.wizards.com/en/articles/archive/mtgo-standings/modern-super-qualifier-2022-03-29#mariobbrega_th_place _x000D_
 https://magic.wizards.com/en/articles/archive/mtgo-standings/modern-super-qualifier-2022-03-29#boytriton_th_place _x000D_
 https://magic.wizards.com/en/articles/archive/mtgo-standings/modern-super-qualifier-2022-03-29#handsomeppz_th_place _x000D_
 https://magic.wizards.com/en/articles/archive/mtgo-standings/modern-super-qualifier-2022-03-29#chichichi_th_place _x000D_
 https://magic.wizards.com/en/articles/archive/mtgo-standings/modern-super-qualifier-2022-04-02#tspjendrek_nd_place _x000D_
 https://magic.wizards.com/en/articles/archive/mtgo-standings/modern-super-qualifier-2022-04-02#o_danielakos_th_place _x000D_
 https://magic.wizards.com/en/articles/archive/mtgo-standings/modern-super-qualifier-2022-04-02#patxi_th_place _x000D_
 https://magic.wizards.com/en/articles/archive/mtgo-standings/modern-super-qualifier-2022-04-02#sokos_th_place _x000D_
 https://magic.wizards.com/en/articles/archive/mtgo-standings/modern-super-qualifier-2022-04-02#mentalmisstep_nd_place _x000D_
 https://magic.wizards.com/en/articles/archive/mtgo-standings/modern-super-qualifier-2022-04-02#_stream_th_place _x000D_
 https://magic.wizards.com/en/articles/archive/mtgo-standings/modern-super-qualifier-2022-04-02#bomberboss_th_place _x000D_
 https://magic.wizards.com/en/articles/archive/mtgo-standings/modern-challenge-2022-04-03#ejcos_th_place _x000D_
 https://magic.wizards.com/en/articles/archive/mtgo-standings/modern-challenge-2022-04-03#trunks_th_place _x000D_
 https://magic.wizards.com/en/articles/archive/mtgo-standings/modern-challenge-2022-04-03#oinkmage_th_place _x000D_
 https://magic.wizards.com/en/articles/archive/mtgo-standings/modern-challenge-2022-04-03#maliciousmac_st_place _x000D_
 https://magic.wizards.com/en/articles/archive/mtgo-standings/modern-challenge-2022-04-04#o_danielakos_nd_place _x000D_
 https://magic.wizards.com/en/articles/archive/mtgo-standings/modern-challenge-2022-04-04#ocir_th_place _x000D_
 https://magic.wizards.com/en/articles/archive/mtgo-standings/modern-challenge-2022-04-04#sokos_th_place _x000D_
 https://magic.wizards.com/en/articles/archive/mtgo-standings/modern-challenge-2022-04-04#shirahane_suoh_st_place _x000D_
 https://magic.wizards.com/en/articles/archive/mtgo-standings/modern-challenge-2022-04-10#boytriton_th_place _x000D_
 https://magic.wizards.com/en/articles/archive/mtgo-standings/modern-challenge-2022-04-10#indianpancake_th_place _x000D_
 https://magic.wizards.com/en/articles/archive/mtgo-standings/modern-challenge-2022-04-10#trunks_th_place _x000D_
 https://magic.wizards.com/en/articles/archive/mtgo-standings/modern-challenge-2022-04-10#patxi_th_place _x000D_
 https://magic.wizards.com/en/articles/archive/mtgo-standings/modern-challenge-2022-04-10#russell_wilson_th_place _x000D_
 https://magic.wizards.com/en/articles/archive/mtgo-standings/modern-challenge-2022-04-10#starfall_th_place _x000D_
 https://magic.wizards.com/en/articles/archive/mtgo-standings/modern-challenge-2022-04-10#staffmat_nd_place _x000D_
 https://magic.wizards.com/en/articles/archive/mtgo-standings/modern-challenge-2022-04-11#o_danielakos_nd_place _x000D_
 https://magic.wizards.com/en/articles/archive/mtgo-standings/modern-challenge-2022-04-11#yungdingo_rd_place _x000D_
 https://magic.wizards.com/en/articles/archive/mtgo-standings/modern-challenge-2022-04-11#boytriton_th_place _x000D_
 https://magic.wizards.com/en/articles/archive/mtgo-standings/modern-challenge-2022-04-11#dazai_st_place _x000D_
 https://magic.wizards.com/en/articles/archive/mtgo-standings/modern-challenge-2022-04-11#sokos_th_place _x000D_
 https://magic.wizards.com/en/articles/archive/mtgo-standings/modern-challenge-2022-04-11#hiro_hsiang_th_place _x000D_
 https://magic.wizards.com/en/articles/archive/mtgo-standings/modern-challenge-2022-04-11#golgarburr_th_place _x000D_
 https://magic.wizards.com/en/articles/archive/mtgo-standings/modern-challenge-2022-04-11#nosonosan_nd_place _x000D_
 https://magic.wizards.com/en/articles/archive/mtgo-standings/modern-challenge-2022-04-17#piegonti_th_place _x000D_
 https://magic.wizards.com/en/articles/archive/mtgo-standings/modern-challenge-2022-04-17#hcook_th_place _x000D_
 https://magic.wizards.com/en/articles/archive/mtgo-standings/modern-challenge-2022-04-17#boytriton_th_place _x000D_
 https://magic.wizards.com/en/articles/archive/mtgo-standings/modern-challenge-2022-04-17#mchlpp_th_place _x000D_
 https://magic.wizards.com/en/articles/archive/mtgo-standings/modern-challenge-2022-04-17#sshearing_st_place _x000D_
 https://magic.wizards.com/en/articles/archive/mtgo-standings/modern-challenge-2022-04-17#komattaman_th_place _x000D_
 https://magic.wizards.com/en/articles/archive/mtgo-standings/modern-preliminary-2022-03-24#xfile_- _x000D_
 https://magic.wizards.com/en/articles/archive/mtgo-standings/modern-preliminary-2022-03-24#azax_- _x000D_
 https://magic.wizards.com/en/articles/archive/mtgo-standings/modern-preliminary-2022-03-24#theriedl_- _x000D_
 https://magic.wizards.com/en/articles/archive/mtgo-standings/modern-preliminary-2022-03-24#bryzem_- _x000D_
 https://magic.wizards.com/en/articles/archive/mtgo-standings/modern-preliminary-2022-03-25#andrw_- _x000D_
 https://magic.wizards.com/en/articles/archive/mtgo-standings/modern-preliminary-2022-03-25#hcook_- _x000D_
 https://magic.wizards.com/en/articles/archive/mtgo-standings/modern-preliminary-2022-03-26#ivi_- _x000D_
 https://magic.wizards.com/en/articles/archive/mtgo-standings/modern-preliminary-2022-03-26#lilianaofthevess_- _x000D_
 https://magic.wizards.com/en/articles/archive/mtgo-standings/modern-preliminary-2022-03-29#kuhb_- _x000D_
 https://magic.wizards.com/en/articles/archive/mtgo-standings/modern-preliminary-2022-03-31#baronofbacon_- _x000D_
 https://magic.wizards.com/en/articles/archive/mtgo-standings/modern-preliminary-2022-04-01#xfile_- _x000D_
 https://magic.wizards.com/en/articles/archive/mtgo-standings/modern-preliminary-2022-04-01#picathartes_- _x000D_
 https://magic.wizards.com/en/articles/archive/mtgo-standings/modern-preliminary-2022-04-02#alliesever_- _x000D_
 https://magic.wizards.com/en/articles/archive/mtgo-standings/modern-preliminary-2022-04-05#karatedom_- _x000D_
 https://magic.wizards.com/en/articles/archive/mtgo-standings/modern-preliminary-2022-04-05#o_danielakos_- _x000D_
 https://magic.wizards.com/en/articles/archive/mtgo-standings/modern-preliminary-2022-04-05#azax_- _x000D_
 https://magic.wizards.com/en/articles/archive/mtgo-standings/modern-preliminary-2022-04-05#avocadotoast_- _x000D_
 https://magic.wizards.com/en/articles/archive/mtgo-standings/modern-preliminary-2022-04-06#o_danielakos_- _x000D_
 https://magic.wizards.com/en/articles/archive/mtgo-standings/modern-preliminary-2022-04-06#evange__- _x000D_
 https://magic.wizards.com/en/articles/archive/mtgo-standings/modern-preliminary-2022-04-06#xdad_- _x000D_
 https://magic.wizards.com/en/articles/archive/mtgo-standings/modern-preliminary-2022-04-07#ragingmachismo_- _x000D_
 https://magic.wizards.com/en/articles/archive/mtgo-standings/modern-preliminary-2022-04-08#amanatease_- _x000D_
 https://magic.wizards.com/en/articles/archive/mtgo-standings/modern-preliminary-2022-04-08#azax_- _x000D_
 https://magic.wizards.com/en/articles/archive/mtgo-standings/modern-preliminary-2022-04-09#gigy_- _x000D_
 https://magic.wizards.com/en/articles/archive/mtgo-standings/modern-preliminary-2022-04-09#gazmon_- _x000D_
 https://magic.wizards.com/en/articles/archive/mtgo-standings/modern-preliminary-2022-04-13#kanister_- _x000D_
 https://magic.wizards.com/en/articles/archive/mtgo-standings/modern-preliminary-2022-04-14#funnyman_- _x000D_
 https://magic.wizards.com/en/articles/archive/mtgo-standings/modern-preliminary-2022-04-15#andrw_- _x000D_
</t>
  </si>
  <si>
    <t>17.3</t>
  </si>
  <si>
    <t>Mutagenic Growth</t>
  </si>
  <si>
    <t xml:space="preserve"> 2 Izzet Prowess _x000D_
</t>
  </si>
  <si>
    <t xml:space="preserve"> https://magic.wizards.com/en/articles/archive/mtgo-standings/modern-super-qualifier-2022-03-29#coert_th_place _x000D_
 https://magic.wizards.com/en/articles/archive/mtgo-standings/modern-challenge-2022-04-10#ibio_th_place _x000D_
</t>
  </si>
  <si>
    <t>Mutavault</t>
  </si>
  <si>
    <t>Fred Fields</t>
  </si>
  <si>
    <t>Mystic Gate</t>
  </si>
  <si>
    <t>84.9</t>
  </si>
  <si>
    <t xml:space="preserve"> 9 Azorius Control _x000D_
 2 Bant Control _x000D_
 1 Jeskai Control _x000D_
</t>
  </si>
  <si>
    <t xml:space="preserve"> https://magic.wizards.com/en/articles/archive/mtgo-standings/modern-challenge-2022-03-21#watoo_st_place _x000D_
 https://magic.wizards.com/en/articles/archive/mtgo-standings/modern-challenge-2022-03-21#morpheus_st_place _x000D_
 https://magic.wizards.com/en/articles/archive/mtgo-standings/modern-challenge-2022-03-28#valident_th_place _x000D_
 https://magic.wizards.com/en/articles/archive/mtgo-standings/modern-challenge-2022-03-28#tspjendrek_th_place _x000D_
 https://magic.wizards.com/en/articles/archive/mtgo-standings/modern-super-qualifier-2022-04-02#talisker_st_place _x000D_
 https://magic.wizards.com/en/articles/archive/mtgo-standings/modern-challenge-2022-04-10#wadeb_th_place _x000D_
 https://magic.wizards.com/en/articles/archive/mtgo-standings/modern-preliminary-2022-03-22#tspjendrek_- _x000D_
 https://magic.wizards.com/en/articles/archive/mtgo-standings/modern-preliminary-2022-03-24#rngspecialist_- _x000D_
 https://magic.wizards.com/en/articles/archive/mtgo-standings/modern-preliminary-2022-03-24#mcwinsauce_- _x000D_
 https://magic.wizards.com/en/articles/archive/mtgo-standings/modern-preliminary-2022-03-29#lennny_- _x000D_
 https://magic.wizards.com/en/articles/archive/mtgo-standings/modern-preliminary-2022-04-05#rcknatin_- _x000D_
 https://magic.wizards.com/en/articles/archive/mtgo-standings/modern-preliminary-2022-04-05#lennny_- _x000D_
</t>
  </si>
  <si>
    <t>Mystical Dispute</t>
  </si>
  <si>
    <t xml:space="preserve"> 1 Temur Footfalls _x000D_
</t>
  </si>
  <si>
    <t xml:space="preserve"> https://magic.wizards.com/en/articles/archive/mtgo-standings/modern-challenge-2022-03-21#keeline_nd_place _x000D_
</t>
  </si>
  <si>
    <t>Ekaterina Burmak</t>
  </si>
  <si>
    <t>Mystifying Maze</t>
  </si>
  <si>
    <t xml:space="preserve"> https://magic.wizards.com/en/articles/archive/mtgo-standings/modern-challenge-2022-04-04#pablohotdog_th_place _x000D_
</t>
  </si>
  <si>
    <t>Robh Ruppel</t>
  </si>
  <si>
    <t>M11</t>
  </si>
  <si>
    <t>Nahiri, the Harbinger</t>
  </si>
  <si>
    <t>35.4</t>
  </si>
  <si>
    <t>84.8</t>
  </si>
  <si>
    <t xml:space="preserve"> 2 Creativity Combo _x000D_
</t>
  </si>
  <si>
    <t xml:space="preserve"> https://magic.wizards.com/en/articles/archive/mtgo-standings/modern-challenge-2022-04-03#patheus__th_place _x000D_
 https://magic.wizards.com/en/articles/archive/mtgo-standings/modern-challenge-2022-04-04#patheus__th_place _x000D_
</t>
  </si>
  <si>
    <t>Aleksi Briclot</t>
  </si>
  <si>
    <t>Narcomoeba</t>
  </si>
  <si>
    <t>Narset, Parter of Veils</t>
  </si>
  <si>
    <t>Nettlecyst</t>
  </si>
  <si>
    <t xml:space="preserve"> 4 Affinity _x000D_
 26 Hammer Time _x000D_
 4 Thopter Urza _x000D_
 1 Urza Affinity _x000D_
</t>
  </si>
  <si>
    <t xml:space="preserve"> https://magic.wizards.com/en/articles/archive/mtgo-standings/modern-challenge-2022-03-21#billster_th_place _x000D_
 https://magic.wizards.com/en/articles/archive/mtgo-standings/modern-challenge-2022-03-21#_falcon__th_place _x000D_
 https://magic.wizards.com/en/articles/archive/mtgo-standings/modern-challenge-2022-03-21#laplasjan_th_place _x000D_
 https://magic.wizards.com/en/articles/archive/mtgo-standings/modern-showcase-challenge-2022-03-27#monsieur_verdoux_th_place _x000D_
 https://magic.wizards.com/en/articles/archive/mtgo-standings/modern-challenge-2022-03-28#ricetackler_th_place _x000D_
 https://magic.wizards.com/en/articles/archive/mtgo-standings/modern-challenge-2022-03-28#grumart_th_place _x000D_
 https://magic.wizards.com/en/articles/archive/mtgo-standings/modern-super-qualifier-2022-03-29#mariogomes_st_place _x000D_
 https://magic.wizards.com/en/articles/archive/mtgo-standings/modern-super-qualifier-2022-03-29#laplasjan_th_place _x000D_
 https://magic.wizards.com/en/articles/archive/mtgo-standings/modern-super-qualifier-2022-03-29#lasvegaschaos_rd_place _x000D_
 https://magic.wizards.com/en/articles/archive/mtgo-standings/modern-super-qualifier-2022-04-02#marshmallowchess_th_place _x000D_
 https://magic.wizards.com/en/articles/archive/mtgo-standings/modern-super-qualifier-2022-04-02#contraego_th_place _x000D_
 https://magic.wizards.com/en/articles/archive/mtgo-standings/modern-challenge-2022-04-04#belanna_nd_place _x000D_
 https://magic.wizards.com/en/articles/archive/mtgo-standings/modern-challenge-2022-04-04#diemx_rd_place _x000D_
 https://magic.wizards.com/en/articles/archive/mtgo-standings/modern-challenge-2022-04-04#happysandwich_th_place _x000D_
 https://magic.wizards.com/en/articles/archive/mtgo-standings/modern-challenge-2022-04-04#kritik_th_place _x000D_
 https://magic.wizards.com/en/articles/archive/mtgo-standings/modern-challenge-2022-04-04#laplasjan_th_place _x000D_
 https://magic.wizards.com/en/articles/archive/mtgo-standings/modern-challenge-2022-04-04#natewindgrace_nd_place _x000D_
 https://magic.wizards.com/en/articles/archive/mtgo-standings/modern-challenge-2022-04-10#jschloss_th_place _x000D_
 https://magic.wizards.com/en/articles/archive/mtgo-standings/modern-challenge-2022-04-10#nekonekoneko_th_place _x000D_
 https://magic.wizards.com/en/articles/archive/mtgo-standings/modern-challenge-2022-04-10#nublkau_th_place _x000D_
 https://magic.wizards.com/en/articles/archive/mtgo-standings/modern-challenge-2022-04-10#jositoshekel_th_place _x000D_
 https://magic.wizards.com/en/articles/archive/mtgo-standings/modern-challenge-2022-04-11#happysandwich_th_place _x000D_
 https://magic.wizards.com/en/articles/archive/mtgo-standings/modern-challenge-2022-04-11#nublkau_th_place _x000D_
 https://magic.wizards.com/en/articles/archive/mtgo-standings/modern-challenge-2022-04-17#lvdl_th_place _x000D_
 https://magic.wizards.com/en/articles/archive/mtgo-standings/modern-challenge-2022-04-17#gyyby_th_place _x000D_
 https://magic.wizards.com/en/articles/archive/mtgo-standings/modern-challenge-2022-04-17#big_swiker_th_place _x000D_
 https://magic.wizards.com/en/articles/archive/mtgo-standings/modern-preliminary-2022-03-22#amanatease_- _x000D_
 https://magic.wizards.com/en/articles/archive/mtgo-standings/modern-preliminary-2022-03-25#crusherbotbg_- _x000D_
 https://magic.wizards.com/en/articles/archive/mtgo-standings/modern-preliminary-2022-03-31#laplasjan_- _x000D_
 https://magic.wizards.com/en/articles/archive/mtgo-standings/modern-preliminary-2022-04-05#happysandwich_- _x000D_
 https://magic.wizards.com/en/articles/archive/mtgo-standings/modern-preliminary-2022-04-05#belanna_- _x000D_
 https://magic.wizards.com/en/articles/archive/mtgo-standings/modern-preliminary-2022-04-07#karatedom_- _x000D_
 https://magic.wizards.com/en/articles/archive/mtgo-standings/modern-preliminary-2022-04-14#maxxattack_- _x000D_
 https://magic.wizards.com/en/articles/archive/mtgo-standings/modern-preliminary-2022-04-14#happysandwich_- _x000D_
 https://magic.wizards.com/en/articles/archive/mtgo-standings/modern-preliminary-2022-04-15#maxxattack_- _x000D_
</t>
  </si>
  <si>
    <t>Night's Whisper</t>
  </si>
  <si>
    <t>Nihil Spellbomb</t>
  </si>
  <si>
    <t xml:space="preserve"> 4 Golgari Midrange _x000D_
 2 Jund Saga _x000D_
 1 Mill _x000D_
</t>
  </si>
  <si>
    <t xml:space="preserve"> https://magic.wizards.com/en/articles/archive/mtgo-standings/modern-showcase-challenge-2022-03-27#musasabi_st_place _x000D_
 https://magic.wizards.com/en/articles/archive/mtgo-standings/modern-challenge-2022-04-10#chase_st_place _x000D_
 https://magic.wizards.com/en/articles/archive/mtgo-standings/modern-challenge-2022-04-11#toyoshi_th_place _x000D_
 https://magic.wizards.com/en/articles/archive/mtgo-standings/modern-preliminary-2022-03-24#electricbob_- _x000D_
 https://magic.wizards.com/en/articles/archive/mtgo-standings/modern-preliminary-2022-03-25#stormqrow_- _x000D_
 https://magic.wizards.com/en/articles/archive/mtgo-standings/modern-preliminary-2022-04-01#deathrite_x_- _x000D_
 https://magic.wizards.com/en/articles/archive/mtgo-standings/modern-preliminary-2022-04-01#adebevoise_- _x000D_
</t>
  </si>
  <si>
    <t>Nissa, Who Shakes the World</t>
  </si>
  <si>
    <t xml:space="preserve"> 1 Gruul Saga _x000D_
</t>
  </si>
  <si>
    <t xml:space="preserve"> https://magic.wizards.com/en/articles/archive/mtgo-standings/modern-challenge-2022-03-28#soulking_th_place _x000D_
</t>
  </si>
  <si>
    <t>Chris Rallis</t>
  </si>
  <si>
    <t>Noble Hierarch</t>
  </si>
  <si>
    <t>58.3</t>
  </si>
  <si>
    <t xml:space="preserve"> 1 Devoted Combo _x000D_
 2 Heliod Combo _x000D_
 4 Humans _x000D_
 1 Zirda Combo _x000D_
</t>
  </si>
  <si>
    <t xml:space="preserve"> https://magic.wizards.com/en/articles/archive/mtgo-standings/modern-showcase-challenge-2022-03-27#alan_th_place _x000D_
 https://magic.wizards.com/en/articles/archive/mtgo-standings/modern-challenge-2022-04-03#fluorspar_th_place _x000D_
 https://magic.wizards.com/en/articles/archive/mtgo-standings/modern-challenge-2022-04-04#zyx_jerry_th_place _x000D_
 https://magic.wizards.com/en/articles/archive/mtgo-standings/modern-challenge-2022-04-10#louisbach_th_place _x000D_
 https://magic.wizards.com/en/articles/archive/mtgo-standings/modern-preliminary-2022-03-23#la-z-chicken_- _x000D_
 https://magic.wizards.com/en/articles/archive/mtgo-standings/modern-preliminary-2022-04-02#fluorspar_- _x000D_
 https://magic.wizards.com/en/articles/archive/mtgo-standings/modern-preliminary-2022-04-06#rongiusu_- _x000D_
 https://magic.wizards.com/en/articles/archive/mtgo-standings/modern-preliminary-2022-04-08#beemoh_- _x000D_
</t>
  </si>
  <si>
    <t>Nurturing Peatland</t>
  </si>
  <si>
    <t xml:space="preserve"> 1 Golgari Midrange _x000D_
 1 Green Tron _x000D_
 20 Yawgmoth _x000D_
</t>
  </si>
  <si>
    <t xml:space="preserve"> https://magic.wizards.com/en/articles/archive/mtgo-standings/modern-challenge-2022-03-21#playtonguyen_th_place _x000D_
 https://magic.wizards.com/en/articles/archive/mtgo-standings/modern-showcase-challenge-2022-03-27#musasabi_st_place _x000D_
 https://magic.wizards.com/en/articles/archive/mtgo-standings/modern-showcase-challenge-2022-03-27#controldaze_th_place _x000D_
 https://magic.wizards.com/en/articles/archive/mtgo-standings/modern-showcase-challenge-2022-03-27#xerk_th_place _x000D_
 https://magic.wizards.com/en/articles/archive/mtgo-standings/modern-challenge-2022-03-28#yonas_th_place _x000D_
 https://magic.wizards.com/en/articles/archive/mtgo-standings/modern-challenge-2022-03-28#xerk_th_place _x000D_
 https://magic.wizards.com/en/articles/archive/mtgo-standings/modern-challenge-2022-04-03#gontilordofstuff_st_place _x000D_
 https://magic.wizards.com/en/articles/archive/mtgo-standings/modern-challenge-2022-04-03#demonictutors_rd_place _x000D_
 https://magic.wizards.com/en/articles/archive/mtgo-standings/modern-challenge-2022-04-04#playtonguyen_th_place _x000D_
 https://magic.wizards.com/en/articles/archive/mtgo-standings/modern-challenge-2022-04-04#xerk_th_place _x000D_
 https://magic.wizards.com/en/articles/archive/mtgo-standings/modern-challenge-2022-04-10#playmobil_rd_place _x000D_
 https://magic.wizards.com/en/articles/archive/mtgo-standings/modern-challenge-2022-04-10#arets_st_place _x000D_
 https://magic.wizards.com/en/articles/archive/mtgo-standings/modern-challenge-2022-04-11#playtonguyen_th_place _x000D_
 https://magic.wizards.com/en/articles/archive/mtgo-standings/modern-challenge-2022-04-11#comboman_nd_place _x000D_
 https://magic.wizards.com/en/articles/archive/mtgo-standings/modern-challenge-2022-04-17#xerk_th_place _x000D_
 https://magic.wizards.com/en/articles/archive/mtgo-standings/modern-challenge-2022-04-17#awesompossum_th_place _x000D_
 https://magic.wizards.com/en/articles/archive/mtgo-standings/modern-preliminary-2022-03-23#xerk_- _x000D_
 https://magic.wizards.com/en/articles/archive/mtgo-standings/modern-preliminary-2022-03-26#twinlesstwin_- _x000D_
 https://magic.wizards.com/en/articles/archive/mtgo-standings/modern-preliminary-2022-03-26#playtonguyen_- _x000D_
 https://magic.wizards.com/en/articles/archive/mtgo-standings/modern-preliminary-2022-04-01#reiderrabbit_- _x000D_
 https://magic.wizards.com/en/articles/archive/mtgo-standings/modern-preliminary-2022-04-06#joao_andrade_- _x000D_
 https://magic.wizards.com/en/articles/archive/mtgo-standings/modern-preliminary-2022-04-15#piggy_- _x000D_
</t>
  </si>
  <si>
    <t>Oath of Nissa</t>
  </si>
  <si>
    <t xml:space="preserve"> 1 Elementals _x000D_
 1 Omnath Control _x000D_
</t>
  </si>
  <si>
    <t xml:space="preserve"> https://magic.wizards.com/en/articles/archive/mtgo-standings/modern-challenge-2022-04-03#ss_th_place _x000D_
 https://magic.wizards.com/en/articles/archive/mtgo-standings/modern-preliminary-2022-03-24#leviathan_- _x000D_
</t>
  </si>
  <si>
    <t>Wesley Burt</t>
  </si>
  <si>
    <t>Oblivion Stone</t>
  </si>
  <si>
    <t xml:space="preserve"> 11 Green Tron _x000D_
</t>
  </si>
  <si>
    <t xml:space="preserve"> https://magic.wizards.com/en/articles/archive/mtgo-standings/modern-challenge-2022-03-21#misstrigger_th_place _x000D_
 https://magic.wizards.com/en/articles/archive/mtgo-standings/modern-challenge-2022-03-21#joao_andrade_th_place _x000D_
 https://magic.wizards.com/en/articles/archive/mtgo-standings/modern-showcase-challenge-2022-03-27#scalo_st_place _x000D_
 https://magic.wizards.com/en/articles/archive/mtgo-standings/modern-challenge-2022-03-28#staples_th_place _x000D_
 https://magic.wizards.com/en/articles/archive/mtgo-standings/modern-super-qualifier-2022-03-29#lorenss_th_place _x000D_
 https://magic.wizards.com/en/articles/archive/mtgo-standings/modern-challenge-2022-04-03#hawnkable_st_place _x000D_
 https://magic.wizards.com/en/articles/archive/mtgo-standings/modern-challenge-2022-04-04#pablohotdog_th_place _x000D_
 https://magic.wizards.com/en/articles/archive/mtgo-standings/modern-challenge-2022-04-10#alrawn_th_place _x000D_
 https://magic.wizards.com/en/articles/archive/mtgo-standings/modern-challenge-2022-04-17#staples_th_place _x000D_
 https://magic.wizards.com/en/articles/archive/mtgo-standings/modern-preliminary-2022-04-06#joao_andrade_- _x000D_
 https://magic.wizards.com/en/articles/archive/mtgo-standings/modern-preliminary-2022-04-07#snapkeepgaming_- _x000D_
</t>
  </si>
  <si>
    <t>Sam Wood</t>
  </si>
  <si>
    <t>Oboro, Palace in the Clouds</t>
  </si>
  <si>
    <t xml:space="preserve"> 2 Merfolk _x000D_
 4 Mill _x000D_
</t>
  </si>
  <si>
    <t xml:space="preserve"> https://magic.wizards.com/en/articles/archive/mtgo-standings/modern-challenge-2022-03-21#tibalt_of_red_sub_th_place _x000D_
 https://magic.wizards.com/en/articles/archive/mtgo-standings/modern-challenge-2022-04-10#delthar_th_place _x000D_
 https://magic.wizards.com/en/articles/archive/mtgo-standings/modern-challenge-2022-04-10#flatnose_nd_place _x000D_
 https://magic.wizards.com/en/articles/archive/mtgo-standings/modern-challenge-2022-04-11#toyoshi_th_place _x000D_
 https://magic.wizards.com/en/articles/archive/mtgo-standings/modern-challenge-2022-04-17#tibalt_of_red_sub_th_place _x000D_
 https://magic.wizards.com/en/articles/archive/mtgo-standings/modern-preliminary-2022-04-14#bolas_- _x000D_
</t>
  </si>
  <si>
    <t>Obsidian Charmaw</t>
  </si>
  <si>
    <t>35.7</t>
  </si>
  <si>
    <t>82.7</t>
  </si>
  <si>
    <t xml:space="preserve"> 1 Mardu Blink _x000D_
 2 Omnath Control _x000D_
</t>
  </si>
  <si>
    <t xml:space="preserve"> https://magic.wizards.com/en/articles/archive/mtgo-standings/modern-challenge-2022-03-21#kurusu_nd_place _x000D_
 https://magic.wizards.com/en/articles/archive/mtgo-standings/modern-challenge-2022-03-28#rhianne_th_place _x000D_
 https://magic.wizards.com/en/articles/archive/mtgo-standings/modern-preliminary-2022-03-29#otakkun_- _x000D_
</t>
  </si>
  <si>
    <t>Omen of the Sea</t>
  </si>
  <si>
    <t xml:space="preserve"> 1 Elementals _x000D_
</t>
  </si>
  <si>
    <t xml:space="preserve"> https://magic.wizards.com/en/articles/archive/mtgo-standings/modern-challenge-2022-04-10#ht_th_place _x000D_
</t>
  </si>
  <si>
    <t>Piotr Dura</t>
  </si>
  <si>
    <t>Omnath, Locus of Creation</t>
  </si>
  <si>
    <t xml:space="preserve"> 13 Elementals _x000D_
 1 Glimpse Combo _x000D_
 42 Omnath Control _x000D_
 3 Omnath Scapeshift _x000D_
 3 Tameshi Bloom _x000D_
 2 WURG Blink _x000D_
 1 WURG Footfalls _x000D_
</t>
  </si>
  <si>
    <t xml:space="preserve"> https://magic.wizards.com/en/articles/archive/mtgo-standings/modern-challenge-2022-03-21#kurusu_nd_place _x000D_
 https://magic.wizards.com/en/articles/archive/mtgo-standings/modern-challenge-2022-03-21#meltiin_th_place _x000D_
 https://magic.wizards.com/en/articles/archive/mtgo-standings/modern-challenge-2022-03-21#signblindman_th_place _x000D_
 https://magic.wizards.com/en/articles/archive/mtgo-standings/modern-showcase-challenge-2022-03-27#stainerson_th_place _x000D_
 https://magic.wizards.com/en/articles/archive/mtgo-standings/modern-showcase-challenge-2022-03-27#sneakymisato_th_place _x000D_
 https://magic.wizards.com/en/articles/archive/mtgo-standings/modern-showcase-challenge-2022-03-27#meltiin_nd_place _x000D_
 https://magic.wizards.com/en/articles/archive/mtgo-standings/modern-showcase-challenge-2022-03-27#xlpertxt_rd_place _x000D_
 https://magic.wizards.com/en/articles/archive/mtgo-standings/modern-challenge-2022-03-28#martinezdp_rd_place _x000D_
 https://magic.wizards.com/en/articles/archive/mtgo-standings/modern-challenge-2022-03-28#joe_th_place _x000D_
 https://magic.wizards.com/en/articles/archive/mtgo-standings/modern-challenge-2022-03-28#bobthedog_th_place _x000D_
 https://magic.wizards.com/en/articles/archive/mtgo-standings/modern-challenge-2022-03-28#joetru_th_place _x000D_
 https://magic.wizards.com/en/articles/archive/mtgo-standings/modern-super-qualifier-2022-03-29#theo_jung_th_place _x000D_
 https://magic.wizards.com/en/articles/archive/mtgo-standings/modern-super-qualifier-2022-03-29#mcwinsauce_th_place _x000D_
 https://magic.wizards.com/en/articles/archive/mtgo-standings/modern-super-qualifier-2022-03-29#rngspecialist_th_place _x000D_
 https://magic.wizards.com/en/articles/archive/mtgo-standings/modern-super-qualifier-2022-03-29#twinlesstwin_th_place _x000D_
 https://magic.wizards.com/en/articles/archive/mtgo-standings/modern-super-qualifier-2022-03-29#yriel_th_place _x000D_
 https://magic.wizards.com/en/articles/archive/mtgo-standings/modern-super-qualifier-2022-03-29#respectthecat_st_place _x000D_
 https://magic.wizards.com/en/articles/archive/mtgo-standings/modern-super-qualifier-2022-04-02#homerjay_th_place _x000D_
 https://magic.wizards.com/en/articles/archive/mtgo-standings/modern-super-qualifier-2022-04-02#willthepill_th_place _x000D_
 https://magic.wizards.com/en/articles/archive/mtgo-standings/modern-super-qualifier-2022-04-02#sneakymisato_th_place _x000D_
 https://magic.wizards.com/en/articles/archive/mtgo-standings/modern-super-qualifier-2022-04-02#nathansteuer_th_place _x000D_
 https://magic.wizards.com/en/articles/archive/mtgo-standings/modern-super-qualifier-2022-04-02#stockfish_th_place _x000D_
 https://magic.wizards.com/en/articles/archive/mtgo-standings/modern-super-qualifier-2022-04-02#respectthecat_th_place _x000D_
 https://magic.wizards.com/en/articles/archive/mtgo-standings/modern-super-qualifier-2022-04-02#walaoumpa_th_place _x000D_
 https://magic.wizards.com/en/articles/archive/mtgo-standings/modern-challenge-2022-04-03#respectthecat_th_place _x000D_
 https://magic.wizards.com/en/articles/archive/mtgo-standings/modern-challenge-2022-04-03#krebrovich_th_place _x000D_
 https://magic.wizards.com/en/articles/archive/mtgo-standings/modern-challenge-2022-04-03#newspaper_th_place _x000D_
 https://magic.wizards.com/en/articles/archive/mtgo-standings/modern-challenge-2022-04-03#ss_th_place _x000D_
 https://magic.wizards.com/en/articles/archive/mtgo-standings/modern-challenge-2022-04-03#walaoumpa_th_place _x000D_
 https://magic.wizards.com/en/articles/archive/mtgo-standings/modern-challenge-2022-04-03#kiko_th_place _x000D_
 https://magic.wizards.com/en/articles/archive/mtgo-standings/modern-challenge-2022-04-04#andyawkward_th_place _x000D_
 https://magic.wizards.com/en/articles/archive/mtgo-standings/modern-challenge-2022-04-04#bobthedog_th_place _x000D_
 https://magic.wizards.com/en/articles/archive/mtgo-standings/modern-challenge-2022-04-04#jmm_th_place _x000D_
 https://magic.wizards.com/en/articles/archive/mtgo-standings/modern-challenge-2022-04-10#bobthedog_th_place _x000D_
 https://magic.wizards.com/en/articles/archive/mtgo-standings/modern-challenge-2022-04-10#ht_th_place _x000D_
 https://magic.wizards.com/en/articles/archive/mtgo-standings/modern-challenge-2022-04-11#lbbl_th_place _x000D_
 https://magic.wizards.com/en/articles/archive/mtgo-standings/modern-challenge-2022-04-17#treyhunter_st_place _x000D_
 https://magic.wizards.com/en/articles/archive/mtgo-standings/modern-challenge-2022-04-17#leviathan_rd_place _x000D_
 https://magic.wizards.com/en/articles/archive/mtgo-standings/modern-challenge-2022-04-17#bobthedog_th_place _x000D_
 https://magic.wizards.com/en/articles/archive/mtgo-standings/modern-challenge-2022-04-17#andrea_th_place _x000D_
 https://magic.wizards.com/en/articles/archive/mtgo-standings/modern-challenge-2022-04-17#respectthecat_rd_place _x000D_
 https://magic.wizards.com/en/articles/archive/mtgo-standings/modern-challenge-2022-04-17#thebigmoke_th_place _x000D_
 https://magic.wizards.com/en/articles/archive/mtgo-standings/modern-preliminary-2022-03-22#lukas_- _x000D_
 https://magic.wizards.com/en/articles/archive/mtgo-standings/modern-preliminary-2022-03-22#violent_outburst_- _x000D_
 https://magic.wizards.com/en/articles/archive/mtgo-standings/modern-preliminary-2022-03-24#leviathan_- _x000D_
 https://magic.wizards.com/en/articles/archive/mtgo-standings/modern-preliminary-2022-03-25#bigbaranoia_- _x000D_
 https://magic.wizards.com/en/articles/archive/mtgo-standings/modern-preliminary-2022-03-25#kummins_- _x000D_
 https://magic.wizards.com/en/articles/archive/mtgo-standings/modern-preliminary-2022-03-26#houseofmanamtg_- _x000D_
 https://magic.wizards.com/en/articles/archive/mtgo-standings/modern-preliminary-2022-03-29#kummins_- _x000D_
 https://magic.wizards.com/en/articles/archive/mtgo-standings/modern-preliminary-2022-03-29#otakkun_- _x000D_
 https://magic.wizards.com/en/articles/archive/mtgo-standings/modern-preliminary-2022-04-01#lukas_- _x000D_
 https://magic.wizards.com/en/articles/archive/mtgo-standings/modern-preliminary-2022-04-01#mmapson_- _x000D_
 https://magic.wizards.com/en/articles/archive/mtgo-standings/modern-preliminary-2022-04-01#sneakymisato_- _x000D_
 https://magic.wizards.com/en/articles/archive/mtgo-standings/modern-preliminary-2022-04-01#mcwinsauce_- _x000D_
 https://magic.wizards.com/en/articles/archive/mtgo-standings/modern-preliminary-2022-04-05#mentalmisstep_- _x000D_
 https://magic.wizards.com/en/articles/archive/mtgo-standings/modern-preliminary-2022-04-05#leclairandy_- _x000D_
 https://magic.wizards.com/en/articles/archive/mtgo-standings/modern-preliminary-2022-04-05#nathansteuer_- _x000D_
 https://magic.wizards.com/en/articles/archive/mtgo-standings/modern-preliminary-2022-04-05#aje_- _x000D_
 https://magic.wizards.com/en/articles/archive/mtgo-standings/modern-preliminary-2022-04-06#magicofplayer_- _x000D_
 https://magic.wizards.com/en/articles/archive/mtgo-standings/modern-preliminary-2022-04-08#kuhb_- _x000D_
 https://magic.wizards.com/en/articles/archive/mtgo-standings/modern-preliminary-2022-04-09#sneakymisato_- _x000D_
 https://magic.wizards.com/en/articles/archive/mtgo-standings/modern-preliminary-2022-04-15#violent_outburst_- _x000D_
 https://magic.wizards.com/en/articles/archive/mtgo-standings/modern-preliminary-2022-04-15#mentalmisstep_- _x000D_
 https://magic.wizards.com/en/articles/archive/mtgo-standings/modern-preliminary-2022-04-16#violent_outburst_- _x000D_
 https://magic.wizards.com/en/articles/archive/mtgo-standings/modern-preliminary-2022-04-16#mentalmisstep_- _x000D_
</t>
  </si>
  <si>
    <t>G,R,U,W</t>
  </si>
  <si>
    <t>13.9</t>
  </si>
  <si>
    <t>Omnath, Locus of the Roil</t>
  </si>
  <si>
    <t>G,R,U</t>
  </si>
  <si>
    <t>On Thin Ice</t>
  </si>
  <si>
    <t>Opt</t>
  </si>
  <si>
    <t>65.5</t>
  </si>
  <si>
    <t xml:space="preserve"> 5 Azorius Control _x000D_
 1 Jeskai Control _x000D_
</t>
  </si>
  <si>
    <t xml:space="preserve"> https://magic.wizards.com/en/articles/archive/mtgo-standings/modern-challenge-2022-03-21#watoo_st_place _x000D_
 https://magic.wizards.com/en/articles/archive/mtgo-standings/modern-challenge-2022-03-28#tspjendrek_th_place _x000D_
 https://magic.wizards.com/en/articles/archive/mtgo-standings/modern-preliminary-2022-03-22#tspjendrek_- _x000D_
 https://magic.wizards.com/en/articles/archive/mtgo-standings/modern-preliminary-2022-03-24#rngspecialist_- _x000D_
 https://magic.wizards.com/en/articles/archive/mtgo-standings/modern-preliminary-2022-03-29#lennny_- _x000D_
 https://magic.wizards.com/en/articles/archive/mtgo-standings/modern-preliminary-2022-04-05#lennny_- _x000D_
</t>
  </si>
  <si>
    <t>John Howe</t>
  </si>
  <si>
    <t>Ornithopter</t>
  </si>
  <si>
    <t>78.9</t>
  </si>
  <si>
    <t xml:space="preserve"> 4 Affinity _x000D_
 27 Hammer Time _x000D_
 1 Urza Affinity _x000D_
</t>
  </si>
  <si>
    <t xml:space="preserve"> https://magic.wizards.com/en/articles/archive/mtgo-standings/modern-challenge-2022-03-21#billster_th_place _x000D_
 https://magic.wizards.com/en/articles/archive/mtgo-standings/modern-challenge-2022-03-21#_falcon__th_place _x000D_
 https://magic.wizards.com/en/articles/archive/mtgo-standings/modern-showcase-challenge-2022-03-27#monsieur_verdoux_th_place _x000D_
 https://magic.wizards.com/en/articles/archive/mtgo-standings/modern-challenge-2022-03-28#grumart_th_place _x000D_
 https://magic.wizards.com/en/articles/archive/mtgo-standings/modern-super-qualifier-2022-03-29#mariogomes_st_place _x000D_
 https://magic.wizards.com/en/articles/archive/mtgo-standings/modern-super-qualifier-2022-03-29#lasvegaschaos_rd_place _x000D_
 https://magic.wizards.com/en/articles/archive/mtgo-standings/modern-super-qualifier-2022-03-29#yungdingo_th_place _x000D_
 https://magic.wizards.com/en/articles/archive/mtgo-standings/modern-super-qualifier-2022-04-02#marshmallowchess_th_place _x000D_
 https://magic.wizards.com/en/articles/archive/mtgo-standings/modern-challenge-2022-04-03#randomoctopus_th_place _x000D_
 https://magic.wizards.com/en/articles/archive/mtgo-standings/modern-challenge-2022-04-04#belanna_nd_place _x000D_
 https://magic.wizards.com/en/articles/archive/mtgo-standings/modern-challenge-2022-04-04#happysandwich_th_place _x000D_
 https://magic.wizards.com/en/articles/archive/mtgo-standings/modern-challenge-2022-04-04#lasvegaschaos_th_place _x000D_
 https://magic.wizards.com/en/articles/archive/mtgo-standings/modern-challenge-2022-04-04#kritik_th_place _x000D_
 https://magic.wizards.com/en/articles/archive/mtgo-standings/modern-challenge-2022-04-04#yungdingo_th_place _x000D_
 https://magic.wizards.com/en/articles/archive/mtgo-standings/modern-challenge-2022-04-04#natewindgrace_nd_place _x000D_
 https://magic.wizards.com/en/articles/archive/mtgo-standings/modern-challenge-2022-04-10#jschloss_th_place _x000D_
 https://magic.wizards.com/en/articles/archive/mtgo-standings/modern-challenge-2022-04-10#nekonekoneko_th_place _x000D_
 https://magic.wizards.com/en/articles/archive/mtgo-standings/modern-challenge-2022-04-10#jositoshekel_th_place _x000D_
 https://magic.wizards.com/en/articles/archive/mtgo-standings/modern-challenge-2022-04-11#happysandwich_th_place _x000D_
 https://magic.wizards.com/en/articles/archive/mtgo-standings/modern-challenge-2022-04-17#lvdl_th_place _x000D_
 https://magic.wizards.com/en/articles/archive/mtgo-standings/modern-challenge-2022-04-17#big_swiker_th_place _x000D_
 https://magic.wizards.com/en/articles/archive/mtgo-standings/modern-preliminary-2022-03-22#amanatease_- _x000D_
 https://magic.wizards.com/en/articles/archive/mtgo-standings/modern-preliminary-2022-03-25#crusherbotbg_- _x000D_
 https://magic.wizards.com/en/articles/archive/mtgo-standings/modern-preliminary-2022-04-02#wolfcore_- _x000D_
 https://magic.wizards.com/en/articles/archive/mtgo-standings/modern-preliminary-2022-04-05#happysandwich_- _x000D_
 https://magic.wizards.com/en/articles/archive/mtgo-standings/modern-preliminary-2022-04-05#belanna_- _x000D_
 https://magic.wizards.com/en/articles/archive/mtgo-standings/modern-preliminary-2022-04-07#karatedom_- _x000D_
 https://magic.wizards.com/en/articles/archive/mtgo-standings/modern-preliminary-2022-04-13#lasvegaschaos_- _x000D_
 https://magic.wizards.com/en/articles/archive/mtgo-standings/modern-preliminary-2022-04-14#maxxattack_- _x000D_
 https://magic.wizards.com/en/articles/archive/mtgo-standings/modern-preliminary-2022-04-14#happysandwich_- _x000D_
 https://magic.wizards.com/en/articles/archive/mtgo-standings/modern-preliminary-2022-04-15#maxxattack_- _x000D_
 https://magic.wizards.com/en/articles/archive/mtgo-standings/modern-preliminary-2022-04-16#lasvegaschaos_- _x000D_
</t>
  </si>
  <si>
    <t>Amy Weber</t>
  </si>
  <si>
    <t>6.8</t>
  </si>
  <si>
    <t>Otawara, Soaring City</t>
  </si>
  <si>
    <t xml:space="preserve"> 1 Ad Nauseam _x000D_
 4 Affinity _x000D_
 8 Azorius Control _x000D_
 1 Bant Control _x000D_
 33 Blue Living End _x000D_
 1 Calibrated Blast _x000D_
 1 Elementals _x000D_
 1 Esper Control _x000D_
 1 Faeries _x000D_
 1 Grinding Breach _x000D_
 1 Grixis Control _x000D_
 2 Hammer Time _x000D_
 8 Izzet Control _x000D_
 47 Izzet Murktide _x000D_
 9 Jeskai Control _x000D_
 2 Merfolk _x000D_
 4 Mill _x000D_
 13 Omnath Control _x000D_
 6 Tameshi Bloom _x000D_
 40 Temur Footfalls _x000D_
 4 Thopter Urza _x000D_
 1 Urza Affinity _x000D_
 2 WURG Blink _x000D_
 1 WURG Footfalls _x000D_
</t>
  </si>
  <si>
    <t xml:space="preserve"> https://magic.wizards.com/en/articles/archive/mtgo-standings/modern-challenge-2022-03-21#watoo_st_place _x000D_
 https://magic.wizards.com/en/articles/archive/mtgo-standings/modern-challenge-2022-03-21#keeline_nd_place _x000D_
 https://magic.wizards.com/en/articles/archive/mtgo-standings/modern-challenge-2022-03-21#helvetti_th_place _x000D_
 https://magic.wizards.com/en/articles/archive/mtgo-standings/modern-challenge-2022-03-21#rarehunter_th_place _x000D_
 https://magic.wizards.com/en/articles/archive/mtgo-standings/modern-challenge-2022-03-21#xenowan_th_place _x000D_
 https://magic.wizards.com/en/articles/archive/mtgo-standings/modern-challenge-2022-03-21#null_th_place _x000D_
 https://magic.wizards.com/en/articles/archive/mtgo-standings/modern-challenge-2022-03-21#tibalt_of_red_sub_th_place _x000D_
 https://magic.wizards.com/en/articles/archive/mtgo-standings/modern-challenge-2022-03-21#sokos_st_place _x000D_
 https://magic.wizards.com/en/articles/archive/mtgo-standings/modern-challenge-2022-03-21#amanatease_th_place _x000D_
 https://magic.wizards.com/en/articles/archive/mtgo-standings/modern-showcase-challenge-2022-03-27#simaomero_nd_place _x000D_
 https://magic.wizards.com/en/articles/archive/mtgo-standings/modern-showcase-challenge-2022-03-27#felider_th_place _x000D_
 https://magic.wizards.com/en/articles/archive/mtgo-standings/modern-showcase-challenge-2022-03-27#xwhale_th_place _x000D_
 https://magic.wizards.com/en/articles/archive/mtgo-standings/modern-showcase-challenge-2022-03-27#meninoney_th_place _x000D_
 https://magic.wizards.com/en/articles/archive/mtgo-standings/modern-showcase-challenge-2022-03-27#maxmagicer_th_place _x000D_
 https://magic.wizards.com/en/articles/archive/mtgo-standings/modern-showcase-challenge-2022-03-27#mei_th_place _x000D_
 https://magic.wizards.com/en/articles/archive/mtgo-standings/modern-showcase-challenge-2022-03-27#silverbluff_th_place _x000D_
 https://magic.wizards.com/en/articles/archive/mtgo-standings/modern-showcase-challenge-2022-03-27#bomberboss_th_place _x000D_
 https://magic.wizards.com/en/articles/archive/mtgo-standings/modern-showcase-challenge-2022-03-27#jmm_th_place _x000D_
 https://magic.wizards.com/en/articles/archive/mtgo-standings/modern-showcase-challenge-2022-03-27#condescend_th_place _x000D_
 https://magic.wizards.com/en/articles/archive/mtgo-standings/modern-challenge-2022-03-28#martinezdp_rd_place _x000D_
 https://magic.wizards.com/en/articles/archive/mtgo-standings/modern-challenge-2022-03-28#lord_beerus_th_place _x000D_
 https://magic.wizards.com/en/articles/archive/mtgo-standings/modern-challenge-2022-03-28#patheus__th_place _x000D_
 https://magic.wizards.com/en/articles/archive/mtgo-standings/modern-challenge-2022-03-28#joe_th_place _x000D_
 https://magic.wizards.com/en/articles/archive/mtgo-standings/modern-challenge-2022-03-28#ricetackler_th_place _x000D_
 https://magic.wizards.com/en/articles/archive/mtgo-standings/modern-challenge-2022-03-28#sweallar_th_place _x000D_
 https://magic.wizards.com/en/articles/archive/mtgo-standings/modern-challenge-2022-03-28#shade_scorpion_th_place _x000D_
 https://magic.wizards.com/en/articles/archive/mtgo-standings/modern-challenge-2022-03-28#jpellman_th_place _x000D_
 https://magic.wizards.com/en/articles/archive/mtgo-standings/modern-challenge-2022-03-28#litianshuo_th_place _x000D_
 https://magic.wizards.com/en/articles/archive/mtgo-standings/modern-challenge-2022-03-28#joetru_th_place _x000D_
 https://magic.wizards.com/en/articles/archive/mtgo-standings/modern-challenge-2022-03-28#tspjendrek_th_place _x000D_
 https://magic.wizards.com/en/articles/archive/mtgo-standings/modern-challenge-2022-03-28#sokos_th_place _x000D_
 https://magic.wizards.com/en/articles/archive/mtgo-standings/modern-super-qualifier-2022-03-29#jujubean___nd_place _x000D_
 https://magic.wizards.com/en/articles/archive/mtgo-standings/modern-super-qualifier-2022-03-29#drvendigo_rd_place _x000D_
 https://magic.wizards.com/en/articles/archive/mtgo-standings/modern-super-qualifier-2022-03-29#bomberboss_th_place _x000D_
 https://magic.wizards.com/en/articles/archive/mtgo-standings/modern-super-qualifier-2022-03-29#mariobbrega_th_place _x000D_
 https://magic.wizards.com/en/articles/archive/mtgo-standings/modern-super-qualifier-2022-03-29#boytriton_th_place _x000D_
 https://magic.wizards.com/en/articles/archive/mtgo-standings/modern-super-qualifier-2022-03-29#dmwake_th_place _x000D_
 https://magic.wizards.com/en/articles/archive/mtgo-standings/modern-super-qualifier-2022-03-29#handsomeppz_th_place _x000D_
 https://magic.wizards.com/en/articles/archive/mtgo-standings/modern-super-qualifier-2022-03-29#kogamo_st_place _x000D_
 https://magic.wizards.com/en/articles/archive/mtgo-standings/modern-super-qualifier-2022-03-29#taruto_th_place _x000D_
 https://magic.wizards.com/en/articles/archive/mtgo-standings/modern-super-qualifier-2022-03-29#karatedom_th_place _x000D_
 https://magic.wizards.com/en/articles/archive/mtgo-standings/modern-super-qualifier-2022-03-29#yungdingo_th_place _x000D_
 https://magic.wizards.com/en/articles/archive/mtgo-standings/modern-super-qualifier-2022-03-29#jiaohongchen_th_place _x000D_
 https://magic.wizards.com/en/articles/archive/mtgo-standings/modern-super-qualifier-2022-03-29#respectthecat_st_place _x000D_
 https://magic.wizards.com/en/articles/archive/mtgo-standings/modern-super-qualifier-2022-03-29#latke_nd_place _x000D_
 https://magic.wizards.com/en/articles/archive/mtgo-standings/modern-super-qualifier-2022-04-02#_ilnano__st_place _x000D_
 https://magic.wizards.com/en/articles/archive/mtgo-standings/modern-super-qualifier-2022-04-02#tspjendrek_nd_place _x000D_
 https://magic.wizards.com/en/articles/archive/mtgo-standings/modern-super-qualifier-2022-04-02#screenwriterny_rd_place _x000D_
 https://magic.wizards.com/en/articles/archive/mtgo-standings/modern-super-qualifier-2022-04-02#o_danielakos_th_place _x000D_
 https://magic.wizards.com/en/articles/archive/mtgo-standings/modern-super-qualifier-2022-04-02#marshmallowchess_th_place _x000D_
 https://magic.wizards.com/en/articles/archive/mtgo-standings/modern-super-qualifier-2022-04-02#patxi_th_place _x000D_
 https://magic.wizards.com/en/articles/archive/mtgo-standings/modern-super-qualifier-2022-04-02#sokos_th_place _x000D_
 https://magic.wizards.com/en/articles/archive/mtgo-standings/modern-super-qualifier-2022-04-02#azn_ninja_th_place _x000D_
 https://magic.wizards.com/en/articles/archive/mtgo-standings/modern-super-qualifier-2022-04-02#respectthecat_th_place _x000D_
 https://magic.wizards.com/en/articles/archive/mtgo-standings/modern-super-qualifier-2022-04-02#kanister_st_place _x000D_
 https://magic.wizards.com/en/articles/archive/mtgo-standings/modern-super-qualifier-2022-04-02#mentalmisstep_nd_place _x000D_
 https://magic.wizards.com/en/articles/archive/mtgo-standings/modern-super-qualifier-2022-04-02#durrrr_rd_place _x000D_
 https://magic.wizards.com/en/articles/archive/mtgo-standings/modern-super-qualifier-2022-04-02#_stream_th_place _x000D_
 https://magic.wizards.com/en/articles/archive/mtgo-standings/modern-super-qualifier-2022-04-02#bomberboss_th_place _x000D_
 https://magic.wizards.com/en/articles/archive/mtgo-standings/modern-super-qualifier-2022-04-02#tbrantl_th_place _x000D_
 https://magic.wizards.com/en/articles/archive/mtgo-standings/modern-super-qualifier-2022-04-02#contraego_th_place _x000D_
 https://magic.wizards.com/en/articles/archive/mtgo-standings/modern-super-qualifier-2022-04-02#talisker_st_place _x000D_
 https://magic.wizards.com/en/articles/archive/mtgo-standings/modern-challenge-2022-04-03#respectthecat_th_place _x000D_
 https://magic.wizards.com/en/articles/archive/mtgo-standings/modern-challenge-2022-04-03#sodeq_th_place _x000D_
 https://magic.wizards.com/en/articles/archive/mtgo-standings/modern-challenge-2022-04-03#newspaper_th_place _x000D_
 https://magic.wizards.com/en/articles/archive/mtgo-standings/modern-challenge-2022-04-03#kadoonyec_th_place _x000D_
 https://magic.wizards.com/en/articles/archive/mtgo-standings/modern-challenge-2022-04-03#ejcos_th_place _x000D_
 https://magic.wizards.com/en/articles/archive/mtgo-standings/modern-challenge-2022-04-03#xenowan_th_place _x000D_
 https://magic.wizards.com/en/articles/archive/mtgo-standings/modern-challenge-2022-04-03#screenwriterny_th_place _x000D_
 https://magic.wizards.com/en/articles/archive/mtgo-standings/modern-challenge-2022-04-03#trunks_th_place _x000D_
 https://magic.wizards.com/en/articles/archive/mtgo-standings/modern-challenge-2022-04-03#oinkmage_th_place _x000D_
 https://magic.wizards.com/en/articles/archive/mtgo-standings/modern-challenge-2022-04-03#maliciousmac_st_place _x000D_
 https://magic.wizards.com/en/articles/archive/mtgo-standings/modern-challenge-2022-04-03#hammerdin_nd_place _x000D_
 https://magic.wizards.com/en/articles/archive/mtgo-standings/modern-challenge-2022-04-04#simaomero_st_place _x000D_
 https://magic.wizards.com/en/articles/archive/mtgo-standings/modern-challenge-2022-04-04#gerschi_th_place _x000D_
 https://magic.wizards.com/en/articles/archive/mtgo-standings/modern-challenge-2022-04-04#jiaohongchen_th_place _x000D_
 https://magic.wizards.com/en/articles/archive/mtgo-standings/modern-challenge-2022-04-04#kadoonyec_th_place _x000D_
 https://magic.wizards.com/en/articles/archive/mtgo-standings/modern-challenge-2022-04-04#chomiko_th_place _x000D_
 https://magic.wizards.com/en/articles/archive/mtgo-standings/modern-challenge-2022-04-04#kanister_th_place _x000D_
 https://magic.wizards.com/en/articles/archive/mtgo-standings/modern-challenge-2022-04-04#yungdingo_th_place _x000D_
 https://magic.wizards.com/en/articles/archive/mtgo-standings/modern-challenge-2022-04-04#o_danielakos_nd_place _x000D_
 https://magic.wizards.com/en/articles/archive/mtgo-standings/modern-challenge-2022-04-04#ocir_th_place _x000D_
 https://magic.wizards.com/en/articles/archive/mtgo-standings/modern-challenge-2022-04-04#sokos_th_place _x000D_
 https://magic.wizards.com/en/articles/archive/mtgo-standings/modern-challenge-2022-04-04#shirahane_suoh_st_place _x000D_
 https://magic.wizards.com/en/articles/archive/mtgo-standings/modern-challenge-2022-04-10#boytriton_th_place _x000D_
 https://magic.wizards.com/en/articles/archive/mtgo-standings/modern-challenge-2022-04-10#scipios_th_place _x000D_
 https://magic.wizards.com/en/articles/archive/mtgo-standings/modern-challenge-2022-04-10#patxi_th_place _x000D_
 https://magic.wizards.com/en/articles/archive/mtgo-standings/modern-challenge-2022-04-10#wadeb_th_place _x000D_
 https://magic.wizards.com/en/articles/archive/mtgo-standings/modern-challenge-2022-04-10#delthar_th_place _x000D_
 https://magic.wizards.com/en/articles/archive/mtgo-standings/modern-challenge-2022-04-10#taliesinh_th_place _x000D_
 https://magic.wizards.com/en/articles/archive/mtgo-standings/modern-challenge-2022-04-10#starfall_th_place _x000D_
 https://magic.wizards.com/en/articles/archive/mtgo-standings/modern-challenge-2022-04-10#jschloss_th_place _x000D_
 https://magic.wizards.com/en/articles/archive/mtgo-standings/modern-challenge-2022-04-10#staffmat_nd_place _x000D_
 https://magic.wizards.com/en/articles/archive/mtgo-standings/modern-challenge-2022-04-10#dmwake_rd_place _x000D_
 https://magic.wizards.com/en/articles/archive/mtgo-standings/modern-challenge-2022-04-10#nublkau_th_place _x000D_
 https://magic.wizards.com/en/articles/archive/mtgo-standings/modern-challenge-2022-04-10#jositoshekel_th_place _x000D_
 https://magic.wizards.com/en/articles/archive/mtgo-standings/modern-challenge-2022-04-10#flatnose_nd_place _x000D_
 https://magic.wizards.com/en/articles/archive/mtgo-standings/modern-challenge-2022-04-11#o_danielakos_nd_place _x000D_
 https://magic.wizards.com/en/articles/archive/mtgo-standings/modern-challenge-2022-04-11#yungdingo_rd_place _x000D_
 https://magic.wizards.com/en/articles/archive/mtgo-standings/modern-challenge-2022-04-11#toyoshi_th_place _x000D_
 https://magic.wizards.com/en/articles/archive/mtgo-standings/modern-challenge-2022-04-11#prisak_th_place _x000D_
 https://magic.wizards.com/en/articles/archive/mtgo-standings/modern-challenge-2022-04-11#boytriton_th_place _x000D_
 https://magic.wizards.com/en/articles/archive/mtgo-standings/modern-challenge-2022-04-11#hcun_th_place _x000D_
 https://magic.wizards.com/en/articles/archive/mtgo-standings/modern-challenge-2022-04-11#nublkau_th_place _x000D_
 https://magic.wizards.com/en/articles/archive/mtgo-standings/modern-challenge-2022-04-11#taliesinh_th_place _x000D_
 https://magic.wizards.com/en/articles/archive/mtgo-standings/modern-challenge-2022-04-11#dean_rd_place _x000D_
 https://magic.wizards.com/en/articles/archive/mtgo-standings/modern-challenge-2022-04-11#sokos_th_place _x000D_
 https://magic.wizards.com/en/articles/archive/mtgo-standings/modern-challenge-2022-04-11#hiro_hsiang_th_place _x000D_
 https://magic.wizards.com/en/articles/archive/mtgo-standings/modern-challenge-2022-04-11#golgarburr_th_place _x000D_
 https://magic.wizards.com/en/articles/archive/mtgo-standings/modern-challenge-2022-04-11#helvetti_th_place _x000D_
 https://magic.wizards.com/en/articles/archive/mtgo-standings/modern-challenge-2022-04-11#scalo_st_place _x000D_
 https://magic.wizards.com/en/articles/archive/mtgo-standings/modern-challenge-2022-04-11#nosonosan_nd_place _x000D_
 https://magic.wizards.com/en/articles/archive/mtgo-standings/modern-challenge-2022-04-17#screenwriterny_nd_place _x000D_
 https://magic.wizards.com/en/articles/archive/mtgo-standings/modern-challenge-2022-04-17#piegonti_th_place _x000D_
 https://magic.wizards.com/en/articles/archive/mtgo-standings/modern-challenge-2022-04-17#hcook_th_place _x000D_
 https://magic.wizards.com/en/articles/archive/mtgo-standings/modern-challenge-2022-04-17#meninoney_th_place _x000D_
 https://magic.wizards.com/en/articles/archive/mtgo-standings/modern-challenge-2022-04-17#boytriton_th_place _x000D_
 https://magic.wizards.com/en/articles/archive/mtgo-standings/modern-challenge-2022-04-17#bobthedog_th_place _x000D_
 https://magic.wizards.com/en/articles/archive/mtgo-standings/modern-challenge-2022-04-17#gyyby_th_place _x000D_
 https://magic.wizards.com/en/articles/archive/mtgo-standings/modern-challenge-2022-04-17#ptartswin_th_place _x000D_
 https://magic.wizards.com/en/articles/archive/mtgo-standings/modern-challenge-2022-04-17#bjarnearne_th_place _x000D_
 https://magic.wizards.com/en/articles/archive/mtgo-standings/modern-challenge-2022-04-17#sshearing_st_place _x000D_
 https://magic.wizards.com/en/articles/archive/mtgo-standings/modern-challenge-2022-04-17#scipios_nd_place _x000D_
 https://magic.wizards.com/en/articles/archive/mtgo-standings/modern-challenge-2022-04-17#respectthecat_rd_place _x000D_
 https://magic.wizards.com/en/articles/archive/mtgo-standings/modern-challenge-2022-04-17#tibalt_of_red_sub_th_place _x000D_
 https://magic.wizards.com/en/articles/archive/mtgo-standings/modern-challenge-2022-04-17#komattaman_th_place _x000D_
 https://magic.wizards.com/en/articles/archive/mtgo-standings/modern-preliminary-2022-03-22#tspjendrek_- _x000D_
 https://magic.wizards.com/en/articles/archive/mtgo-standings/modern-preliminary-2022-03-23#darius_- _x000D_
 https://magic.wizards.com/en/articles/archive/mtgo-standings/modern-preliminary-2022-03-24#xfile_- _x000D_
 https://magic.wizards.com/en/articles/archive/mtgo-standings/modern-preliminary-2022-03-24#rngspecialist_- _x000D_
 https://magic.wizards.com/en/articles/archive/mtgo-standings/modern-preliminary-2022-03-24#taliesinh_- _x000D_
 https://magic.wizards.com/en/articles/archive/mtgo-standings/modern-preliminary-2022-03-24#mcwinsauce_- _x000D_
 https://magic.wizards.com/en/articles/archive/mtgo-standings/modern-preliminary-2022-03-24#houseofmanamtg_- _x000D_
 https://magic.wizards.com/en/articles/archive/mtgo-standings/modern-preliminary-2022-03-24#leviathan_- _x000D_
 https://magic.wizards.com/en/articles/archive/mtgo-standings/modern-preliminary-2022-03-24#theriedl_- _x000D_
 https://magic.wizards.com/en/articles/archive/mtgo-standings/modern-preliminary-2022-03-25#andrw_- _x000D_
 https://magic.wizards.com/en/articles/archive/mtgo-standings/modern-preliminary-2022-03-25#sandydogmtg_- _x000D_
 https://magic.wizards.com/en/articles/archive/mtgo-standings/modern-preliminary-2022-03-25#j_money_- _x000D_
 https://magic.wizards.com/en/articles/archive/mtgo-standings/modern-preliminary-2022-03-25#kummins_- _x000D_
 https://magic.wizards.com/en/articles/archive/mtgo-standings/modern-preliminary-2022-03-26#houseofmanamtg_- _x000D_
 https://magic.wizards.com/en/articles/archive/mtgo-standings/modern-preliminary-2022-03-29#pykapower_- _x000D_
 https://magic.wizards.com/en/articles/archive/mtgo-standings/modern-preliminary-2022-03-29#lennny_- _x000D_
 https://magic.wizards.com/en/articles/archive/mtgo-standings/modern-preliminary-2022-03-29#maxmagicer_- _x000D_
 https://magic.wizards.com/en/articles/archive/mtgo-standings/modern-preliminary-2022-03-29#kummins_- _x000D_
 https://magic.wizards.com/en/articles/archive/mtgo-standings/modern-preliminary-2022-03-29#kuhb_- _x000D_
 https://magic.wizards.com/en/articles/archive/mtgo-standings/modern-preliminary-2022-03-31#screenwriterny_- _x000D_
 https://magic.wizards.com/en/articles/archive/mtgo-standings/modern-preliminary-2022-03-31#joseph_- _x000D_
 https://magic.wizards.com/en/articles/archive/mtgo-standings/modern-preliminary-2022-04-01#mmapson_- _x000D_
 https://magic.wizards.com/en/articles/archive/mtgo-standings/modern-preliminary-2022-04-01#xfile_- _x000D_
 https://magic.wizards.com/en/articles/archive/mtgo-standings/modern-preliminary-2022-04-01#picathartes_- _x000D_
 https://magic.wizards.com/en/articles/archive/mtgo-standings/modern-preliminary-2022-04-01#selami_- _x000D_
 https://magic.wizards.com/en/articles/archive/mtgo-standings/modern-preliminary-2022-04-02#alliesever_- _x000D_
 https://magic.wizards.com/en/articles/archive/mtgo-standings/modern-preliminary-2022-04-02#felider_- _x000D_
 https://magic.wizards.com/en/articles/archive/mtgo-standings/modern-preliminary-2022-04-02#lord_beerus_- _x000D_
 https://magic.wizards.com/en/articles/archive/mtgo-standings/modern-preliminary-2022-04-02#chub_toad__- _x000D_
 https://magic.wizards.com/en/articles/archive/mtgo-standings/modern-preliminary-2022-04-02#wolfcore_- _x000D_
 https://magic.wizards.com/en/articles/archive/mtgo-standings/modern-preliminary-2022-04-05#karatedom_- _x000D_
 https://magic.wizards.com/en/articles/archive/mtgo-standings/modern-preliminary-2022-04-05#mentalmisstep_- _x000D_
 https://magic.wizards.com/en/articles/archive/mtgo-standings/modern-preliminary-2022-04-05#leclairandy_- _x000D_
 https://magic.wizards.com/en/articles/archive/mtgo-standings/modern-preliminary-2022-04-05#o_danielakos_- _x000D_
 https://magic.wizards.com/en/articles/archive/mtgo-standings/modern-preliminary-2022-04-05#rcknatin_- _x000D_
 https://magic.wizards.com/en/articles/archive/mtgo-standings/modern-preliminary-2022-04-05#azax_- _x000D_
 https://magic.wizards.com/en/articles/archive/mtgo-standings/modern-preliminary-2022-04-05#lennny_- _x000D_
 https://magic.wizards.com/en/articles/archive/mtgo-standings/modern-preliminary-2022-04-05#snusnumrick_- _x000D_
 https://magic.wizards.com/en/articles/archive/mtgo-standings/modern-preliminary-2022-04-05#nathansteuer_- _x000D_
 https://magic.wizards.com/en/articles/archive/mtgo-standings/modern-preliminary-2022-04-05#latke_- _x000D_
 https://magic.wizards.com/en/articles/archive/mtgo-standings/modern-preliminary-2022-04-05#maxmagicer_- _x000D_
 https://magic.wizards.com/en/articles/archive/mtgo-standings/modern-preliminary-2022-04-05#avocadotoast_- _x000D_
 https://magic.wizards.com/en/articles/archive/mtgo-standings/modern-preliminary-2022-04-06#_ilnano__- _x000D_
 https://magic.wizards.com/en/articles/archive/mtgo-standings/modern-preliminary-2022-04-06#ivc_- _x000D_
 https://magic.wizards.com/en/articles/archive/mtgo-standings/modern-preliminary-2022-04-06#white_tsar_- _x000D_
 https://magic.wizards.com/en/articles/archive/mtgo-standings/modern-preliminary-2022-04-06#niedzwiedz_- _x000D_
 https://magic.wizards.com/en/articles/archive/mtgo-standings/modern-preliminary-2022-04-06#o_danielakos_- _x000D_
 https://magic.wizards.com/en/articles/archive/mtgo-standings/modern-preliminary-2022-04-06#piegonti_- _x000D_
 https://magic.wizards.com/en/articles/archive/mtgo-standings/modern-preliminary-2022-04-06#evange__- _x000D_
 https://magic.wizards.com/en/articles/archive/mtgo-standings/modern-preliminary-2022-04-07#pollu_- _x000D_
 https://magic.wizards.com/en/articles/archive/mtgo-standings/modern-preliminary-2022-04-07#ragingmachismo_- _x000D_
 https://magic.wizards.com/en/articles/archive/mtgo-standings/modern-preliminary-2022-04-08#amanatease_- _x000D_
 https://magic.wizards.com/en/articles/archive/mtgo-standings/modern-preliminary-2022-04-08#cosmic_sans_- _x000D_
 https://magic.wizards.com/en/articles/archive/mtgo-standings/modern-preliminary-2022-04-08#azax_- _x000D_
 https://magic.wizards.com/en/articles/archive/mtgo-standings/modern-preliminary-2022-04-08#_ilnano__- _x000D_
 https://magic.wizards.com/en/articles/archive/mtgo-standings/modern-preliminary-2022-04-08#hodortimebaby_- _x000D_
 https://magic.wizards.com/en/articles/archive/mtgo-standings/modern-preliminary-2022-04-09#gigy_- _x000D_
 https://magic.wizards.com/en/articles/archive/mtgo-standings/modern-preliminary-2022-04-09#sneakymisato_- _x000D_
 https://magic.wizards.com/en/articles/archive/mtgo-standings/modern-preliminary-2022-04-09#gazmon_- _x000D_
 https://magic.wizards.com/en/articles/archive/mtgo-standings/modern-preliminary-2022-04-13#kanister_- _x000D_
 https://magic.wizards.com/en/articles/archive/mtgo-standings/modern-preliminary-2022-04-14#funnyman_- _x000D_
 https://magic.wizards.com/en/articles/archive/mtgo-standings/modern-preliminary-2022-04-14#bolas_- _x000D_
 https://magic.wizards.com/en/articles/archive/mtgo-standings/modern-preliminary-2022-04-14#latke_- _x000D_
 https://magic.wizards.com/en/articles/archive/mtgo-standings/modern-preliminary-2022-04-15#andrw_- _x000D_
 https://magic.wizards.com/en/articles/archive/mtgo-standings/modern-preliminary-2022-04-15#mentalmisstep_- _x000D_
 https://magic.wizards.com/en/articles/archive/mtgo-standings/modern-preliminary-2022-04-16#mentalmisstep_- _x000D_
</t>
  </si>
  <si>
    <t>0.8</t>
  </si>
  <si>
    <t>40.9</t>
  </si>
  <si>
    <t>Otherworldly Gaze</t>
  </si>
  <si>
    <t>Outland Liberator</t>
  </si>
  <si>
    <t>48.8</t>
  </si>
  <si>
    <t xml:space="preserve"> 1 Humans _x000D_
 3 Yawgmoth _x000D_
</t>
  </si>
  <si>
    <t xml:space="preserve"> https://magic.wizards.com/en/articles/archive/mtgo-standings/modern-challenge-2022-03-28#yonas_th_place _x000D_
 https://magic.wizards.com/en/articles/archive/mtgo-standings/modern-preliminary-2022-03-23#la-z-chicken_- _x000D_
 https://magic.wizards.com/en/articles/archive/mtgo-standings/modern-preliminary-2022-03-26#twinlesstwin_- _x000D_
 https://magic.wizards.com/en/articles/archive/mtgo-standings/modern-preliminary-2022-04-01#reiderrabbit_- _x000D_
</t>
  </si>
  <si>
    <t>Overgrown Tomb</t>
  </si>
  <si>
    <t xml:space="preserve"> 1 Calibrated Blast _x000D_
 1 Devoted Combo _x000D_
 4 Golgari Midrange _x000D_
 1 Jund Midrange _x000D_
 2 Jund Saga _x000D_
 1 Living End _x000D_
 2 Omnath Scapeshift _x000D_
 20 Yawgmoth _x000D_
</t>
  </si>
  <si>
    <t xml:space="preserve"> https://magic.wizards.com/en/articles/archive/mtgo-standings/modern-challenge-2022-03-21#playtonguyen_th_place _x000D_
 https://magic.wizards.com/en/articles/archive/mtgo-standings/modern-challenge-2022-03-21#meltiin_th_place _x000D_
 https://magic.wizards.com/en/articles/archive/mtgo-standings/modern-showcase-challenge-2022-03-27#musasabi_st_place _x000D_
 https://magic.wizards.com/en/articles/archive/mtgo-standings/modern-showcase-challenge-2022-03-27#controldaze_th_place _x000D_
 https://magic.wizards.com/en/articles/archive/mtgo-standings/modern-showcase-challenge-2022-03-27#meltiin_nd_place _x000D_
 https://magic.wizards.com/en/articles/archive/mtgo-standings/modern-showcase-challenge-2022-03-27#xerk_th_place _x000D_
 https://magic.wizards.com/en/articles/archive/mtgo-standings/modern-challenge-2022-03-28#yonas_th_place _x000D_
 https://magic.wizards.com/en/articles/archive/mtgo-standings/modern-challenge-2022-03-28#xerk_th_place _x000D_
 https://magic.wizards.com/en/articles/archive/mtgo-standings/modern-challenge-2022-04-03#gontilordofstuff_st_place _x000D_
 https://magic.wizards.com/en/articles/archive/mtgo-standings/modern-challenge-2022-04-03#demonictutors_rd_place _x000D_
 https://magic.wizards.com/en/articles/archive/mtgo-standings/modern-challenge-2022-04-03#xenowan_th_place _x000D_
 https://magic.wizards.com/en/articles/archive/mtgo-standings/modern-challenge-2022-04-04#playtonguyen_th_place _x000D_
 https://magic.wizards.com/en/articles/archive/mtgo-standings/modern-challenge-2022-04-04#signblindman_st_place _x000D_
 https://magic.wizards.com/en/articles/archive/mtgo-standings/modern-challenge-2022-04-04#xerk_th_place _x000D_
 https://magic.wizards.com/en/articles/archive/mtgo-standings/modern-challenge-2022-04-10#playmobil_rd_place _x000D_
 https://magic.wizards.com/en/articles/archive/mtgo-standings/modern-challenge-2022-04-10#arets_st_place _x000D_
 https://magic.wizards.com/en/articles/archive/mtgo-standings/modern-challenge-2022-04-10#chase_st_place _x000D_
 https://magic.wizards.com/en/articles/archive/mtgo-standings/modern-challenge-2022-04-11#mala_grinja_th_place _x000D_
 https://magic.wizards.com/en/articles/archive/mtgo-standings/modern-challenge-2022-04-11#playtonguyen_th_place _x000D_
 https://magic.wizards.com/en/articles/archive/mtgo-standings/modern-challenge-2022-04-11#comboman_nd_place _x000D_
 https://magic.wizards.com/en/articles/archive/mtgo-standings/modern-challenge-2022-04-17#xerk_th_place _x000D_
 https://magic.wizards.com/en/articles/archive/mtgo-standings/modern-challenge-2022-04-17#awesompossum_th_place _x000D_
 https://magic.wizards.com/en/articles/archive/mtgo-standings/modern-preliminary-2022-03-23#xerk_- _x000D_
 https://magic.wizards.com/en/articles/archive/mtgo-standings/modern-preliminary-2022-03-24#electricbob_- _x000D_
 https://magic.wizards.com/en/articles/archive/mtgo-standings/modern-preliminary-2022-03-25#stormqrow_- _x000D_
 https://magic.wizards.com/en/articles/archive/mtgo-standings/modern-preliminary-2022-03-26#twinlesstwin_- _x000D_
 https://magic.wizards.com/en/articles/archive/mtgo-standings/modern-preliminary-2022-03-26#playtonguyen_- _x000D_
 https://magic.wizards.com/en/articles/archive/mtgo-standings/modern-preliminary-2022-04-01#deathrite_x_- _x000D_
 https://magic.wizards.com/en/articles/archive/mtgo-standings/modern-preliminary-2022-04-01#adebevoise_- _x000D_
 https://magic.wizards.com/en/articles/archive/mtgo-standings/modern-preliminary-2022-04-01#reiderrabbit_- _x000D_
 https://magic.wizards.com/en/articles/archive/mtgo-standings/modern-preliminary-2022-04-08#beemoh_- _x000D_
 https://magic.wizards.com/en/articles/archive/mtgo-standings/modern-preliminary-2022-04-15#piggy_- _x000D_
</t>
  </si>
  <si>
    <t>Ox of Agonas</t>
  </si>
  <si>
    <t>65.3</t>
  </si>
  <si>
    <t xml:space="preserve"> 14 Dredge _x000D_
 1 Hollowvine _x000D_
 4 Reanimator _x000D_
</t>
  </si>
  <si>
    <t xml:space="preserve"> https://magic.wizards.com/en/articles/archive/mtgo-standings/modern-challenge-2022-03-21#bomboleriot_th_place _x000D_
 https://magic.wizards.com/en/articles/archive/mtgo-standings/modern-challenge-2022-03-21#nicknorman_th_place _x000D_
 https://magic.wizards.com/en/articles/archive/mtgo-standings/modern-showcase-challenge-2022-03-27#bomboleriot_st_place _x000D_
 https://magic.wizards.com/en/articles/archive/mtgo-standings/modern-challenge-2022-03-28#xlpertxt_st_place _x000D_
 https://magic.wizards.com/en/articles/archive/mtgo-standings/modern-challenge-2022-03-28#breckoroni_st_place _x000D_
 https://magic.wizards.com/en/articles/archive/mtgo-standings/modern-super-qualifier-2022-03-29#sodeq_th_place _x000D_
 https://magic.wizards.com/en/articles/archive/mtgo-standings/modern-super-qualifier-2022-03-29#graciasportanto_th_place _x000D_
 https://magic.wizards.com/en/articles/archive/mtgo-standings/modern-super-qualifier-2022-03-29#benji_th_place _x000D_
 https://magic.wizards.com/en/articles/archive/mtgo-standings/modern-super-qualifier-2022-04-02#ygo_nd_place _x000D_
 https://magic.wizards.com/en/articles/archive/mtgo-standings/modern-challenge-2022-04-04#xlpertxt_rd_place _x000D_
 https://magic.wizards.com/en/articles/archive/mtgo-standings/modern-challenge-2022-04-10#breckoroni_st_place _x000D_
 https://magic.wizards.com/en/articles/archive/mtgo-standings/modern-challenge-2022-04-10#optimis_th_place _x000D_
 https://magic.wizards.com/en/articles/archive/mtgo-standings/modern-challenge-2022-04-11#oosunq_th_place _x000D_
 https://magic.wizards.com/en/articles/archive/mtgo-standings/modern-challenge-2022-04-11#ragingmachismo_th_place _x000D_
 https://magic.wizards.com/en/articles/archive/mtgo-standings/modern-challenge-2022-04-17#ragingmachismo_th_place _x000D_
 https://magic.wizards.com/en/articles/archive/mtgo-standings/modern-preliminary-2022-04-06#elquinielas_- _x000D_
 https://magic.wizards.com/en/articles/archive/mtgo-standings/modern-preliminary-2022-04-06#oosunq_- _x000D_
 https://magic.wizards.com/en/articles/archive/mtgo-standings/modern-preliminary-2022-04-13#morticiansunion_- _x000D_
 https://magic.wizards.com/en/articles/archive/mtgo-standings/modern-preliminary-2022-04-15#grindera_- _x000D_
</t>
  </si>
  <si>
    <t>Lie Setiawan</t>
  </si>
  <si>
    <t>Pact of Negation</t>
  </si>
  <si>
    <t>59.3</t>
  </si>
  <si>
    <t xml:space="preserve"> 1 Ad Nauseam _x000D_
 3 Belcher _x000D_
</t>
  </si>
  <si>
    <t xml:space="preserve"> https://magic.wizards.com/en/articles/archive/mtgo-standings/modern-super-qualifier-2022-04-02#micrograms_th_place _x000D_
 https://magic.wizards.com/en/articles/archive/mtgo-standings/modern-challenge-2022-04-03#osu_th_place _x000D_
 https://magic.wizards.com/en/articles/archive/mtgo-standings/modern-preliminary-2022-03-23#sodeq_- _x000D_
 https://magic.wizards.com/en/articles/archive/mtgo-standings/modern-preliminary-2022-04-01#selami_- _x000D_
</t>
  </si>
  <si>
    <t>Pact of the Titan</t>
  </si>
  <si>
    <t>Paradise Mantle</t>
  </si>
  <si>
    <t>60.9</t>
  </si>
  <si>
    <t xml:space="preserve"> 16 Hammer Time _x000D_
</t>
  </si>
  <si>
    <t xml:space="preserve"> https://magic.wizards.com/en/articles/archive/mtgo-standings/modern-challenge-2022-03-21#billster_th_place _x000D_
 https://magic.wizards.com/en/articles/archive/mtgo-standings/modern-challenge-2022-03-21#_falcon__th_place _x000D_
 https://magic.wizards.com/en/articles/archive/mtgo-standings/modern-showcase-challenge-2022-03-27#monsieur_verdoux_th_place _x000D_
 https://magic.wizards.com/en/articles/archive/mtgo-standings/modern-challenge-2022-03-28#grumart_th_place _x000D_
 https://magic.wizards.com/en/articles/archive/mtgo-standings/modern-super-qualifier-2022-03-29#lasvegaschaos_rd_place _x000D_
 https://magic.wizards.com/en/articles/archive/mtgo-standings/modern-super-qualifier-2022-03-29#yungdingo_th_place _x000D_
 https://magic.wizards.com/en/articles/archive/mtgo-standings/modern-challenge-2022-04-04#lasvegaschaos_th_place _x000D_
 https://magic.wizards.com/en/articles/archive/mtgo-standings/modern-challenge-2022-04-04#yungdingo_th_place _x000D_
 https://magic.wizards.com/en/articles/archive/mtgo-standings/modern-challenge-2022-04-04#natewindgrace_nd_place _x000D_
 https://magic.wizards.com/en/articles/archive/mtgo-standings/modern-challenge-2022-04-10#nekonekoneko_th_place _x000D_
 https://magic.wizards.com/en/articles/archive/mtgo-standings/modern-challenge-2022-04-17#big_swiker_th_place _x000D_
 https://magic.wizards.com/en/articles/archive/mtgo-standings/modern-preliminary-2022-03-25#crusherbotbg_- _x000D_
 https://magic.wizards.com/en/articles/archive/mtgo-standings/modern-preliminary-2022-04-13#lasvegaschaos_- _x000D_
 https://magic.wizards.com/en/articles/archive/mtgo-standings/modern-preliminary-2022-04-14#maxxattack_- _x000D_
 https://magic.wizards.com/en/articles/archive/mtgo-standings/modern-preliminary-2022-04-15#maxxattack_- _x000D_
 https://magic.wizards.com/en/articles/archive/mtgo-standings/modern-preliminary-2022-04-16#lasvegaschaos_- _x000D_
</t>
  </si>
  <si>
    <t>Pashalik Mons</t>
  </si>
  <si>
    <t>Even Amundsen</t>
  </si>
  <si>
    <t>Patchwork Automaton</t>
  </si>
  <si>
    <t>50</t>
  </si>
  <si>
    <t xml:space="preserve"> 4 Affinity _x000D_
 1 Hardened Scales _x000D_
</t>
  </si>
  <si>
    <t xml:space="preserve"> https://magic.wizards.com/en/articles/archive/mtgo-standings/modern-challenge-2022-04-03#snickersaut_nd_place _x000D_
 https://magic.wizards.com/en/articles/archive/mtgo-standings/modern-challenge-2022-04-10#jschloss_th_place _x000D_
 https://magic.wizards.com/en/articles/archive/mtgo-standings/modern-challenge-2022-04-10#jositoshekel_th_place _x000D_
 https://magic.wizards.com/en/articles/archive/mtgo-standings/modern-preliminary-2022-03-22#amanatease_- _x000D_
 https://magic.wizards.com/en/articles/archive/mtgo-standings/modern-preliminary-2022-04-02#wolfcore_- _x000D_
</t>
  </si>
  <si>
    <t>Path to Exile</t>
  </si>
  <si>
    <t>54.4</t>
  </si>
  <si>
    <t>93.9</t>
  </si>
  <si>
    <t xml:space="preserve"> 1 Azorius Control _x000D_
 1 Elementals _x000D_
 1 Mardu Midrange _x000D_
</t>
  </si>
  <si>
    <t xml:space="preserve"> https://magic.wizards.com/en/articles/archive/mtgo-standings/modern-showcase-challenge-2022-03-27#stainerson_th_place _x000D_
 https://magic.wizards.com/en/articles/archive/mtgo-standings/modern-preliminary-2022-03-24#mcwinsauce_- _x000D_
 https://magic.wizards.com/en/articles/archive/mtgo-standings/modern-preliminary-2022-04-05#hcook_- _x000D_
</t>
  </si>
  <si>
    <t>Pendelhaven</t>
  </si>
  <si>
    <t>73.1</t>
  </si>
  <si>
    <t>52.2</t>
  </si>
  <si>
    <t>88.4</t>
  </si>
  <si>
    <t xml:space="preserve"> 1 Hardened Scales _x000D_
 2 Heliod Combo _x000D_
</t>
  </si>
  <si>
    <t xml:space="preserve"> https://magic.wizards.com/en/articles/archive/mtgo-standings/modern-showcase-challenge-2022-03-27#alan_th_place _x000D_
 https://magic.wizards.com/en/articles/archive/mtgo-standings/modern-challenge-2022-04-03#snickersaut_nd_place _x000D_
 https://magic.wizards.com/en/articles/archive/mtgo-standings/modern-challenge-2022-04-04#zyx_jerry_th_place _x000D_
</t>
  </si>
  <si>
    <t>Bryon Wackwitz</t>
  </si>
  <si>
    <t>LEG</t>
  </si>
  <si>
    <t>Pentad Prism</t>
  </si>
  <si>
    <t>Persist</t>
  </si>
  <si>
    <t xml:space="preserve"> 2 Grief Blade _x000D_
 1 Jund Midrange _x000D_
 7 Reanimator _x000D_
</t>
  </si>
  <si>
    <t xml:space="preserve"> https://magic.wizards.com/en/articles/archive/mtgo-standings/modern-challenge-2022-03-21#xlpertxt_th_place _x000D_
 https://magic.wizards.com/en/articles/archive/mtgo-standings/modern-challenge-2022-03-28#xlpertxt_st_place _x000D_
 https://magic.wizards.com/en/articles/archive/mtgo-standings/modern-challenge-2022-04-04#signblindman_st_place _x000D_
 https://magic.wizards.com/en/articles/archive/mtgo-standings/modern-challenge-2022-04-04#xlpertxt_rd_place _x000D_
 https://magic.wizards.com/en/articles/archive/mtgo-standings/modern-challenge-2022-04-11#daniele_st_place _x000D_
 https://magic.wizards.com/en/articles/archive/mtgo-standings/modern-challenge-2022-04-11#oosunq_th_place _x000D_
 https://magic.wizards.com/en/articles/archive/mtgo-standings/modern-preliminary-2022-03-31#icteridae_- _x000D_
 https://magic.wizards.com/en/articles/archive/mtgo-standings/modern-preliminary-2022-04-05#icteridae_- _x000D_
 https://magic.wizards.com/en/articles/archive/mtgo-standings/modern-preliminary-2022-04-06#nazart_- _x000D_
 https://magic.wizards.com/en/articles/archive/mtgo-standings/modern-preliminary-2022-04-06#oosunq_- _x000D_
</t>
  </si>
  <si>
    <t>Milivoj Ä†eran</t>
  </si>
  <si>
    <t>Phyrexia's Core</t>
  </si>
  <si>
    <t>Phyrexian Unlife</t>
  </si>
  <si>
    <t>Pillage</t>
  </si>
  <si>
    <t>ALL</t>
  </si>
  <si>
    <t>Pithing Needle</t>
  </si>
  <si>
    <t xml:space="preserve"> 2 Affinity _x000D_
 1 Gruul Saga _x000D_
 2 Jund Saga _x000D_
 2 Thopter Urza _x000D_
</t>
  </si>
  <si>
    <t xml:space="preserve"> https://magic.wizards.com/en/articles/archive/mtgo-standings/modern-challenge-2022-03-28#ricetackler_th_place _x000D_
 https://magic.wizards.com/en/articles/archive/mtgo-standings/modern-challenge-2022-03-28#soulking_th_place _x000D_
 https://magic.wizards.com/en/articles/archive/mtgo-standings/modern-super-qualifier-2022-04-02#contraego_th_place _x000D_
 https://magic.wizards.com/en/articles/archive/mtgo-standings/modern-challenge-2022-04-10#jschloss_th_place _x000D_
 https://magic.wizards.com/en/articles/archive/mtgo-standings/modern-challenge-2022-04-10#chase_st_place _x000D_
 https://magic.wizards.com/en/articles/archive/mtgo-standings/modern-challenge-2022-04-17#gyyby_th_place _x000D_
 https://magic.wizards.com/en/articles/archive/mtgo-standings/modern-preliminary-2022-04-01#adebevoise_- _x000D_
</t>
  </si>
  <si>
    <t>Plains</t>
  </si>
  <si>
    <t xml:space="preserve"> 1 Ad Nauseam _x000D_
 1 Affinity _x000D_
 1 Azorius Blink _x000D_
 9 Azorius Control _x000D_
 1 Bant Control _x000D_
 1 Boros Blink _x000D_
 5 Creativity Combo _x000D_
 1 Devoted Combo _x000D_
 9 Elementals _x000D_
 1 Esper Control _x000D_
 2 Grief Blade _x000D_
 25 Hammer Time _x000D_
 2 Heliod Combo _x000D_
 2 Humans _x000D_
 4 Jeskai Control _x000D_
 1 Mardu Blink _x000D_
 1 Mardu Midrange _x000D_
 1 Omnath Control _x000D_
 3 Omnath Scapeshift _x000D_
 7 Reanimator _x000D_
 3 Tameshi Bloom _x000D_
 4 Thopter Urza _x000D_
 1 WURG Footfalls _x000D_
 1 Zirda Combo _x000D_
</t>
  </si>
  <si>
    <t xml:space="preserve"> https://magic.wizards.com/en/articles/archive/mtgo-standings/modern-challenge-2022-03-21#watoo_st_place _x000D_
 https://magic.wizards.com/en/articles/archive/mtgo-standings/modern-challenge-2022-03-21#xlpertxt_th_place _x000D_
 https://magic.wizards.com/en/articles/archive/mtgo-standings/modern-challenge-2022-03-21#melicard_th_place _x000D_
 https://magic.wizards.com/en/articles/archive/mtgo-standings/modern-challenge-2022-03-21#meltiin_th_place _x000D_
 https://magic.wizards.com/en/articles/archive/mtgo-standings/modern-challenge-2022-03-21#_falcon__th_place _x000D_
 https://magic.wizards.com/en/articles/archive/mtgo-standings/modern-challenge-2022-03-21#signblindman_th_place _x000D_
 https://magic.wizards.com/en/articles/archive/mtgo-standings/modern-challenge-2022-03-21#morpheus_st_place _x000D_
 https://magic.wizards.com/en/articles/archive/mtgo-standings/modern-showcase-challenge-2022-03-27#alan_th_place _x000D_
 https://magic.wizards.com/en/articles/archive/mtgo-standings/modern-showcase-challenge-2022-03-27#stainerson_th_place _x000D_
 https://magic.wizards.com/en/articles/archive/mtgo-standings/modern-showcase-challenge-2022-03-27#melicard_th_place _x000D_
 https://magic.wizards.com/en/articles/archive/mtgo-standings/modern-showcase-challenge-2022-03-27#meltiin_nd_place _x000D_
 https://magic.wizards.com/en/articles/archive/mtgo-standings/modern-challenge-2022-03-28#xlpertxt_st_place _x000D_
 https://magic.wizards.com/en/articles/archive/mtgo-standings/modern-challenge-2022-03-28#joe_th_place _x000D_
 https://magic.wizards.com/en/articles/archive/mtgo-standings/modern-challenge-2022-03-28#ricetackler_th_place _x000D_
 https://magic.wizards.com/en/articles/archive/mtgo-standings/modern-challenge-2022-03-28#jpellman_th_place _x000D_
 https://magic.wizards.com/en/articles/archive/mtgo-standings/modern-challenge-2022-03-28#valident_th_place _x000D_
 https://magic.wizards.com/en/articles/archive/mtgo-standings/modern-challenge-2022-03-28#tspjendrek_th_place _x000D_
 https://magic.wizards.com/en/articles/archive/mtgo-standings/modern-challenge-2022-03-28#grumart_th_place _x000D_
 https://magic.wizards.com/en/articles/archive/mtgo-standings/modern-challenge-2022-03-28#rhianne_th_place _x000D_
 https://magic.wizards.com/en/articles/archive/mtgo-standings/modern-super-qualifier-2022-03-29#theo_jung_th_place _x000D_
 https://magic.wizards.com/en/articles/archive/mtgo-standings/modern-super-qualifier-2022-03-29#laplasjan_th_place _x000D_
 https://magic.wizards.com/en/articles/archive/mtgo-standings/modern-super-qualifier-2022-03-29#twinlesstwin_th_place _x000D_
 https://magic.wizards.com/en/articles/archive/mtgo-standings/modern-super-qualifier-2022-03-29#yriel_th_place _x000D_
 https://magic.wizards.com/en/articles/archive/mtgo-standings/modern-super-qualifier-2022-03-29#lasvegaschaos_rd_place _x000D_
 https://magic.wizards.com/en/articles/archive/mtgo-standings/modern-super-qualifier-2022-04-02#liturgijskaknjiga_th_place _x000D_
 https://magic.wizards.com/en/articles/archive/mtgo-standings/modern-super-qualifier-2022-04-02#contraego_th_place _x000D_
 https://magic.wizards.com/en/articles/archive/mtgo-standings/modern-challenge-2022-04-03#randomoctopus_th_place _x000D_
 https://magic.wizards.com/en/articles/archive/mtgo-standings/modern-challenge-2022-04-03#kadoonyec_th_place _x000D_
 https://magic.wizards.com/en/articles/archive/mtgo-standings/modern-challenge-2022-04-03#patheus__th_place _x000D_
 https://magic.wizards.com/en/articles/archive/mtgo-standings/modern-challenge-2022-04-03#kiko_th_place _x000D_
 https://magic.wizards.com/en/articles/archive/mtgo-standings/modern-challenge-2022-04-04#belanna_nd_place _x000D_
 https://magic.wizards.com/en/articles/archive/mtgo-standings/modern-challenge-2022-04-04#diemx_rd_place _x000D_
 https://magic.wizards.com/en/articles/archive/mtgo-standings/modern-challenge-2022-04-04#happysandwich_th_place _x000D_
 https://magic.wizards.com/en/articles/archive/mtgo-standings/modern-challenge-2022-04-04#lasvegaschaos_th_place _x000D_
 https://magic.wizards.com/en/articles/archive/mtgo-standings/modern-challenge-2022-04-04#zyx_jerry_th_place _x000D_
 https://magic.wizards.com/en/articles/archive/mtgo-standings/modern-challenge-2022-04-04#kadoonyec_th_place _x000D_
 https://magic.wizards.com/en/articles/archive/mtgo-standings/modern-challenge-2022-04-04#xlpertxt_rd_place _x000D_
 https://magic.wizards.com/en/articles/archive/mtgo-standings/modern-challenge-2022-04-04#patheus__th_place _x000D_
 https://magic.wizards.com/en/articles/archive/mtgo-standings/modern-challenge-2022-04-04#laplasjan_th_place _x000D_
 https://magic.wizards.com/en/articles/archive/mtgo-standings/modern-challenge-2022-04-04#natewindgrace_nd_place _x000D_
 https://magic.wizards.com/en/articles/archive/mtgo-standings/modern-challenge-2022-04-10#wadeb_th_place _x000D_
 https://magic.wizards.com/en/articles/archive/mtgo-standings/modern-challenge-2022-04-10#dmwake_rd_place _x000D_
 https://magic.wizards.com/en/articles/archive/mtgo-standings/modern-challenge-2022-04-10#nekonekoneko_th_place _x000D_
 https://magic.wizards.com/en/articles/archive/mtgo-standings/modern-challenge-2022-04-10#louisbach_th_place _x000D_
 https://magic.wizards.com/en/articles/archive/mtgo-standings/modern-challenge-2022-04-10#nublkau_th_place _x000D_
 https://magic.wizards.com/en/articles/archive/mtgo-standings/modern-challenge-2022-04-11#daniele_st_place _x000D_
 https://magic.wizards.com/en/articles/archive/mtgo-standings/modern-challenge-2022-04-11#oosunq_th_place _x000D_
 https://magic.wizards.com/en/articles/archive/mtgo-standings/modern-challenge-2022-04-11#happysandwich_th_place _x000D_
 https://magic.wizards.com/en/articles/archive/mtgo-standings/modern-challenge-2022-04-11#nublkau_th_place _x000D_
 https://magic.wizards.com/en/articles/archive/mtgo-standings/modern-challenge-2022-04-11#lbbl_th_place _x000D_
 https://magic.wizards.com/en/articles/archive/mtgo-standings/modern-challenge-2022-04-17#treyhunter_st_place _x000D_
 https://magic.wizards.com/en/articles/archive/mtgo-standings/modern-challenge-2022-04-17#lvdl_th_place _x000D_
 https://magic.wizards.com/en/articles/archive/mtgo-standings/modern-challenge-2022-04-17#bobthedog_th_place _x000D_
 https://magic.wizards.com/en/articles/archive/mtgo-standings/modern-challenge-2022-04-17#gyyby_th_place _x000D_
 https://magic.wizards.com/en/articles/archive/mtgo-standings/modern-challenge-2022-04-17#thebigmoke_th_place _x000D_
 https://magic.wizards.com/en/articles/archive/mtgo-standings/modern-challenge-2022-04-17#big_swiker_th_place _x000D_
 https://magic.wizards.com/en/articles/archive/mtgo-standings/modern-preliminary-2022-03-22#tspjendrek_- _x000D_
 https://magic.wizards.com/en/articles/archive/mtgo-standings/modern-preliminary-2022-03-23#la-z-chicken_- _x000D_
 https://magic.wizards.com/en/articles/archive/mtgo-standings/modern-preliminary-2022-03-24#rngspecialist_- _x000D_
 https://magic.wizards.com/en/articles/archive/mtgo-standings/modern-preliminary-2022-03-24#kelmasterp_- _x000D_
 https://magic.wizards.com/en/articles/archive/mtgo-standings/modern-preliminary-2022-03-24#mcwinsauce_- _x000D_
 https://magic.wizards.com/en/articles/archive/mtgo-standings/modern-preliminary-2022-03-29#lennny_- _x000D_
 https://magic.wizards.com/en/articles/archive/mtgo-standings/modern-preliminary-2022-03-31#laplasjan_- _x000D_
 https://magic.wizards.com/en/articles/archive/mtgo-standings/modern-preliminary-2022-03-31#icteridae_- _x000D_
 https://magic.wizards.com/en/articles/archive/mtgo-standings/modern-preliminary-2022-04-01#mmapson_- _x000D_
 https://magic.wizards.com/en/articles/archive/mtgo-standings/modern-preliminary-2022-04-01#selami_- _x000D_
 https://magic.wizards.com/en/articles/archive/mtgo-standings/modern-preliminary-2022-04-05#happysandwich_- _x000D_
 https://magic.wizards.com/en/articles/archive/mtgo-standings/modern-preliminary-2022-04-05#rcknatin_- _x000D_
 https://magic.wizards.com/en/articles/archive/mtgo-standings/modern-preliminary-2022-04-05#lennny_- _x000D_
 https://magic.wizards.com/en/articles/archive/mtgo-standings/modern-preliminary-2022-04-05#hcook_- _x000D_
 https://magic.wizards.com/en/articles/archive/mtgo-standings/modern-preliminary-2022-04-05#belanna_- _x000D_
 https://magic.wizards.com/en/articles/archive/mtgo-standings/modern-preliminary-2022-04-05#icteridae_- _x000D_
 https://magic.wizards.com/en/articles/archive/mtgo-standings/modern-preliminary-2022-04-05#danimrebel_- _x000D_
 https://magic.wizards.com/en/articles/archive/mtgo-standings/modern-preliminary-2022-04-06#ivc_- _x000D_
 https://magic.wizards.com/en/articles/archive/mtgo-standings/modern-preliminary-2022-04-06#nazart_- _x000D_
 https://magic.wizards.com/en/articles/archive/mtgo-standings/modern-preliminary-2022-04-06#laplasjan_- _x000D_
 https://magic.wizards.com/en/articles/archive/mtgo-standings/modern-preliminary-2022-04-06#rongiusu_- _x000D_
 https://magic.wizards.com/en/articles/archive/mtgo-standings/modern-preliminary-2022-04-06#oosunq_- _x000D_
 https://magic.wizards.com/en/articles/archive/mtgo-standings/modern-preliminary-2022-04-07#karatedom_- _x000D_
 https://magic.wizards.com/en/articles/archive/mtgo-standings/modern-preliminary-2022-04-08#kuhb_- _x000D_
 https://magic.wizards.com/en/articles/archive/mtgo-standings/modern-preliminary-2022-04-08#cosmic_sans_- _x000D_
 https://magic.wizards.com/en/articles/archive/mtgo-standings/modern-preliminary-2022-04-08#beemoh_- _x000D_
 https://magic.wizards.com/en/articles/archive/mtgo-standings/modern-preliminary-2022-04-13#lasvegaschaos_- _x000D_
 https://magic.wizards.com/en/articles/archive/mtgo-standings/modern-preliminary-2022-04-14#maxxattack_- _x000D_
 https://magic.wizards.com/en/articles/archive/mtgo-standings/modern-preliminary-2022-04-14#happysandwich_- _x000D_
 https://magic.wizards.com/en/articles/archive/mtgo-standings/modern-preliminary-2022-04-15#maxxattack_- _x000D_
 https://magic.wizards.com/en/articles/archive/mtgo-standings/modern-preliminary-2022-04-16#lasvegaschaos_- _x000D_
</t>
  </si>
  <si>
    <t>Jesper Myrfors</t>
  </si>
  <si>
    <t>18.6</t>
  </si>
  <si>
    <t>Platinum Angel</t>
  </si>
  <si>
    <t>Polluted Delta</t>
  </si>
  <si>
    <t xml:space="preserve"> 6 Azorius Control _x000D_
 1 Bant Control _x000D_
 7 Blue Living End _x000D_
 4 Coffers Control _x000D_
 1 Esper Control _x000D_
 1 Faeries _x000D_
 1 Grinding Breach _x000D_
 1 Grixis Control _x000D_
 16 Grixis Shadow _x000D_
 8 Izzet Control _x000D_
 53 Izzet Murktide _x000D_
 5 Jeskai Control _x000D_
 4 Mill _x000D_
 4 Rakdos Midrange _x000D_
 2 Reanimator _x000D_
 2 Temur Murktide _x000D_
 3 Thopter Urza _x000D_
</t>
  </si>
  <si>
    <t xml:space="preserve"> https://magic.wizards.com/en/articles/archive/mtgo-standings/modern-challenge-2022-03-21#watoo_st_place _x000D_
 https://magic.wizards.com/en/articles/archive/mtgo-standings/modern-challenge-2022-03-21#o_danielakos_rd_place _x000D_
 https://magic.wizards.com/en/articles/archive/mtgo-standings/modern-challenge-2022-03-21#_tia__th_place _x000D_
 https://magic.wizards.com/en/articles/archive/mtgo-standings/modern-challenge-2022-03-21#maxbv_th_place _x000D_
 https://magic.wizards.com/en/articles/archive/mtgo-standings/modern-challenge-2022-03-21#umekawaneiku_th_place _x000D_
 https://magic.wizards.com/en/articles/archive/mtgo-standings/modern-challenge-2022-03-21#xenowan_th_place _x000D_
 https://magic.wizards.com/en/articles/archive/mtgo-standings/modern-challenge-2022-03-21#tibalt_of_red_sub_th_place _x000D_
 https://magic.wizards.com/en/articles/archive/mtgo-standings/modern-challenge-2022-03-21#marukagegaz_th_place _x000D_
 https://magic.wizards.com/en/articles/archive/mtgo-standings/modern-challenge-2022-03-21#sokos_st_place _x000D_
 https://magic.wizards.com/en/articles/archive/mtgo-standings/modern-showcase-challenge-2022-03-27#pascalmaynard_th_place _x000D_
 https://magic.wizards.com/en/articles/archive/mtgo-standings/modern-showcase-challenge-2022-03-27#mei_th_place _x000D_
 https://magic.wizards.com/en/articles/archive/mtgo-standings/modern-showcase-challenge-2022-03-27#diemx_th_place _x000D_
 https://magic.wizards.com/en/articles/archive/mtgo-standings/modern-showcase-challenge-2022-03-27#bomberboss_th_place _x000D_
 https://magic.wizards.com/en/articles/archive/mtgo-standings/modern-showcase-challenge-2022-03-27#jmm_th_place _x000D_
 https://magic.wizards.com/en/articles/archive/mtgo-standings/modern-showcase-challenge-2022-03-27#ryanwu_th_place _x000D_
 https://magic.wizards.com/en/articles/archive/mtgo-standings/modern-showcase-challenge-2022-03-27#condescend_th_place _x000D_
 https://magic.wizards.com/en/articles/archive/mtgo-standings/modern-showcase-challenge-2022-03-27#sprouts_nd_place _x000D_
 https://magic.wizards.com/en/articles/archive/mtgo-standings/modern-challenge-2022-03-28#o_danielakos_th_place _x000D_
 https://magic.wizards.com/en/articles/archive/mtgo-standings/modern-challenge-2022-03-28#jpellman_th_place _x000D_
 https://magic.wizards.com/en/articles/archive/mtgo-standings/modern-challenge-2022-03-28#valident_th_place _x000D_
 https://magic.wizards.com/en/articles/archive/mtgo-standings/modern-challenge-2022-03-28#sokos_th_place _x000D_
 https://magic.wizards.com/en/articles/archive/mtgo-standings/modern-challenge-2022-03-28#mevorra_st_place _x000D_
 https://magic.wizards.com/en/articles/archive/mtgo-standings/modern-challenge-2022-03-28#kanister_nd_place _x000D_
 https://magic.wizards.com/en/articles/archive/mtgo-standings/modern-super-qualifier-2022-03-29#jujubean___nd_place _x000D_
 https://magic.wizards.com/en/articles/archive/mtgo-standings/modern-super-qualifier-2022-03-29#bomberboss_th_place _x000D_
 https://magic.wizards.com/en/articles/archive/mtgo-standings/modern-super-qualifier-2022-03-29#_neptune_th_place _x000D_
 https://magic.wizards.com/en/articles/archive/mtgo-standings/modern-super-qualifier-2022-03-29#mariobbrega_th_place _x000D_
 https://magic.wizards.com/en/articles/archive/mtgo-standings/modern-super-qualifier-2022-03-29#boytriton_th_place _x000D_
 https://magic.wizards.com/en/articles/archive/mtgo-standings/modern-super-qualifier-2022-03-29#handsomeppz_th_place _x000D_
 https://magic.wizards.com/en/articles/archive/mtgo-standings/modern-super-qualifier-2022-03-29#chichichi_th_place _x000D_
 https://magic.wizards.com/en/articles/archive/mtgo-standings/modern-super-qualifier-2022-03-29#latke_nd_place _x000D_
 https://magic.wizards.com/en/articles/archive/mtgo-standings/modern-super-qualifier-2022-04-02#o_danielakos_th_place _x000D_
 https://magic.wizards.com/en/articles/archive/mtgo-standings/modern-super-qualifier-2022-04-02#im_nestea_th_place _x000D_
 https://magic.wizards.com/en/articles/archive/mtgo-standings/modern-super-qualifier-2022-04-02#patxi_th_place _x000D_
 https://magic.wizards.com/en/articles/archive/mtgo-standings/modern-super-qualifier-2022-04-02#sokos_th_place _x000D_
 https://magic.wizards.com/en/articles/archive/mtgo-standings/modern-super-qualifier-2022-04-02#sprouts_th_place _x000D_
 https://magic.wizards.com/en/articles/archive/mtgo-standings/modern-super-qualifier-2022-04-02#mentalmisstep_nd_place _x000D_
 https://magic.wizards.com/en/articles/archive/mtgo-standings/modern-super-qualifier-2022-04-02#bomberboss_th_place _x000D_
 https://magic.wizards.com/en/articles/archive/mtgo-standings/modern-super-qualifier-2022-04-02#contraego_th_place _x000D_
 https://magic.wizards.com/en/articles/archive/mtgo-standings/modern-challenge-2022-04-03#marine_rush_th_place _x000D_
 https://magic.wizards.com/en/articles/archive/mtgo-standings/modern-challenge-2022-04-03#ejcos_th_place _x000D_
 https://magic.wizards.com/en/articles/archive/mtgo-standings/modern-challenge-2022-04-03#trunks_th_place _x000D_
 https://magic.wizards.com/en/articles/archive/mtgo-standings/modern-challenge-2022-04-03#oinkmage_th_place _x000D_
 https://magic.wizards.com/en/articles/archive/mtgo-standings/modern-challenge-2022-04-03#maliciousmac_st_place _x000D_
 https://magic.wizards.com/en/articles/archive/mtgo-standings/modern-challenge-2022-04-03#arnak_th_place _x000D_
 https://magic.wizards.com/en/articles/archive/mtgo-standings/modern-challenge-2022-04-04#xeroh_th_place _x000D_
 https://magic.wizards.com/en/articles/archive/mtgo-standings/modern-challenge-2022-04-04#o_danielakos_nd_place _x000D_
 https://magic.wizards.com/en/articles/archive/mtgo-standings/modern-challenge-2022-04-04#ocir_th_place _x000D_
 https://magic.wizards.com/en/articles/archive/mtgo-standings/modern-challenge-2022-04-04#genxim_th_place _x000D_
 https://magic.wizards.com/en/articles/archive/mtgo-standings/modern-challenge-2022-04-04#sokos_th_place _x000D_
 https://magic.wizards.com/en/articles/archive/mtgo-standings/modern-challenge-2022-04-10#boytriton_th_place _x000D_
 https://magic.wizards.com/en/articles/archive/mtgo-standings/modern-challenge-2022-04-10#indianpancake_th_place _x000D_
 https://magic.wizards.com/en/articles/archive/mtgo-standings/modern-challenge-2022-04-10#trunks_th_place _x000D_
 https://magic.wizards.com/en/articles/archive/mtgo-standings/modern-challenge-2022-04-10#patxi_th_place _x000D_
 https://magic.wizards.com/en/articles/archive/mtgo-standings/modern-challenge-2022-04-10#russell_wilson_th_place _x000D_
 https://magic.wizards.com/en/articles/archive/mtgo-standings/modern-challenge-2022-04-10#delthar_th_place _x000D_
 https://magic.wizards.com/en/articles/archive/mtgo-standings/modern-challenge-2022-04-10#starfall_th_place _x000D_
 https://magic.wizards.com/en/articles/archive/mtgo-standings/modern-challenge-2022-04-10#nublkau_th_place _x000D_
 https://magic.wizards.com/en/articles/archive/mtgo-standings/modern-challenge-2022-04-11#o_danielakos_nd_place _x000D_
 https://magic.wizards.com/en/articles/archive/mtgo-standings/modern-challenge-2022-04-11#yungdingo_rd_place _x000D_
 https://magic.wizards.com/en/articles/archive/mtgo-standings/modern-challenge-2022-04-11#toyoshi_th_place _x000D_
 https://magic.wizards.com/en/articles/archive/mtgo-standings/modern-challenge-2022-04-11#jdez_th_place _x000D_
 https://magic.wizards.com/en/articles/archive/mtgo-standings/modern-challenge-2022-04-11#boytriton_th_place _x000D_
 https://magic.wizards.com/en/articles/archive/mtgo-standings/modern-challenge-2022-04-11#nublkau_th_place _x000D_
 https://magic.wizards.com/en/articles/archive/mtgo-standings/modern-challenge-2022-04-11#magic_dan_th_place _x000D_
 https://magic.wizards.com/en/articles/archive/mtgo-standings/modern-challenge-2022-04-11#dazai_st_place _x000D_
 https://magic.wizards.com/en/articles/archive/mtgo-standings/modern-challenge-2022-04-11#sokos_th_place _x000D_
 https://magic.wizards.com/en/articles/archive/mtgo-standings/modern-challenge-2022-04-11#nosonosan_nd_place _x000D_
 https://magic.wizards.com/en/articles/archive/mtgo-standings/modern-challenge-2022-04-17#piegonti_th_place _x000D_
 https://magic.wizards.com/en/articles/archive/mtgo-standings/modern-challenge-2022-04-17#hcook_th_place _x000D_
 https://magic.wizards.com/en/articles/archive/mtgo-standings/modern-challenge-2022-04-17#playmobil_th_place _x000D_
 https://magic.wizards.com/en/articles/archive/mtgo-standings/modern-challenge-2022-04-17#boytriton_th_place _x000D_
 https://magic.wizards.com/en/articles/archive/mtgo-standings/modern-challenge-2022-04-17#mchlpp_th_place _x000D_
 https://magic.wizards.com/en/articles/archive/mtgo-standings/modern-challenge-2022-04-17#bjarnearne_th_place _x000D_
 https://magic.wizards.com/en/articles/archive/mtgo-standings/modern-challenge-2022-04-17#sshearing_st_place _x000D_
 https://magic.wizards.com/en/articles/archive/mtgo-standings/modern-challenge-2022-04-17#tibalt_of_red_sub_th_place _x000D_
 https://magic.wizards.com/en/articles/archive/mtgo-standings/modern-challenge-2022-04-17#komattaman_th_place _x000D_
 https://magic.wizards.com/en/articles/archive/mtgo-standings/modern-preliminary-2022-03-22#tspjendrek_- _x000D_
 https://magic.wizards.com/en/articles/archive/mtgo-standings/modern-preliminary-2022-03-24#rngspecialist_- _x000D_
 https://magic.wizards.com/en/articles/archive/mtgo-standings/modern-preliminary-2022-03-24#portgasdace_- _x000D_
 https://magic.wizards.com/en/articles/archive/mtgo-standings/modern-preliminary-2022-03-24#soulstrong_- _x000D_
 https://magic.wizards.com/en/articles/archive/mtgo-standings/modern-preliminary-2022-03-24#mcwinsauce_- _x000D_
 https://magic.wizards.com/en/articles/archive/mtgo-standings/modern-preliminary-2022-03-24#azax_- _x000D_
 https://magic.wizards.com/en/articles/archive/mtgo-standings/modern-preliminary-2022-03-24#theriedl_- _x000D_
 https://magic.wizards.com/en/articles/archive/mtgo-standings/modern-preliminary-2022-03-24#bryzem_- _x000D_
 https://magic.wizards.com/en/articles/archive/mtgo-standings/modern-preliminary-2022-03-25#andrw_- _x000D_
 https://magic.wizards.com/en/articles/archive/mtgo-standings/modern-preliminary-2022-03-25#hcook_- _x000D_
 https://magic.wizards.com/en/articles/archive/mtgo-standings/modern-preliminary-2022-03-25#kogamo_- _x000D_
 https://magic.wizards.com/en/articles/archive/mtgo-standings/modern-preliminary-2022-03-26#ivi_- _x000D_
 https://magic.wizards.com/en/articles/archive/mtgo-standings/modern-preliminary-2022-03-26#lilianaofthevess_- _x000D_
 https://magic.wizards.com/en/articles/archive/mtgo-standings/modern-preliminary-2022-03-29#lennny_- _x000D_
 https://magic.wizards.com/en/articles/archive/mtgo-standings/modern-preliminary-2022-03-29#kuhb_- _x000D_
 https://magic.wizards.com/en/articles/archive/mtgo-standings/modern-preliminary-2022-03-31#baronofbacon_- _x000D_
 https://magic.wizards.com/en/articles/archive/mtgo-standings/modern-preliminary-2022-03-31#icteridae_- _x000D_
 https://magic.wizards.com/en/articles/archive/mtgo-standings/modern-preliminary-2022-04-01#fnoop_- _x000D_
 https://magic.wizards.com/en/articles/archive/mtgo-standings/modern-preliminary-2022-04-01#xfile_- _x000D_
 https://magic.wizards.com/en/articles/archive/mtgo-standings/modern-preliminary-2022-04-01#picathartes_- _x000D_
 https://magic.wizards.com/en/articles/archive/mtgo-standings/modern-preliminary-2022-04-01#genxim_- _x000D_
 https://magic.wizards.com/en/articles/archive/mtgo-standings/modern-preliminary-2022-04-02#alliesever_- _x000D_
 https://magic.wizards.com/en/articles/archive/mtgo-standings/modern-preliminary-2022-04-05#karatedom_- _x000D_
 https://magic.wizards.com/en/articles/archive/mtgo-standings/modern-preliminary-2022-04-05#o_danielakos_- _x000D_
 https://magic.wizards.com/en/articles/archive/mtgo-standings/modern-preliminary-2022-04-05#azax_- _x000D_
 https://magic.wizards.com/en/articles/archive/mtgo-standings/modern-preliminary-2022-04-05#lennny_- _x000D_
 https://magic.wizards.com/en/articles/archive/mtgo-standings/modern-preliminary-2022-04-05#icteridae_- _x000D_
 https://magic.wizards.com/en/articles/archive/mtgo-standings/modern-preliminary-2022-04-05#deathrite_x_- _x000D_
 https://magic.wizards.com/en/articles/archive/mtgo-standings/modern-preliminary-2022-04-05#latke_- _x000D_
 https://magic.wizards.com/en/articles/archive/mtgo-standings/modern-preliminary-2022-04-05#avocadotoast_- _x000D_
 https://magic.wizards.com/en/articles/archive/mtgo-standings/modern-preliminary-2022-04-06#o_danielakos_- _x000D_
 https://magic.wizards.com/en/articles/archive/mtgo-standings/modern-preliminary-2022-04-06#xdad_- _x000D_
 https://magic.wizards.com/en/articles/archive/mtgo-standings/modern-preliminary-2022-04-07#pollu_- _x000D_
 https://magic.wizards.com/en/articles/archive/mtgo-standings/modern-preliminary-2022-04-07#ragingmachismo_- _x000D_
 https://magic.wizards.com/en/articles/archive/mtgo-standings/modern-preliminary-2022-04-08#amanatease_- _x000D_
 https://magic.wizards.com/en/articles/archive/mtgo-standings/modern-preliminary-2022-04-08#azax_- _x000D_
 https://magic.wizards.com/en/articles/archive/mtgo-standings/modern-preliminary-2022-04-08#hodortimebaby_- _x000D_
 https://magic.wizards.com/en/articles/archive/mtgo-standings/modern-preliminary-2022-04-09#gigy_- _x000D_
 https://magic.wizards.com/en/articles/archive/mtgo-standings/modern-preliminary-2022-04-09#gazmon_- _x000D_
 https://magic.wizards.com/en/articles/archive/mtgo-standings/modern-preliminary-2022-04-13#kanister_- _x000D_
 https://magic.wizards.com/en/articles/archive/mtgo-standings/modern-preliminary-2022-04-14#funnyman_- _x000D_
 https://magic.wizards.com/en/articles/archive/mtgo-standings/modern-preliminary-2022-04-15#andrw_- _x000D_
</t>
  </si>
  <si>
    <t>25.4</t>
  </si>
  <si>
    <t>Portable Hole</t>
  </si>
  <si>
    <t xml:space="preserve"> 1 Affinity _x000D_
 3 Hammer Time _x000D_
 2 Tameshi Bloom _x000D_
 4 Thopter Urza _x000D_
</t>
  </si>
  <si>
    <t xml:space="preserve"> https://magic.wizards.com/en/articles/archive/mtgo-standings/modern-challenge-2022-03-21#laplasjan_th_place _x000D_
 https://magic.wizards.com/en/articles/archive/mtgo-standings/modern-challenge-2022-03-28#ricetackler_th_place _x000D_
 https://magic.wizards.com/en/articles/archive/mtgo-standings/modern-super-qualifier-2022-03-29#lasvegaschaos_rd_place _x000D_
 https://magic.wizards.com/en/articles/archive/mtgo-standings/modern-super-qualifier-2022-04-02#contraego_th_place _x000D_
 https://magic.wizards.com/en/articles/archive/mtgo-standings/modern-challenge-2022-04-10#dmwake_rd_place _x000D_
 https://magic.wizards.com/en/articles/archive/mtgo-standings/modern-challenge-2022-04-10#nublkau_th_place _x000D_
 https://magic.wizards.com/en/articles/archive/mtgo-standings/modern-challenge-2022-04-11#nublkau_th_place _x000D_
 https://magic.wizards.com/en/articles/archive/mtgo-standings/modern-challenge-2022-04-17#gyyby_th_place _x000D_
 https://magic.wizards.com/en/articles/archive/mtgo-standings/modern-preliminary-2022-04-06#laplasjan_- _x000D_
 https://magic.wizards.com/en/articles/archive/mtgo-standings/modern-preliminary-2022-04-08#cosmic_sans_- _x000D_
</t>
  </si>
  <si>
    <t>Priest of Fell Rites</t>
  </si>
  <si>
    <t xml:space="preserve"> 7 Reanimator _x000D_
</t>
  </si>
  <si>
    <t xml:space="preserve"> https://magic.wizards.com/en/articles/archive/mtgo-standings/modern-challenge-2022-03-21#xlpertxt_th_place _x000D_
 https://magic.wizards.com/en/articles/archive/mtgo-standings/modern-challenge-2022-03-28#xlpertxt_st_place _x000D_
 https://magic.wizards.com/en/articles/archive/mtgo-standings/modern-challenge-2022-04-04#xlpertxt_rd_place _x000D_
 https://magic.wizards.com/en/articles/archive/mtgo-standings/modern-challenge-2022-04-11#oosunq_th_place _x000D_
 https://magic.wizards.com/en/articles/archive/mtgo-standings/modern-preliminary-2022-03-31#icteridae_- _x000D_
 https://magic.wizards.com/en/articles/archive/mtgo-standings/modern-preliminary-2022-04-05#icteridae_- _x000D_
 https://magic.wizards.com/en/articles/archive/mtgo-standings/modern-preliminary-2022-04-06#oosunq_- _x000D_
</t>
  </si>
  <si>
    <t>Pauline Voss</t>
  </si>
  <si>
    <t>Primeval Titan</t>
  </si>
  <si>
    <t>62.1</t>
  </si>
  <si>
    <t xml:space="preserve"> 20 Amulet Titan _x000D_
 1 Gruul Titan _x000D_
 1 Titan Shift _x000D_
</t>
  </si>
  <si>
    <t xml:space="preserve"> https://magic.wizards.com/en/articles/archive/mtgo-standings/modern-challenge-2022-03-21#gurig_th_place _x000D_
 https://magic.wizards.com/en/articles/archive/mtgo-standings/modern-challenge-2022-03-21#ginp_th_place _x000D_
 https://magic.wizards.com/en/articles/archive/mtgo-standings/modern-challenge-2022-03-21#voltzwagon_rd_place _x000D_
 https://magic.wizards.com/en/articles/archive/mtgo-standings/modern-showcase-challenge-2022-03-27#binolino_th_place _x000D_
 https://magic.wizards.com/en/articles/archive/mtgo-standings/modern-challenge-2022-03-28#mistakenn_th_place _x000D_
 https://magic.wizards.com/en/articles/archive/mtgo-standings/modern-challenge-2022-03-28#theauletux_rd_place _x000D_
 https://magic.wizards.com/en/articles/archive/mtgo-standings/modern-super-qualifier-2022-04-02#rileydk_th_place _x000D_
 https://magic.wizards.com/en/articles/archive/mtgo-standings/modern-challenge-2022-04-03#forthosewhohaveheart_th_place _x000D_
 https://magic.wizards.com/en/articles/archive/mtgo-standings/modern-challenge-2022-04-03#lrdfwaffles_rd_place _x000D_
 https://magic.wizards.com/en/articles/archive/mtgo-standings/modern-challenge-2022-04-04#legend_cay_th_place _x000D_
 https://magic.wizards.com/en/articles/archive/mtgo-standings/modern-challenge-2022-04-10#rikiyadayooooo_th_place _x000D_
 https://magic.wizards.com/en/articles/archive/mtgo-standings/modern-challenge-2022-04-10#forthosewhohaveheart_th_place _x000D_
 https://magic.wizards.com/en/articles/archive/mtgo-standings/modern-challenge-2022-04-11#iselheim_th_place _x000D_
 https://magic.wizards.com/en/articles/archive/mtgo-standings/modern-challenge-2022-04-11#rikiyadayooooo_th_place _x000D_
 https://magic.wizards.com/en/articles/archive/mtgo-standings/modern-challenge-2022-04-11#deftjad_th_place _x000D_
 https://magic.wizards.com/en/articles/archive/mtgo-standings/modern-challenge-2022-04-17#rileydk_th_place _x000D_
 https://magic.wizards.com/en/articles/archive/mtgo-standings/modern-challenge-2022-04-17#jamiiejr_th_place _x000D_
 https://magic.wizards.com/en/articles/archive/mtgo-standings/modern-challenge-2022-04-17#godofslaughter_th_place _x000D_
 https://magic.wizards.com/en/articles/archive/mtgo-standings/modern-challenge-2022-04-17#mistakenn_nd_place _x000D_
 https://magic.wizards.com/en/articles/archive/mtgo-standings/modern-preliminary-2022-03-31#capriccioso_- _x000D_
 https://magic.wizards.com/en/articles/archive/mtgo-standings/modern-preliminary-2022-04-07#houseofmanamtg_- _x000D_
 https://magic.wizards.com/en/articles/archive/mtgo-standings/modern-preliminary-2022-04-08#houseofmanamtg_- _x000D_
</t>
  </si>
  <si>
    <t>Prismari Command</t>
  </si>
  <si>
    <t xml:space="preserve"> 5 Creativity Combo _x000D_
 1 Izzet Murktide _x000D_
 30 Temur Footfalls _x000D_
</t>
  </si>
  <si>
    <t xml:space="preserve"> https://magic.wizards.com/en/articles/archive/mtgo-standings/modern-challenge-2022-03-21#rarehunter_th_place _x000D_
 https://magic.wizards.com/en/articles/archive/mtgo-standings/modern-challenge-2022-03-21#melicard_th_place _x000D_
 https://magic.wizards.com/en/articles/archive/mtgo-standings/modern-challenge-2022-03-21#null_th_place _x000D_
 https://magic.wizards.com/en/articles/archive/mtgo-standings/modern-showcase-challenge-2022-03-27#maxmagicer_th_place _x000D_
 https://magic.wizards.com/en/articles/archive/mtgo-standings/modern-showcase-challenge-2022-03-27#melicard_th_place _x000D_
 https://magic.wizards.com/en/articles/archive/mtgo-standings/modern-showcase-challenge-2022-03-27#silverbluff_th_place _x000D_
 https://magic.wizards.com/en/articles/archive/mtgo-standings/modern-challenge-2022-03-28#lord_beerus_th_place _x000D_
 https://magic.wizards.com/en/articles/archive/mtgo-standings/modern-challenge-2022-03-28#patheus__th_place _x000D_
 https://magic.wizards.com/en/articles/archive/mtgo-standings/modern-challenge-2022-03-28#sweallar_th_place _x000D_
 https://magic.wizards.com/en/articles/archive/mtgo-standings/modern-challenge-2022-03-28#shade_scorpion_th_place _x000D_
 https://magic.wizards.com/en/articles/archive/mtgo-standings/modern-super-qualifier-2022-03-29#kogamo_st_place _x000D_
 https://magic.wizards.com/en/articles/archive/mtgo-standings/modern-super-qualifier-2022-03-29#taruto_th_place _x000D_
 https://magic.wizards.com/en/articles/archive/mtgo-standings/modern-super-qualifier-2022-03-29#jiaohongchen_th_place _x000D_
 https://magic.wizards.com/en/articles/archive/mtgo-standings/modern-super-qualifier-2022-04-02#_ilnano__st_place _x000D_
 https://magic.wizards.com/en/articles/archive/mtgo-standings/modern-super-qualifier-2022-04-02#liturgijskaknjiga_th_place _x000D_
 https://magic.wizards.com/en/articles/archive/mtgo-standings/modern-super-qualifier-2022-04-02#durrrr_rd_place _x000D_
 https://magic.wizards.com/en/articles/archive/mtgo-standings/modern-challenge-2022-04-03#patheus__th_place _x000D_
 https://magic.wizards.com/en/articles/archive/mtgo-standings/modern-challenge-2022-04-04#patheus__th_place _x000D_
 https://magic.wizards.com/en/articles/archive/mtgo-standings/modern-challenge-2022-04-10#taliesinh_th_place _x000D_
 https://magic.wizards.com/en/articles/archive/mtgo-standings/modern-challenge-2022-04-11#prisak_th_place _x000D_
 https://magic.wizards.com/en/articles/archive/mtgo-standings/modern-challenge-2022-04-11#hcun_th_place _x000D_
 https://magic.wizards.com/en/articles/archive/mtgo-standings/modern-challenge-2022-04-11#taliesinh_th_place _x000D_
 https://magic.wizards.com/en/articles/archive/mtgo-standings/modern-challenge-2022-04-11#dean_rd_place _x000D_
 https://magic.wizards.com/en/articles/archive/mtgo-standings/modern-challenge-2022-04-11#hiro_hsiang_th_place _x000D_
 https://magic.wizards.com/en/articles/archive/mtgo-standings/modern-challenge-2022-04-11#scalo_st_place _x000D_
 https://magic.wizards.com/en/articles/archive/mtgo-standings/modern-preliminary-2022-03-23#jv__- _x000D_
 https://magic.wizards.com/en/articles/archive/mtgo-standings/modern-preliminary-2022-03-24#taliesinh_- _x000D_
 https://magic.wizards.com/en/articles/archive/mtgo-standings/modern-preliminary-2022-03-29#maxmagicer_- _x000D_
 https://magic.wizards.com/en/articles/archive/mtgo-standings/modern-preliminary-2022-03-31#joseph_- _x000D_
 https://magic.wizards.com/en/articles/archive/mtgo-standings/modern-preliminary-2022-04-02#lord_beerus_- _x000D_
 https://magic.wizards.com/en/articles/archive/mtgo-standings/modern-preliminary-2022-04-05#maxmagicer_- _x000D_
 https://magic.wizards.com/en/articles/archive/mtgo-standings/modern-preliminary-2022-04-06#_ilnano__- _x000D_
 https://magic.wizards.com/en/articles/archive/mtgo-standings/modern-preliminary-2022-04-06#white_tsar_- _x000D_
 https://magic.wizards.com/en/articles/archive/mtgo-standings/modern-preliminary-2022-04-06#piegonti_- _x000D_
 https://magic.wizards.com/en/articles/archive/mtgo-standings/modern-preliminary-2022-04-08#_ilnano__- _x000D_
 https://magic.wizards.com/en/articles/archive/mtgo-standings/modern-preliminary-2022-04-13#jv__- _x000D_
</t>
  </si>
  <si>
    <t>7.7</t>
  </si>
  <si>
    <t>Prismatic Ending</t>
  </si>
  <si>
    <t xml:space="preserve"> 9 Azorius Control _x000D_
 2 Bant Control _x000D_
 1 Boros Blink _x000D_
 5 Creativity Combo _x000D_
 11 Elementals _x000D_
 1 Esper Control _x000D_
 11 Jeskai Control _x000D_
 1 Mardu Blink _x000D_
 1 Mardu Midrange _x000D_
 42 Omnath Control _x000D_
 3 Omnath Scapeshift _x000D_
 4 Reanimator _x000D_
 4 Tameshi Bloom _x000D_
 2 WURG Blink _x000D_
 1 Zirda Combo _x000D_
</t>
  </si>
  <si>
    <t xml:space="preserve"> https://magic.wizards.com/en/articles/archive/mtgo-standings/modern-challenge-2022-03-21#watoo_st_place _x000D_
 https://magic.wizards.com/en/articles/archive/mtgo-standings/modern-challenge-2022-03-21#melicard_th_place _x000D_
 https://magic.wizards.com/en/articles/archive/mtgo-standings/modern-challenge-2022-03-21#kurusu_nd_place _x000D_
 https://magic.wizards.com/en/articles/archive/mtgo-standings/modern-challenge-2022-03-21#meltiin_th_place _x000D_
 https://magic.wizards.com/en/articles/archive/mtgo-standings/modern-challenge-2022-03-21#signblindman_th_place _x000D_
 https://magic.wizards.com/en/articles/archive/mtgo-standings/modern-challenge-2022-03-21#morpheus_st_place _x000D_
 https://magic.wizards.com/en/articles/archive/mtgo-standings/modern-showcase-challenge-2022-03-27#stainerson_th_place _x000D_
 https://magic.wizards.com/en/articles/archive/mtgo-standings/modern-showcase-challenge-2022-03-27#sneakymisato_th_place _x000D_
 https://magic.wizards.com/en/articles/archive/mtgo-standings/modern-showcase-challenge-2022-03-27#melicard_th_place _x000D_
 https://magic.wizards.com/en/articles/archive/mtgo-standings/modern-showcase-challenge-2022-03-27#meltiin_nd_place _x000D_
 https://magic.wizards.com/en/articles/archive/mtgo-standings/modern-showcase-challenge-2022-03-27#xlpertxt_rd_place _x000D_
 https://magic.wizards.com/en/articles/archive/mtgo-standings/modern-challenge-2022-03-28#xlpertxt_st_place _x000D_
 https://magic.wizards.com/en/articles/archive/mtgo-standings/modern-challenge-2022-03-28#martinezdp_rd_place _x000D_
 https://magic.wizards.com/en/articles/archive/mtgo-standings/modern-challenge-2022-03-28#joe_th_place _x000D_
 https://magic.wizards.com/en/articles/archive/mtgo-standings/modern-challenge-2022-03-28#bobthedog_th_place _x000D_
 https://magic.wizards.com/en/articles/archive/mtgo-standings/modern-challenge-2022-03-28#jpellman_th_place _x000D_
 https://magic.wizards.com/en/articles/archive/mtgo-standings/modern-challenge-2022-03-28#valident_th_place _x000D_
 https://magic.wizards.com/en/articles/archive/mtgo-standings/modern-challenge-2022-03-28#joetru_th_place _x000D_
 https://magic.wizards.com/en/articles/archive/mtgo-standings/modern-challenge-2022-03-28#tspjendrek_th_place _x000D_
 https://magic.wizards.com/en/articles/archive/mtgo-standings/modern-challenge-2022-03-28#rhianne_th_place _x000D_
 https://magic.wizards.com/en/articles/archive/mtgo-standings/modern-super-qualifier-2022-03-29#theo_jung_th_place _x000D_
 https://magic.wizards.com/en/articles/archive/mtgo-standings/modern-super-qualifier-2022-03-29#mcwinsauce_th_place _x000D_
 https://magic.wizards.com/en/articles/archive/mtgo-standings/modern-super-qualifier-2022-03-29#rngspecialist_th_place _x000D_
 https://magic.wizards.com/en/articles/archive/mtgo-standings/modern-super-qualifier-2022-03-29#twinlesstwin_th_place _x000D_
 https://magic.wizards.com/en/articles/archive/mtgo-standings/modern-super-qualifier-2022-03-29#yriel_th_place _x000D_
 https://magic.wizards.com/en/articles/archive/mtgo-standings/modern-super-qualifier-2022-03-29#respectthecat_st_place _x000D_
 https://magic.wizards.com/en/articles/archive/mtgo-standings/modern-super-qualifier-2022-04-02#tspjendrek_nd_place _x000D_
 https://magic.wizards.com/en/articles/archive/mtgo-standings/modern-super-qualifier-2022-04-02#homerjay_th_place _x000D_
 https://magic.wizards.com/en/articles/archive/mtgo-standings/modern-super-qualifier-2022-04-02#willthepill_th_place _x000D_
 https://magic.wizards.com/en/articles/archive/mtgo-standings/modern-super-qualifier-2022-04-02#sneakymisato_th_place _x000D_
 https://magic.wizards.com/en/articles/archive/mtgo-standings/modern-super-qualifier-2022-04-02#nathansteuer_th_place _x000D_
 https://magic.wizards.com/en/articles/archive/mtgo-standings/modern-super-qualifier-2022-04-02#liturgijskaknjiga_th_place _x000D_
 https://magic.wizards.com/en/articles/archive/mtgo-standings/modern-super-qualifier-2022-04-02#respectthecat_th_place _x000D_
 https://magic.wizards.com/en/articles/archive/mtgo-standings/modern-super-qualifier-2022-04-02#walaoumpa_th_place _x000D_
 https://magic.wizards.com/en/articles/archive/mtgo-standings/modern-super-qualifier-2022-04-02#talisker_st_place _x000D_
 https://magic.wizards.com/en/articles/archive/mtgo-standings/modern-challenge-2022-04-03#respectthecat_th_place _x000D_
 https://magic.wizards.com/en/articles/archive/mtgo-standings/modern-challenge-2022-04-03#krebrovich_th_place _x000D_
 https://magic.wizards.com/en/articles/archive/mtgo-standings/modern-challenge-2022-04-03#newspaper_th_place _x000D_
 https://magic.wizards.com/en/articles/archive/mtgo-standings/modern-challenge-2022-04-03#kadoonyec_th_place _x000D_
 https://magic.wizards.com/en/articles/archive/mtgo-standings/modern-challenge-2022-04-03#trunks_th_place _x000D_
 https://magic.wizards.com/en/articles/archive/mtgo-standings/modern-challenge-2022-04-03#patheus__th_place _x000D_
 https://magic.wizards.com/en/articles/archive/mtgo-standings/modern-challenge-2022-04-03#ss_th_place _x000D_
 https://magic.wizards.com/en/articles/archive/mtgo-standings/modern-challenge-2022-04-03#walaoumpa_th_place _x000D_
 https://magic.wizards.com/en/articles/archive/mtgo-standings/modern-challenge-2022-04-03#kiko_th_place _x000D_
 https://magic.wizards.com/en/articles/archive/mtgo-standings/modern-challenge-2022-04-04#andyawkward_th_place _x000D_
 https://magic.wizards.com/en/articles/archive/mtgo-standings/modern-challenge-2022-04-04#kadoonyec_th_place _x000D_
 https://magic.wizards.com/en/articles/archive/mtgo-standings/modern-challenge-2022-04-04#bobthedog_th_place _x000D_
 https://magic.wizards.com/en/articles/archive/mtgo-standings/modern-challenge-2022-04-04#xlpertxt_rd_place _x000D_
 https://magic.wizards.com/en/articles/archive/mtgo-standings/modern-challenge-2022-04-04#patheus__th_place _x000D_
 https://magic.wizards.com/en/articles/archive/mtgo-standings/modern-challenge-2022-04-04#jmm_th_place _x000D_
 https://magic.wizards.com/en/articles/archive/mtgo-standings/modern-challenge-2022-04-04#sokos_th_place _x000D_
 https://magic.wizards.com/en/articles/archive/mtgo-standings/modern-challenge-2022-04-10#indianpancake_th_place _x000D_
 https://magic.wizards.com/en/articles/archive/mtgo-standings/modern-challenge-2022-04-10#bobthedog_th_place _x000D_
 https://magic.wizards.com/en/articles/archive/mtgo-standings/modern-challenge-2022-04-10#ht_th_place _x000D_
 https://magic.wizards.com/en/articles/archive/mtgo-standings/modern-challenge-2022-04-10#wadeb_th_place _x000D_
 https://magic.wizards.com/en/articles/archive/mtgo-standings/modern-challenge-2022-04-10#louisbach_th_place _x000D_
 https://magic.wizards.com/en/articles/archive/mtgo-standings/modern-challenge-2022-04-11#oosunq_th_place _x000D_
 https://magic.wizards.com/en/articles/archive/mtgo-standings/modern-challenge-2022-04-11#sokos_th_place _x000D_
 https://magic.wizards.com/en/articles/archive/mtgo-standings/modern-challenge-2022-04-17#treyhunter_st_place _x000D_
 https://magic.wizards.com/en/articles/archive/mtgo-standings/modern-challenge-2022-04-17#leviathan_rd_place _x000D_
 https://magic.wizards.com/en/articles/archive/mtgo-standings/modern-challenge-2022-04-17#bobthedog_th_place _x000D_
 https://magic.wizards.com/en/articles/archive/mtgo-standings/modern-challenge-2022-04-17#andrea_th_place _x000D_
 https://magic.wizards.com/en/articles/archive/mtgo-standings/modern-challenge-2022-04-17#mchlpp_th_place _x000D_
 https://magic.wizards.com/en/articles/archive/mtgo-standings/modern-challenge-2022-04-17#respectthecat_rd_place _x000D_
 https://magic.wizards.com/en/articles/archive/mtgo-standings/modern-challenge-2022-04-17#thebigmoke_th_place _x000D_
 https://magic.wizards.com/en/articles/archive/mtgo-standings/modern-preliminary-2022-03-22#lukas_- _x000D_
 https://magic.wizards.com/en/articles/archive/mtgo-standings/modern-preliminary-2022-03-22#violent_outburst_- _x000D_
 https://magic.wizards.com/en/articles/archive/mtgo-standings/modern-preliminary-2022-03-22#tspjendrek_- _x000D_
 https://magic.wizards.com/en/articles/archive/mtgo-standings/modern-preliminary-2022-03-24#rngspecialist_- _x000D_
 https://magic.wizards.com/en/articles/archive/mtgo-standings/modern-preliminary-2022-03-24#kelmasterp_- _x000D_
 https://magic.wizards.com/en/articles/archive/mtgo-standings/modern-preliminary-2022-03-24#mcwinsauce_- _x000D_
 https://magic.wizards.com/en/articles/archive/mtgo-standings/modern-preliminary-2022-03-24#houseofmanamtg_- _x000D_
 https://magic.wizards.com/en/articles/archive/mtgo-standings/modern-preliminary-2022-03-24#leviathan_- _x000D_
 https://magic.wizards.com/en/articles/archive/mtgo-standings/modern-preliminary-2022-03-25#bigbaranoia_- _x000D_
 https://magic.wizards.com/en/articles/archive/mtgo-standings/modern-preliminary-2022-03-25#kummins_- _x000D_
 https://magic.wizards.com/en/articles/archive/mtgo-standings/modern-preliminary-2022-03-26#houseofmanamtg_- _x000D_
 https://magic.wizards.com/en/articles/archive/mtgo-standings/modern-preliminary-2022-03-29#lennny_- _x000D_
 https://magic.wizards.com/en/articles/archive/mtgo-standings/modern-preliminary-2022-03-29#kummins_- _x000D_
 https://magic.wizards.com/en/articles/archive/mtgo-standings/modern-preliminary-2022-03-29#otakkun_- _x000D_
 https://magic.wizards.com/en/articles/archive/mtgo-standings/modern-preliminary-2022-04-01#lukas_- _x000D_
 https://magic.wizards.com/en/articles/archive/mtgo-standings/modern-preliminary-2022-04-01#sneakymisato_- _x000D_
 https://magic.wizards.com/en/articles/archive/mtgo-standings/modern-preliminary-2022-04-01#mcwinsauce_- _x000D_
 https://magic.wizards.com/en/articles/archive/mtgo-standings/modern-preliminary-2022-04-05#mentalmisstep_- _x000D_
 https://magic.wizards.com/en/articles/archive/mtgo-standings/modern-preliminary-2022-04-05#leclairandy_- _x000D_
 https://magic.wizards.com/en/articles/archive/mtgo-standings/modern-preliminary-2022-04-05#rcknatin_- _x000D_
 https://magic.wizards.com/en/articles/archive/mtgo-standings/modern-preliminary-2022-04-05#lennny_- _x000D_
 https://magic.wizards.com/en/articles/archive/mtgo-standings/modern-preliminary-2022-04-05#hcook_- _x000D_
 https://magic.wizards.com/en/articles/archive/mtgo-standings/modern-preliminary-2022-04-05#nathansteuer_- _x000D_
 https://magic.wizards.com/en/articles/archive/mtgo-standings/modern-preliminary-2022-04-05#aje_- _x000D_
 https://magic.wizards.com/en/articles/archive/mtgo-standings/modern-preliminary-2022-04-06#ivc_- _x000D_
 https://magic.wizards.com/en/articles/archive/mtgo-standings/modern-preliminary-2022-04-06#magicofplayer_- _x000D_
 https://magic.wizards.com/en/articles/archive/mtgo-standings/modern-preliminary-2022-04-06#evange__- _x000D_
 https://magic.wizards.com/en/articles/archive/mtgo-standings/modern-preliminary-2022-04-06#oosunq_- _x000D_
 https://magic.wizards.com/en/articles/archive/mtgo-standings/modern-preliminary-2022-04-09#sneakymisato_- _x000D_
 https://magic.wizards.com/en/articles/archive/mtgo-standings/modern-preliminary-2022-04-15#violent_outburst_- _x000D_
 https://magic.wizards.com/en/articles/archive/mtgo-standings/modern-preliminary-2022-04-15#mentalmisstep_- _x000D_
 https://magic.wizards.com/en/articles/archive/mtgo-standings/modern-preliminary-2022-04-16#violent_outburst_- _x000D_
 https://magic.wizards.com/en/articles/archive/mtgo-standings/modern-preliminary-2022-04-16#mentalmisstep_- _x000D_
</t>
  </si>
  <si>
    <t>20.9</t>
  </si>
  <si>
    <t>Prismatic Vista</t>
  </si>
  <si>
    <t>46.2</t>
  </si>
  <si>
    <t xml:space="preserve"> 1 Azorius Control _x000D_
 1 Bant Control _x000D_
 1 Boros Midrange _x000D_
 1 Jund Midrange _x000D_
 1 Mardu Midrange _x000D_
</t>
  </si>
  <si>
    <t xml:space="preserve"> https://magic.wizards.com/en/articles/archive/mtgo-standings/modern-challenge-2022-03-21#morpheus_st_place _x000D_
 https://magic.wizards.com/en/articles/archive/mtgo-standings/modern-challenge-2022-03-21#yungdingo_nd_place _x000D_
 https://magic.wizards.com/en/articles/archive/mtgo-standings/modern-super-qualifier-2022-04-02#talisker_st_place _x000D_
 https://magic.wizards.com/en/articles/archive/mtgo-standings/modern-challenge-2022-04-04#signblindman_st_place _x000D_
 https://magic.wizards.com/en/articles/archive/mtgo-standings/modern-preliminary-2022-04-05#hcook_- _x000D_
</t>
  </si>
  <si>
    <t>Prized Amalgam</t>
  </si>
  <si>
    <t>Profane Tutor</t>
  </si>
  <si>
    <t xml:space="preserve"> 1 Ad Nauseam _x000D_
 4 Coffers Control _x000D_
</t>
  </si>
  <si>
    <t xml:space="preserve"> https://magic.wizards.com/en/articles/archive/mtgo-standings/modern-challenge-2022-03-28#mevorra_st_place _x000D_
 https://magic.wizards.com/en/articles/archive/mtgo-standings/modern-challenge-2022-04-04#xeroh_th_place _x000D_
 https://magic.wizards.com/en/articles/archive/mtgo-standings/modern-challenge-2022-04-04#genxim_th_place _x000D_
 https://magic.wizards.com/en/articles/archive/mtgo-standings/modern-preliminary-2022-04-01#genxim_- _x000D_
 https://magic.wizards.com/en/articles/archive/mtgo-standings/modern-preliminary-2022-04-01#selami_- _x000D_
</t>
  </si>
  <si>
    <t>Prosperous Innkeeper</t>
  </si>
  <si>
    <t>90.4</t>
  </si>
  <si>
    <t xml:space="preserve"> 5 Yawgmoth _x000D_
</t>
  </si>
  <si>
    <t xml:space="preserve"> https://magic.wizards.com/en/articles/archive/mtgo-standings/modern-showcase-challenge-2022-03-27#controldaze_th_place _x000D_
 https://magic.wizards.com/en/articles/archive/mtgo-standings/modern-challenge-2022-03-28#xerk_th_place _x000D_
 https://magic.wizards.com/en/articles/archive/mtgo-standings/modern-challenge-2022-04-10#playmobil_rd_place _x000D_
 https://magic.wizards.com/en/articles/archive/mtgo-standings/modern-challenge-2022-04-17#awesompossum_th_place _x000D_
 https://magic.wizards.com/en/articles/archive/mtgo-standings/modern-preliminary-2022-03-23#xerk_- _x000D_
</t>
  </si>
  <si>
    <t>Puresteel Paladin</t>
  </si>
  <si>
    <t>Pyretic Ritual</t>
  </si>
  <si>
    <t>Pyromancer Ascension</t>
  </si>
  <si>
    <t xml:space="preserve"> 2 Belcher _x000D_
</t>
  </si>
  <si>
    <t xml:space="preserve"> https://magic.wizards.com/en/articles/archive/mtgo-standings/modern-super-qualifier-2022-04-02#micrograms_th_place _x000D_
 https://magic.wizards.com/en/articles/archive/mtgo-standings/modern-challenge-2022-04-03#osu_th_place _x000D_
</t>
  </si>
  <si>
    <t>Rabbit Battery</t>
  </si>
  <si>
    <t>Justyna Gil</t>
  </si>
  <si>
    <t>Radiant Fountain</t>
  </si>
  <si>
    <t xml:space="preserve"> 10 Amulet Titan _x000D_
</t>
  </si>
  <si>
    <t xml:space="preserve"> https://magic.wizards.com/en/articles/archive/mtgo-standings/modern-showcase-challenge-2022-03-27#binolino_th_place _x000D_
 https://magic.wizards.com/en/articles/archive/mtgo-standings/modern-super-qualifier-2022-04-02#rileydk_th_place _x000D_
 https://magic.wizards.com/en/articles/archive/mtgo-standings/modern-challenge-2022-04-03#forthosewhohaveheart_th_place _x000D_
 https://magic.wizards.com/en/articles/archive/mtgo-standings/modern-challenge-2022-04-04#legend_cay_th_place _x000D_
 https://magic.wizards.com/en/articles/archive/mtgo-standings/modern-challenge-2022-04-11#iselheim_th_place _x000D_
 https://magic.wizards.com/en/articles/archive/mtgo-standings/modern-challenge-2022-04-17#rileydk_th_place _x000D_
 https://magic.wizards.com/en/articles/archive/mtgo-standings/modern-challenge-2022-04-17#jamiiejr_th_place _x000D_
 https://magic.wizards.com/en/articles/archive/mtgo-standings/modern-challenge-2022-04-17#godofslaughter_th_place _x000D_
 https://magic.wizards.com/en/articles/archive/mtgo-standings/modern-preliminary-2022-04-07#houseofmanamtg_- _x000D_
 https://magic.wizards.com/en/articles/archive/mtgo-standings/modern-preliminary-2022-04-08#houseofmanamtg_- _x000D_
</t>
  </si>
  <si>
    <t>M15</t>
  </si>
  <si>
    <t>Ragavan, Nimble Pilferer</t>
  </si>
  <si>
    <t xml:space="preserve"> 1 Boros Midrange _x000D_
 1 Boros Storm _x000D_
 1 Delver _x000D_
 3 Grinding Breach _x000D_
 1 Grixis Control _x000D_
 15 Grixis Shadow _x000D_
 1 Gruul Midrange _x000D_
 1 Gruul Saga _x000D_
 8 Izzet Control _x000D_
 60 Izzet Murktide _x000D_
 8 Jeskai Control _x000D_
 1 Jund Midrange _x000D_
 2 Jund Saga _x000D_
 1 Mardu Blink _x000D_
 1 Mardu Midrange _x000D_
 17 Omnath Control _x000D_
 5 Rakdos Midrange _x000D_
 2 Tameshi Bloom _x000D_
 2 Temur Murktide _x000D_
</t>
  </si>
  <si>
    <t xml:space="preserve"> https://magic.wizards.com/en/articles/archive/mtgo-standings/modern-challenge-2022-03-21#o_danielakos_rd_place _x000D_
 https://magic.wizards.com/en/articles/archive/mtgo-standings/modern-challenge-2022-03-21#_tia__th_place _x000D_
 https://magic.wizards.com/en/articles/archive/mtgo-standings/modern-challenge-2022-03-21#maxbv_th_place _x000D_
 https://magic.wizards.com/en/articles/archive/mtgo-standings/modern-challenge-2022-03-21#umekawaneiku_th_place _x000D_
 https://magic.wizards.com/en/articles/archive/mtgo-standings/modern-challenge-2022-03-21#marukagegaz_th_place _x000D_
 https://magic.wizards.com/en/articles/archive/mtgo-standings/modern-challenge-2022-03-21#sokos_st_place _x000D_
 https://magic.wizards.com/en/articles/archive/mtgo-standings/modern-challenge-2022-03-21#yungdingo_nd_place _x000D_
 https://magic.wizards.com/en/articles/archive/mtgo-standings/modern-showcase-challenge-2022-03-27#pascalmaynard_th_place _x000D_
 https://magic.wizards.com/en/articles/archive/mtgo-standings/modern-showcase-challenge-2022-03-27#chris_concarnage_th_place _x000D_
 https://magic.wizards.com/en/articles/archive/mtgo-standings/modern-showcase-challenge-2022-03-27#selfeisek_th_place _x000D_
 https://magic.wizards.com/en/articles/archive/mtgo-standings/modern-showcase-challenge-2022-03-27#diemx_th_place _x000D_
 https://magic.wizards.com/en/articles/archive/mtgo-standings/modern-showcase-challenge-2022-03-27#bomberboss_th_place _x000D_
 https://magic.wizards.com/en/articles/archive/mtgo-standings/modern-showcase-challenge-2022-03-27#ryanwu_th_place _x000D_
 https://magic.wizards.com/en/articles/archive/mtgo-standings/modern-showcase-challenge-2022-03-27#condescend_th_place _x000D_
 https://magic.wizards.com/en/articles/archive/mtgo-standings/modern-showcase-challenge-2022-03-27#sprouts_nd_place _x000D_
 https://magic.wizards.com/en/articles/archive/mtgo-standings/modern-challenge-2022-03-28#billster_nd_place _x000D_
 https://magic.wizards.com/en/articles/archive/mtgo-standings/modern-challenge-2022-03-28#o_danielakos_th_place _x000D_
 https://magic.wizards.com/en/articles/archive/mtgo-standings/modern-challenge-2022-03-28#soulking_th_place _x000D_
 https://magic.wizards.com/en/articles/archive/mtgo-standings/modern-challenge-2022-03-28#bobthedog_th_place _x000D_
 https://magic.wizards.com/en/articles/archive/mtgo-standings/modern-challenge-2022-03-28#joetru_th_place _x000D_
 https://magic.wizards.com/en/articles/archive/mtgo-standings/modern-challenge-2022-03-28#tspjendrek_th_place _x000D_
 https://magic.wizards.com/en/articles/archive/mtgo-standings/modern-challenge-2022-03-28#sokos_th_place _x000D_
 https://magic.wizards.com/en/articles/archive/mtgo-standings/modern-challenge-2022-03-28#rhianne_th_place _x000D_
 https://magic.wizards.com/en/articles/archive/mtgo-standings/modern-challenge-2022-03-28#kanister_nd_place _x000D_
 https://magic.wizards.com/en/articles/archive/mtgo-standings/modern-super-qualifier-2022-03-29#jujubean___nd_place _x000D_
 https://magic.wizards.com/en/articles/archive/mtgo-standings/modern-super-qualifier-2022-03-29#bomberboss_th_place _x000D_
 https://magic.wizards.com/en/articles/archive/mtgo-standings/modern-super-qualifier-2022-03-29#_neptune_th_place _x000D_
 https://magic.wizards.com/en/articles/archive/mtgo-standings/modern-super-qualifier-2022-03-29#mariobbrega_th_place _x000D_
 https://magic.wizards.com/en/articles/archive/mtgo-standings/modern-super-qualifier-2022-03-29#rngspecialist_th_place _x000D_
 https://magic.wizards.com/en/articles/archive/mtgo-standings/modern-super-qualifier-2022-03-29#boytriton_th_place _x000D_
 https://magic.wizards.com/en/articles/archive/mtgo-standings/modern-super-qualifier-2022-03-29#ornatepuzzles_th_place _x000D_
 https://magic.wizards.com/en/articles/archive/mtgo-standings/modern-super-qualifier-2022-03-29#handsomeppz_th_place _x000D_
 https://magic.wizards.com/en/articles/archive/mtgo-standings/modern-super-qualifier-2022-03-29#chichichi_th_place _x000D_
 https://magic.wizards.com/en/articles/archive/mtgo-standings/modern-super-qualifier-2022-03-29#respectthecat_st_place _x000D_
 https://magic.wizards.com/en/articles/archive/mtgo-standings/modern-super-qualifier-2022-04-02#tspjendrek_nd_place _x000D_
 https://magic.wizards.com/en/articles/archive/mtgo-standings/modern-super-qualifier-2022-04-02#homerjay_th_place _x000D_
 https://magic.wizards.com/en/articles/archive/mtgo-standings/modern-super-qualifier-2022-04-02#o_danielakos_th_place _x000D_
 https://magic.wizards.com/en/articles/archive/mtgo-standings/modern-super-qualifier-2022-04-02#im_nestea_th_place _x000D_
 https://magic.wizards.com/en/articles/archive/mtgo-standings/modern-super-qualifier-2022-04-02#willthepill_th_place _x000D_
 https://magic.wizards.com/en/articles/archive/mtgo-standings/modern-super-qualifier-2022-04-02#patxi_th_place _x000D_
 https://magic.wizards.com/en/articles/archive/mtgo-standings/modern-super-qualifier-2022-04-02#sokos_th_place _x000D_
 https://magic.wizards.com/en/articles/archive/mtgo-standings/modern-super-qualifier-2022-04-02#sprouts_th_place _x000D_
 https://magic.wizards.com/en/articles/archive/mtgo-standings/modern-super-qualifier-2022-04-02#respectthecat_th_place _x000D_
 https://magic.wizards.com/en/articles/archive/mtgo-standings/modern-super-qualifier-2022-04-02#mentalmisstep_nd_place _x000D_
 https://magic.wizards.com/en/articles/archive/mtgo-standings/modern-super-qualifier-2022-04-02#_stream_th_place _x000D_
 https://magic.wizards.com/en/articles/archive/mtgo-standings/modern-super-qualifier-2022-04-02#bomberboss_th_place _x000D_
 https://magic.wizards.com/en/articles/archive/mtgo-standings/modern-super-qualifier-2022-04-02#asmodean_th_place _x000D_
 https://magic.wizards.com/en/articles/archive/mtgo-standings/modern-challenge-2022-04-03#respectthecat_th_place _x000D_
 https://magic.wizards.com/en/articles/archive/mtgo-standings/modern-challenge-2022-04-03#marine_rush_th_place _x000D_
 https://magic.wizards.com/en/articles/archive/mtgo-standings/modern-challenge-2022-04-03#ejcos_th_place _x000D_
 https://magic.wizards.com/en/articles/archive/mtgo-standings/modern-challenge-2022-04-03#trunks_th_place _x000D_
 https://magic.wizards.com/en/articles/archive/mtgo-standings/modern-challenge-2022-04-03#oinkmage_th_place _x000D_
 https://magic.wizards.com/en/articles/archive/mtgo-standings/modern-challenge-2022-04-03#maliciousmac_st_place _x000D_
 https://magic.wizards.com/en/articles/archive/mtgo-standings/modern-challenge-2022-04-03#heir_of_elendil_th_place _x000D_
 https://magic.wizards.com/en/articles/archive/mtgo-standings/modern-challenge-2022-04-03#arnak_th_place _x000D_
 https://magic.wizards.com/en/articles/archive/mtgo-standings/modern-challenge-2022-04-04#bobthedog_th_place _x000D_
 https://magic.wizards.com/en/articles/archive/mtgo-standings/modern-challenge-2022-04-04#signblindman_st_place _x000D_
 https://magic.wizards.com/en/articles/archive/mtgo-standings/modern-challenge-2022-04-04#o_danielakos_nd_place _x000D_
 https://magic.wizards.com/en/articles/archive/mtgo-standings/modern-challenge-2022-04-04#ocir_th_place _x000D_
 https://magic.wizards.com/en/articles/archive/mtgo-standings/modern-challenge-2022-04-04#sokos_th_place _x000D_
 https://magic.wizards.com/en/articles/archive/mtgo-standings/modern-challenge-2022-04-04#shirahane_suoh_st_place _x000D_
 https://magic.wizards.com/en/articles/archive/mtgo-standings/modern-challenge-2022-04-10#boytriton_th_place _x000D_
 https://magic.wizards.com/en/articles/archive/mtgo-standings/modern-challenge-2022-04-10#indianpancake_th_place _x000D_
 https://magic.wizards.com/en/articles/archive/mtgo-standings/modern-challenge-2022-04-10#bobthedog_th_place _x000D_
 https://magic.wizards.com/en/articles/archive/mtgo-standings/modern-challenge-2022-04-10#trunks_th_place _x000D_
 https://magic.wizards.com/en/articles/archive/mtgo-standings/modern-challenge-2022-04-10#patxi_th_place _x000D_
 https://magic.wizards.com/en/articles/archive/mtgo-standings/modern-challenge-2022-04-10#starfall_th_place _x000D_
 https://magic.wizards.com/en/articles/archive/mtgo-standings/modern-challenge-2022-04-10#staffmat_nd_place _x000D_
 https://magic.wizards.com/en/articles/archive/mtgo-standings/modern-challenge-2022-04-10#chase_st_place _x000D_
 https://magic.wizards.com/en/articles/archive/mtgo-standings/modern-challenge-2022-04-11#o_danielakos_nd_place _x000D_
 https://magic.wizards.com/en/articles/archive/mtgo-standings/modern-challenge-2022-04-11#yungdingo_rd_place _x000D_
 https://magic.wizards.com/en/articles/archive/mtgo-standings/modern-challenge-2022-04-11#jdez_th_place _x000D_
 https://magic.wizards.com/en/articles/archive/mtgo-standings/modern-challenge-2022-04-11#boytriton_th_place _x000D_
 https://magic.wizards.com/en/articles/archive/mtgo-standings/modern-challenge-2022-04-11#magic_dan_th_place _x000D_
 https://magic.wizards.com/en/articles/archive/mtgo-standings/modern-challenge-2022-04-11#dazai_st_place _x000D_
 https://magic.wizards.com/en/articles/archive/mtgo-standings/modern-challenge-2022-04-11#sokos_th_place _x000D_
 https://magic.wizards.com/en/articles/archive/mtgo-standings/modern-challenge-2022-04-11#hiro_hsiang_th_place _x000D_
 https://magic.wizards.com/en/articles/archive/mtgo-standings/modern-challenge-2022-04-11#golgarburr_th_place _x000D_
 https://magic.wizards.com/en/articles/archive/mtgo-standings/modern-challenge-2022-04-11#nosonosan_nd_place _x000D_
 https://magic.wizards.com/en/articles/archive/mtgo-standings/modern-challenge-2022-04-17#piegonti_th_place _x000D_
 https://magic.wizards.com/en/articles/archive/mtgo-standings/modern-challenge-2022-04-17#hcook_th_place _x000D_
 https://magic.wizards.com/en/articles/archive/mtgo-standings/modern-challenge-2022-04-17#playmobil_th_place _x000D_
 https://magic.wizards.com/en/articles/archive/mtgo-standings/modern-challenge-2022-04-17#boytriton_th_place _x000D_
 https://magic.wizards.com/en/articles/archive/mtgo-standings/modern-challenge-2022-04-17#andrea_th_place _x000D_
 https://magic.wizards.com/en/articles/archive/mtgo-standings/modern-challenge-2022-04-17#mchlpp_th_place _x000D_
 https://magic.wizards.com/en/articles/archive/mtgo-standings/modern-challenge-2022-04-17#sshearing_st_place _x000D_
 https://magic.wizards.com/en/articles/archive/mtgo-standings/modern-challenge-2022-04-17#respectthecat_rd_place _x000D_
 https://magic.wizards.com/en/articles/archive/mtgo-standings/modern-challenge-2022-04-17#komattaman_th_place _x000D_
 https://magic.wizards.com/en/articles/archive/mtgo-standings/modern-preliminary-2022-03-22#violent_outburst_- _x000D_
 https://magic.wizards.com/en/articles/archive/mtgo-standings/modern-preliminary-2022-03-24#xfile_- _x000D_
 https://magic.wizards.com/en/articles/archive/mtgo-standings/modern-preliminary-2022-03-24#portgasdace_- _x000D_
 https://magic.wizards.com/en/articles/archive/mtgo-standings/modern-preliminary-2022-03-24#soulstrong_- _x000D_
 https://magic.wizards.com/en/articles/archive/mtgo-standings/modern-preliminary-2022-03-24#azax_- _x000D_
 https://magic.wizards.com/en/articles/archive/mtgo-standings/modern-preliminary-2022-03-24#houseofmanamtg_- _x000D_
 https://magic.wizards.com/en/articles/archive/mtgo-standings/modern-preliminary-2022-03-24#theriedl_- _x000D_
 https://magic.wizards.com/en/articles/archive/mtgo-standings/modern-preliminary-2022-03-24#bryzem_- _x000D_
 https://magic.wizards.com/en/articles/archive/mtgo-standings/modern-preliminary-2022-03-25#andrw_- _x000D_
 https://magic.wizards.com/en/articles/archive/mtgo-standings/modern-preliminary-2022-03-25#hcook_- _x000D_
 https://magic.wizards.com/en/articles/archive/mtgo-standings/modern-preliminary-2022-03-25#kogamo_- _x000D_
 https://magic.wizards.com/en/articles/archive/mtgo-standings/modern-preliminary-2022-03-25#kummins_- _x000D_
 https://magic.wizards.com/en/articles/archive/mtgo-standings/modern-preliminary-2022-03-26#ivi_- _x000D_
 https://magic.wizards.com/en/articles/archive/mtgo-standings/modern-preliminary-2022-03-26#lilianaofthevess_- _x000D_
 https://magic.wizards.com/en/articles/archive/mtgo-standings/modern-preliminary-2022-03-29#pykapower_- _x000D_
 https://magic.wizards.com/en/articles/archive/mtgo-standings/modern-preliminary-2022-03-29#kummins_- _x000D_
 https://magic.wizards.com/en/articles/archive/mtgo-standings/modern-preliminary-2022-03-29#otakkun_- _x000D_
 https://magic.wizards.com/en/articles/archive/mtgo-standings/modern-preliminary-2022-03-29#kuhb_- _x000D_
 https://magic.wizards.com/en/articles/archive/mtgo-standings/modern-preliminary-2022-03-31#baronofbacon_- _x000D_
 https://magic.wizards.com/en/articles/archive/mtgo-standings/modern-preliminary-2022-04-01#fnoop_- _x000D_
 https://magic.wizards.com/en/articles/archive/mtgo-standings/modern-preliminary-2022-04-01#adebevoise_- _x000D_
 https://magic.wizards.com/en/articles/archive/mtgo-standings/modern-preliminary-2022-04-01#xfile_- _x000D_
 https://magic.wizards.com/en/articles/archive/mtgo-standings/modern-preliminary-2022-04-01#picathartes_- _x000D_
 https://magic.wizards.com/en/articles/archive/mtgo-standings/modern-preliminary-2022-04-02#alliesever_- _x000D_
 https://magic.wizards.com/en/articles/archive/mtgo-standings/modern-preliminary-2022-04-05#karatedom_- _x000D_
 https://magic.wizards.com/en/articles/archive/mtgo-standings/modern-preliminary-2022-04-05#leclairandy_- _x000D_
 https://magic.wizards.com/en/articles/archive/mtgo-standings/modern-preliminary-2022-04-05#o_danielakos_- _x000D_
 https://magic.wizards.com/en/articles/archive/mtgo-standings/modern-preliminary-2022-04-05#azax_- _x000D_
 https://magic.wizards.com/en/articles/archive/mtgo-standings/modern-preliminary-2022-04-05#hcook_- _x000D_
 https://magic.wizards.com/en/articles/archive/mtgo-standings/modern-preliminary-2022-04-05#deathrite_x_- _x000D_
 https://magic.wizards.com/en/articles/archive/mtgo-standings/modern-preliminary-2022-04-05#avocadotoast_- _x000D_
 https://magic.wizards.com/en/articles/archive/mtgo-standings/modern-preliminary-2022-04-06#o_danielakos_- _x000D_
 https://magic.wizards.com/en/articles/archive/mtgo-standings/modern-preliminary-2022-04-06#magicofplayer_- _x000D_
 https://magic.wizards.com/en/articles/archive/mtgo-standings/modern-preliminary-2022-04-06#evange__- _x000D_
 https://magic.wizards.com/en/articles/archive/mtgo-standings/modern-preliminary-2022-04-06#xdad_- _x000D_
 https://magic.wizards.com/en/articles/archive/mtgo-standings/modern-preliminary-2022-04-07#ragingmachismo_- _x000D_
 https://magic.wizards.com/en/articles/archive/mtgo-standings/modern-preliminary-2022-04-08#amanatease_- _x000D_
 https://magic.wizards.com/en/articles/archive/mtgo-standings/modern-preliminary-2022-04-08#azax_- _x000D_
 https://magic.wizards.com/en/articles/archive/mtgo-standings/modern-preliminary-2022-04-09#gigy_- _x000D_
 https://magic.wizards.com/en/articles/archive/mtgo-standings/modern-preliminary-2022-04-09#gazmon_- _x000D_
 https://magic.wizards.com/en/articles/archive/mtgo-standings/modern-preliminary-2022-04-13#kanister_- _x000D_
 https://magic.wizards.com/en/articles/archive/mtgo-standings/modern-preliminary-2022-04-14#funnyman_- _x000D_
 https://magic.wizards.com/en/articles/archive/mtgo-standings/modern-preliminary-2022-04-15#andrw_- _x000D_
</t>
  </si>
  <si>
    <t>Simon Dominic</t>
  </si>
  <si>
    <t>Ramunap Ruins</t>
  </si>
  <si>
    <t>Florian de Gesincourt</t>
  </si>
  <si>
    <t>Ranger-Captain of Eos</t>
  </si>
  <si>
    <t xml:space="preserve"> 6 Azorius Blink _x000D_
 1 Boros Blink _x000D_
 1 Boros Midrange _x000D_
 2 Heliod Combo _x000D_
 1 Mardu Blink _x000D_
 1 Zirda Combo _x000D_
</t>
  </si>
  <si>
    <t xml:space="preserve"> https://magic.wizards.com/en/articles/archive/mtgo-standings/modern-challenge-2022-03-21#yungdingo_nd_place _x000D_
 https://magic.wizards.com/en/articles/archive/mtgo-standings/modern-showcase-challenge-2022-03-27#alan_th_place _x000D_
 https://magic.wizards.com/en/articles/archive/mtgo-standings/modern-challenge-2022-03-28#bob_th_place _x000D_
 https://magic.wizards.com/en/articles/archive/mtgo-standings/modern-challenge-2022-03-28#rhianne_th_place _x000D_
 https://magic.wizards.com/en/articles/archive/mtgo-standings/modern-challenge-2022-04-03#bob_th_place _x000D_
 https://magic.wizards.com/en/articles/archive/mtgo-standings/modern-challenge-2022-04-04#bob_th_place _x000D_
 https://magic.wizards.com/en/articles/archive/mtgo-standings/modern-challenge-2022-04-04#zyx_jerry_th_place _x000D_
 https://magic.wizards.com/en/articles/archive/mtgo-standings/modern-challenge-2022-04-10#louisbach_th_place _x000D_
 https://magic.wizards.com/en/articles/archive/mtgo-standings/modern-challenge-2022-04-11#xenowan_th_place _x000D_
 https://magic.wizards.com/en/articles/archive/mtgo-standings/modern-preliminary-2022-03-24#kelmasterp_- _x000D_
 https://magic.wizards.com/en/articles/archive/mtgo-standings/modern-preliminary-2022-04-05#danimrebel_- _x000D_
 https://magic.wizards.com/en/articles/archive/mtgo-standings/modern-preliminary-2022-04-15#xenowan_- _x000D_
</t>
  </si>
  <si>
    <t>Raugrin Triome</t>
  </si>
  <si>
    <t xml:space="preserve"> 9 Azorius Control _x000D_
 1 Bant Control _x000D_
 1 Boros Blink _x000D_
 1 Calibrated Blast _x000D_
 5 Creativity Combo _x000D_
 12 Elementals _x000D_
 1 Glimpse Combo _x000D_
 4 Jeskai Control _x000D_
 42 Omnath Control _x000D_
 3 Omnath Scapeshift _x000D_
 6 Tameshi Bloom _x000D_
 2 WURG Blink _x000D_
 2 WURG Footfalls _x000D_
</t>
  </si>
  <si>
    <t xml:space="preserve"> https://magic.wizards.com/en/articles/archive/mtgo-standings/modern-challenge-2022-03-21#watoo_st_place _x000D_
 https://magic.wizards.com/en/articles/archive/mtgo-standings/modern-challenge-2022-03-21#melicard_th_place _x000D_
 https://magic.wizards.com/en/articles/archive/mtgo-standings/modern-challenge-2022-03-21#kurusu_nd_place _x000D_
 https://magic.wizards.com/en/articles/archive/mtgo-standings/modern-challenge-2022-03-21#meltiin_th_place _x000D_
 https://magic.wizards.com/en/articles/archive/mtgo-standings/modern-challenge-2022-03-21#signblindman_th_place _x000D_
 https://magic.wizards.com/en/articles/archive/mtgo-standings/modern-challenge-2022-03-21#morpheus_st_place _x000D_
 https://magic.wizards.com/en/articles/archive/mtgo-standings/modern-showcase-challenge-2022-03-27#stainerson_th_place _x000D_
 https://magic.wizards.com/en/articles/archive/mtgo-standings/modern-showcase-challenge-2022-03-27#sneakymisato_th_place _x000D_
 https://magic.wizards.com/en/articles/archive/mtgo-standings/modern-showcase-challenge-2022-03-27#melicard_th_place _x000D_
 https://magic.wizards.com/en/articles/archive/mtgo-standings/modern-showcase-challenge-2022-03-27#meltiin_nd_place _x000D_
 https://magic.wizards.com/en/articles/archive/mtgo-standings/modern-showcase-challenge-2022-03-27#xlpertxt_rd_place _x000D_
 https://magic.wizards.com/en/articles/archive/mtgo-standings/modern-challenge-2022-03-28#martinezdp_rd_place _x000D_
 https://magic.wizards.com/en/articles/archive/mtgo-standings/modern-challenge-2022-03-28#joe_th_place _x000D_
 https://magic.wizards.com/en/articles/archive/mtgo-standings/modern-challenge-2022-03-28#bobthedog_th_place _x000D_
 https://magic.wizards.com/en/articles/archive/mtgo-standings/modern-challenge-2022-03-28#valident_th_place _x000D_
 https://magic.wizards.com/en/articles/archive/mtgo-standings/modern-challenge-2022-03-28#joetru_th_place _x000D_
 https://magic.wizards.com/en/articles/archive/mtgo-standings/modern-challenge-2022-03-28#tspjendrek_th_place _x000D_
 https://magic.wizards.com/en/articles/archive/mtgo-standings/modern-super-qualifier-2022-03-29#theo_jung_th_place _x000D_
 https://magic.wizards.com/en/articles/archive/mtgo-standings/modern-super-qualifier-2022-03-29#mcwinsauce_th_place _x000D_
 https://magic.wizards.com/en/articles/archive/mtgo-standings/modern-super-qualifier-2022-03-29#rngspecialist_th_place _x000D_
 https://magic.wizards.com/en/articles/archive/mtgo-standings/modern-super-qualifier-2022-03-29#twinlesstwin_th_place _x000D_
 https://magic.wizards.com/en/articles/archive/mtgo-standings/modern-super-qualifier-2022-03-29#respectthecat_st_place _x000D_
 https://magic.wizards.com/en/articles/archive/mtgo-standings/modern-super-qualifier-2022-04-02#homerjay_th_place _x000D_
 https://magic.wizards.com/en/articles/archive/mtgo-standings/modern-super-qualifier-2022-04-02#willthepill_th_place _x000D_
 https://magic.wizards.com/en/articles/archive/mtgo-standings/modern-super-qualifier-2022-04-02#sneakymisato_th_place _x000D_
 https://magic.wizards.com/en/articles/archive/mtgo-standings/modern-super-qualifier-2022-04-02#nathansteuer_th_place _x000D_
 https://magic.wizards.com/en/articles/archive/mtgo-standings/modern-super-qualifier-2022-04-02#stockfish_th_place _x000D_
 https://magic.wizards.com/en/articles/archive/mtgo-standings/modern-super-qualifier-2022-04-02#liturgijskaknjiga_th_place _x000D_
 https://magic.wizards.com/en/articles/archive/mtgo-standings/modern-super-qualifier-2022-04-02#respectthecat_th_place _x000D_
 https://magic.wizards.com/en/articles/archive/mtgo-standings/modern-super-qualifier-2022-04-02#walaoumpa_th_place _x000D_
 https://magic.wizards.com/en/articles/archive/mtgo-standings/modern-challenge-2022-04-03#respectthecat_th_place _x000D_
 https://magic.wizards.com/en/articles/archive/mtgo-standings/modern-challenge-2022-04-03#krebrovich_th_place _x000D_
 https://magic.wizards.com/en/articles/archive/mtgo-standings/modern-challenge-2022-04-03#newspaper_th_place _x000D_
 https://magic.wizards.com/en/articles/archive/mtgo-standings/modern-challenge-2022-04-03#kadoonyec_th_place _x000D_
 https://magic.wizards.com/en/articles/archive/mtgo-standings/modern-challenge-2022-04-03#xenowan_th_place _x000D_
 https://magic.wizards.com/en/articles/archive/mtgo-standings/modern-challenge-2022-04-03#patheus__th_place _x000D_
 https://magic.wizards.com/en/articles/archive/mtgo-standings/modern-challenge-2022-04-03#ss_th_place _x000D_
 https://magic.wizards.com/en/articles/archive/mtgo-standings/modern-challenge-2022-04-03#walaoumpa_th_place _x000D_
 https://magic.wizards.com/en/articles/archive/mtgo-standings/modern-challenge-2022-04-03#kiko_th_place _x000D_
 https://magic.wizards.com/en/articles/archive/mtgo-standings/modern-challenge-2022-04-04#andyawkward_th_place _x000D_
 https://magic.wizards.com/en/articles/archive/mtgo-standings/modern-challenge-2022-04-04#kadoonyec_th_place _x000D_
 https://magic.wizards.com/en/articles/archive/mtgo-standings/modern-challenge-2022-04-04#bobthedog_th_place _x000D_
 https://magic.wizards.com/en/articles/archive/mtgo-standings/modern-challenge-2022-04-04#patheus__th_place _x000D_
 https://magic.wizards.com/en/articles/archive/mtgo-standings/modern-challenge-2022-04-04#jmm_th_place _x000D_
 https://magic.wizards.com/en/articles/archive/mtgo-standings/modern-challenge-2022-04-10#bobthedog_th_place _x000D_
 https://magic.wizards.com/en/articles/archive/mtgo-standings/modern-challenge-2022-04-10#ht_th_place _x000D_
 https://magic.wizards.com/en/articles/archive/mtgo-standings/modern-challenge-2022-04-10#wadeb_th_place _x000D_
 https://magic.wizards.com/en/articles/archive/mtgo-standings/modern-challenge-2022-04-10#dmwake_rd_place _x000D_
 https://magic.wizards.com/en/articles/archive/mtgo-standings/modern-challenge-2022-04-11#lbbl_th_place _x000D_
 https://magic.wizards.com/en/articles/archive/mtgo-standings/modern-challenge-2022-04-17#treyhunter_st_place _x000D_
 https://magic.wizards.com/en/articles/archive/mtgo-standings/modern-challenge-2022-04-17#leviathan_rd_place _x000D_
 https://magic.wizards.com/en/articles/archive/mtgo-standings/modern-challenge-2022-04-17#bobthedog_th_place _x000D_
 https://magic.wizards.com/en/articles/archive/mtgo-standings/modern-challenge-2022-04-17#andrea_th_place _x000D_
 https://magic.wizards.com/en/articles/archive/mtgo-standings/modern-challenge-2022-04-17#respectthecat_rd_place _x000D_
 https://magic.wizards.com/en/articles/archive/mtgo-standings/modern-challenge-2022-04-17#thebigmoke_th_place _x000D_
 https://magic.wizards.com/en/articles/archive/mtgo-standings/modern-preliminary-2022-03-22#lukas_- _x000D_
 https://magic.wizards.com/en/articles/archive/mtgo-standings/modern-preliminary-2022-03-22#violent_outburst_- _x000D_
 https://magic.wizards.com/en/articles/archive/mtgo-standings/modern-preliminary-2022-03-22#tspjendrek_- _x000D_
 https://magic.wizards.com/en/articles/archive/mtgo-standings/modern-preliminary-2022-03-24#rngspecialist_- _x000D_
 https://magic.wizards.com/en/articles/archive/mtgo-standings/modern-preliminary-2022-03-24#kelmasterp_- _x000D_
 https://magic.wizards.com/en/articles/archive/mtgo-standings/modern-preliminary-2022-03-24#mcwinsauce_- _x000D_
 https://magic.wizards.com/en/articles/archive/mtgo-standings/modern-preliminary-2022-03-24#houseofmanamtg_- _x000D_
 https://magic.wizards.com/en/articles/archive/mtgo-standings/modern-preliminary-2022-03-24#leviathan_- _x000D_
 https://magic.wizards.com/en/articles/archive/mtgo-standings/modern-preliminary-2022-03-25#bigbaranoia_- _x000D_
 https://magic.wizards.com/en/articles/archive/mtgo-standings/modern-preliminary-2022-03-25#kummins_- _x000D_
 https://magic.wizards.com/en/articles/archive/mtgo-standings/modern-preliminary-2022-03-26#houseofmanamtg_- _x000D_
 https://magic.wizards.com/en/articles/archive/mtgo-standings/modern-preliminary-2022-03-29#lennny_- _x000D_
 https://magic.wizards.com/en/articles/archive/mtgo-standings/modern-preliminary-2022-03-29#kummins_- _x000D_
 https://magic.wizards.com/en/articles/archive/mtgo-standings/modern-preliminary-2022-03-29#otakkun_- _x000D_
 https://magic.wizards.com/en/articles/archive/mtgo-standings/modern-preliminary-2022-04-01#lukas_- _x000D_
 https://magic.wizards.com/en/articles/archive/mtgo-standings/modern-preliminary-2022-04-01#mmapson_- _x000D_
 https://magic.wizards.com/en/articles/archive/mtgo-standings/modern-preliminary-2022-04-01#sneakymisato_- _x000D_
 https://magic.wizards.com/en/articles/archive/mtgo-standings/modern-preliminary-2022-04-01#mcwinsauce_- _x000D_
 https://magic.wizards.com/en/articles/archive/mtgo-standings/modern-preliminary-2022-04-05#mentalmisstep_- _x000D_
 https://magic.wizards.com/en/articles/archive/mtgo-standings/modern-preliminary-2022-04-05#leclairandy_- _x000D_
 https://magic.wizards.com/en/articles/archive/mtgo-standings/modern-preliminary-2022-04-05#rcknatin_- _x000D_
 https://magic.wizards.com/en/articles/archive/mtgo-standings/modern-preliminary-2022-04-05#lennny_- _x000D_
 https://magic.wizards.com/en/articles/archive/mtgo-standings/modern-preliminary-2022-04-05#nathansteuer_- _x000D_
 https://magic.wizards.com/en/articles/archive/mtgo-standings/modern-preliminary-2022-04-05#aje_- _x000D_
 https://magic.wizards.com/en/articles/archive/mtgo-standings/modern-preliminary-2022-04-06#ivc_- _x000D_
 https://magic.wizards.com/en/articles/archive/mtgo-standings/modern-preliminary-2022-04-06#magicofplayer_- _x000D_
 https://magic.wizards.com/en/articles/archive/mtgo-standings/modern-preliminary-2022-04-07#gigy_- _x000D_
 https://magic.wizards.com/en/articles/archive/mtgo-standings/modern-preliminary-2022-04-08#kuhb_- _x000D_
 https://magic.wizards.com/en/articles/archive/mtgo-standings/modern-preliminary-2022-04-08#cosmic_sans_- _x000D_
 https://magic.wizards.com/en/articles/archive/mtgo-standings/modern-preliminary-2022-04-09#sneakymisato_- _x000D_
 https://magic.wizards.com/en/articles/archive/mtgo-standings/modern-preliminary-2022-04-15#violent_outburst_- _x000D_
 https://magic.wizards.com/en/articles/archive/mtgo-standings/modern-preliminary-2022-04-15#mentalmisstep_- _x000D_
 https://magic.wizards.com/en/articles/archive/mtgo-standings/modern-preliminary-2022-04-16#violent_outburst_- _x000D_
 https://magic.wizards.com/en/articles/archive/mtgo-standings/modern-preliminary-2022-04-16#mentalmisstep_- _x000D_
</t>
  </si>
  <si>
    <t>19</t>
  </si>
  <si>
    <t>Razortide Bridge</t>
  </si>
  <si>
    <t xml:space="preserve"> 1 Affinity _x000D_
 2 Thopter Urza _x000D_
 1 Urza Affinity _x000D_
</t>
  </si>
  <si>
    <t xml:space="preserve"> https://magic.wizards.com/en/articles/archive/mtgo-standings/modern-challenge-2022-03-28#ricetackler_th_place _x000D_
 https://magic.wizards.com/en/articles/archive/mtgo-standings/modern-super-qualifier-2022-04-02#marshmallowchess_th_place _x000D_
 https://magic.wizards.com/en/articles/archive/mtgo-standings/modern-super-qualifier-2022-04-02#contraego_th_place _x000D_
 https://magic.wizards.com/en/articles/archive/mtgo-standings/modern-challenge-2022-04-17#gyyby_th_place _x000D_
</t>
  </si>
  <si>
    <t>Reality Smasher</t>
  </si>
  <si>
    <t>Reckless Impulse</t>
  </si>
  <si>
    <t>Recross the Paths</t>
  </si>
  <si>
    <t>Reflecting Pool</t>
  </si>
  <si>
    <t xml:space="preserve"> 1 Omnath Control _x000D_
 1 WURG Footfalls _x000D_
</t>
  </si>
  <si>
    <t xml:space="preserve"> https://magic.wizards.com/en/articles/archive/mtgo-standings/modern-challenge-2022-03-28#joetru_th_place _x000D_
 https://magic.wizards.com/en/articles/archive/mtgo-standings/modern-preliminary-2022-04-01#mmapson_- _x000D_
</t>
  </si>
  <si>
    <t>Reflector Mage</t>
  </si>
  <si>
    <t>Willian Murai</t>
  </si>
  <si>
    <t>Reforge the Soul</t>
  </si>
  <si>
    <t>Relic of Progenitus</t>
  </si>
  <si>
    <t xml:space="preserve"> 2 Affinity _x000D_
 6 Amulet Titan _x000D_
 4 Eldrazi Tron _x000D_
 11 Green Tron _x000D_
 1 Gruul Saga _x000D_
 1 Hammer Time _x000D_
 4 Thopter Urza _x000D_
</t>
  </si>
  <si>
    <t xml:space="preserve"> https://magic.wizards.com/en/articles/archive/mtgo-standings/modern-challenge-2022-03-21#misstrigger_th_place _x000D_
 https://magic.wizards.com/en/articles/archive/mtgo-standings/modern-challenge-2022-03-21#joao_andrade_th_place _x000D_
 https://magic.wizards.com/en/articles/archive/mtgo-standings/modern-showcase-challenge-2022-03-27#loriwwa_rd_place _x000D_
 https://magic.wizards.com/en/articles/archive/mtgo-standings/modern-showcase-challenge-2022-03-27#scalo_st_place _x000D_
 https://magic.wizards.com/en/articles/archive/mtgo-standings/modern-challenge-2022-03-28#ricetackler_th_place _x000D_
 https://magic.wizards.com/en/articles/archive/mtgo-standings/modern-challenge-2022-03-28#soulking_th_place _x000D_
 https://magic.wizards.com/en/articles/archive/mtgo-standings/modern-challenge-2022-03-28#staples_th_place _x000D_
 https://magic.wizards.com/en/articles/archive/mtgo-standings/modern-super-qualifier-2022-03-29#lorenss_th_place _x000D_
 https://magic.wizards.com/en/articles/archive/mtgo-standings/modern-super-qualifier-2022-04-02#ale_ax_th_place _x000D_
 https://magic.wizards.com/en/articles/archive/mtgo-standings/modern-super-qualifier-2022-04-02#contraego_th_place _x000D_
 https://magic.wizards.com/en/articles/archive/mtgo-standings/modern-challenge-2022-04-03#randomoctopus_th_place _x000D_
 https://magic.wizards.com/en/articles/archive/mtgo-standings/modern-challenge-2022-04-03#hawnkable_st_place _x000D_
 https://magic.wizards.com/en/articles/archive/mtgo-standings/modern-challenge-2022-04-10#dman_th_place _x000D_
 https://magic.wizards.com/en/articles/archive/mtgo-standings/modern-challenge-2022-04-10#jschloss_th_place _x000D_
 https://magic.wizards.com/en/articles/archive/mtgo-standings/modern-challenge-2022-04-10#nublkau_th_place _x000D_
 https://magic.wizards.com/en/articles/archive/mtgo-standings/modern-challenge-2022-04-10#alrawn_th_place _x000D_
 https://magic.wizards.com/en/articles/archive/mtgo-standings/modern-challenge-2022-04-11#nublkau_th_place _x000D_
 https://magic.wizards.com/en/articles/archive/mtgo-standings/modern-challenge-2022-04-11#iselheim_th_place _x000D_
 https://magic.wizards.com/en/articles/archive/mtgo-standings/modern-challenge-2022-04-17#staples_th_place _x000D_
 https://magic.wizards.com/en/articles/archive/mtgo-standings/modern-challenge-2022-04-17#gyyby_th_place _x000D_
 https://magic.wizards.com/en/articles/archive/mtgo-standings/modern-challenge-2022-04-17#jamiiejr_th_place _x000D_
 https://magic.wizards.com/en/articles/archive/mtgo-standings/modern-challenge-2022-04-17#godofslaughter_th_place _x000D_
 https://magic.wizards.com/en/articles/archive/mtgo-standings/modern-preliminary-2022-03-26#loriwwa_- _x000D_
 https://magic.wizards.com/en/articles/archive/mtgo-standings/modern-preliminary-2022-03-31#capriccioso_- _x000D_
 https://magic.wizards.com/en/articles/archive/mtgo-standings/modern-preliminary-2022-04-06#joao_andrade_- _x000D_
 https://magic.wizards.com/en/articles/archive/mtgo-standings/modern-preliminary-2022-04-07#snapkeepgaming_- _x000D_
 https://magic.wizards.com/en/articles/archive/mtgo-standings/modern-preliminary-2022-04-07#houseofmanamtg_- _x000D_
 https://magic.wizards.com/en/articles/archive/mtgo-standings/modern-preliminary-2022-04-08#houseofmanamtg_- _x000D_
 https://magic.wizards.com/en/articles/archive/mtgo-standings/modern-preliminary-2022-04-15#hampuse_- _x000D_
</t>
  </si>
  <si>
    <t>Jean-SÃ©bastien Rossbach</t>
  </si>
  <si>
    <t>Remand</t>
  </si>
  <si>
    <t>Mark A. Nelson</t>
  </si>
  <si>
    <t>Rhonas the Indomitable</t>
  </si>
  <si>
    <t>Rift Bolt</t>
  </si>
  <si>
    <t>Rimewood Falls</t>
  </si>
  <si>
    <t>Risen Reef</t>
  </si>
  <si>
    <t>63.8</t>
  </si>
  <si>
    <t>81.2</t>
  </si>
  <si>
    <t xml:space="preserve"> 13 Elementals _x000D_
</t>
  </si>
  <si>
    <t xml:space="preserve"> https://magic.wizards.com/en/articles/archive/mtgo-standings/modern-challenge-2022-03-21#signblindman_th_place _x000D_
 https://magic.wizards.com/en/articles/archive/mtgo-standings/modern-showcase-challenge-2022-03-27#stainerson_th_place _x000D_
 https://magic.wizards.com/en/articles/archive/mtgo-standings/modern-challenge-2022-03-28#joe_th_place _x000D_
 https://magic.wizards.com/en/articles/archive/mtgo-standings/modern-super-qualifier-2022-03-29#theo_jung_th_place _x000D_
 https://magic.wizards.com/en/articles/archive/mtgo-standings/modern-super-qualifier-2022-03-29#yriel_th_place _x000D_
 https://magic.wizards.com/en/articles/archive/mtgo-standings/modern-challenge-2022-04-03#ss_th_place _x000D_
 https://magic.wizards.com/en/articles/archive/mtgo-standings/modern-challenge-2022-04-03#kiko_th_place _x000D_
 https://magic.wizards.com/en/articles/archive/mtgo-standings/modern-challenge-2022-04-04#andyawkward_th_place _x000D_
 https://magic.wizards.com/en/articles/archive/mtgo-standings/modern-challenge-2022-04-10#ht_th_place _x000D_
 https://magic.wizards.com/en/articles/archive/mtgo-standings/modern-challenge-2022-04-11#lbbl_th_place _x000D_
 https://magic.wizards.com/en/articles/archive/mtgo-standings/modern-challenge-2022-04-17#leviathan_rd_place _x000D_
 https://magic.wizards.com/en/articles/archive/mtgo-standings/modern-challenge-2022-04-17#thebigmoke_th_place _x000D_
 https://magic.wizards.com/en/articles/archive/mtgo-standings/modern-preliminary-2022-04-08#kuhb_- _x000D_
</t>
  </si>
  <si>
    <t>River of Tears</t>
  </si>
  <si>
    <t>Chris J. Anderson</t>
  </si>
  <si>
    <t>Ruin Crab</t>
  </si>
  <si>
    <t>Sacred Foundry</t>
  </si>
  <si>
    <t xml:space="preserve"> 1 Boros Blink _x000D_
 1 Boros Midrange _x000D_
 1 Boros Storm _x000D_
 22 Burn _x000D_
 1 Calibrated Blast _x000D_
 5 Creativity Combo _x000D_
 12 Elementals _x000D_
 1 Glimpse Combo _x000D_
 1 Grinding Breach _x000D_
 3 Jeskai Control _x000D_
 1 Mardu Blink _x000D_
 1 Mardu Midrange _x000D_
 42 Omnath Control _x000D_
 3 Omnath Scapeshift _x000D_
 5 Reanimator _x000D_
 5 Tameshi Bloom _x000D_
 2 WURG Blink _x000D_
 1 WURG Footfalls _x000D_
 1 Zirda Combo _x000D_
</t>
  </si>
  <si>
    <t xml:space="preserve"> https://magic.wizards.com/en/articles/archive/mtgo-standings/modern-challenge-2022-03-21#xlpertxt_th_place _x000D_
 https://magic.wizards.com/en/articles/archive/mtgo-standings/modern-challenge-2022-03-21#melicard_th_place _x000D_
 https://magic.wizards.com/en/articles/archive/mtgo-standings/modern-challenge-2022-03-21#kurusu_nd_place _x000D_
 https://magic.wizards.com/en/articles/archive/mtgo-standings/modern-challenge-2022-03-21#meltiin_th_place _x000D_
 https://magic.wizards.com/en/articles/archive/mtgo-standings/modern-challenge-2022-03-21#signblindman_th_place _x000D_
 https://magic.wizards.com/en/articles/archive/mtgo-standings/modern-challenge-2022-03-21#yungdingo_nd_place _x000D_
 https://magic.wizards.com/en/articles/archive/mtgo-standings/modern-showcase-challenge-2022-03-27#stainerson_th_place _x000D_
 https://magic.wizards.com/en/articles/archive/mtgo-standings/modern-showcase-challenge-2022-03-27#sneakymisato_th_place _x000D_
 https://magic.wizards.com/en/articles/archive/mtgo-standings/modern-showcase-challenge-2022-03-27#melicard_th_place _x000D_
 https://magic.wizards.com/en/articles/archive/mtgo-standings/modern-showcase-challenge-2022-03-27#saycheese__th_place _x000D_
 https://magic.wizards.com/en/articles/archive/mtgo-standings/modern-showcase-challenge-2022-03-27#meltiin_nd_place _x000D_
 https://magic.wizards.com/en/articles/archive/mtgo-standings/modern-showcase-challenge-2022-03-27#xlpertxt_rd_place _x000D_
 https://magic.wizards.com/en/articles/archive/mtgo-standings/modern-showcase-challenge-2022-03-27#cachorrowo_th_place _x000D_
 https://magic.wizards.com/en/articles/archive/mtgo-standings/modern-challenge-2022-03-28#xlpertxt_st_place _x000D_
 https://magic.wizards.com/en/articles/archive/mtgo-standings/modern-challenge-2022-03-28#martinezdp_rd_place _x000D_
 https://magic.wizards.com/en/articles/archive/mtgo-standings/modern-challenge-2022-03-28#joe_th_place _x000D_
 https://magic.wizards.com/en/articles/archive/mtgo-standings/modern-challenge-2022-03-28#bobthedog_th_place _x000D_
 https://magic.wizards.com/en/articles/archive/mtgo-standings/modern-challenge-2022-03-28#joetru_th_place _x000D_
 https://magic.wizards.com/en/articles/archive/mtgo-standings/modern-challenge-2022-03-28#quinniac_nd_place _x000D_
 https://magic.wizards.com/en/articles/archive/mtgo-standings/modern-challenge-2022-03-28#rhianne_th_place _x000D_
 https://magic.wizards.com/en/articles/archive/mtgo-standings/modern-super-qualifier-2022-03-29#theo_jung_th_place _x000D_
 https://magic.wizards.com/en/articles/archive/mtgo-standings/modern-super-qualifier-2022-03-29#mcwinsauce_th_place _x000D_
 https://magic.wizards.com/en/articles/archive/mtgo-standings/modern-super-qualifier-2022-03-29#rngspecialist_th_place _x000D_
 https://magic.wizards.com/en/articles/archive/mtgo-standings/modern-super-qualifier-2022-03-29#twinlesstwin_th_place _x000D_
 https://magic.wizards.com/en/articles/archive/mtgo-standings/modern-super-qualifier-2022-03-29#errkster_nd_place _x000D_
 https://magic.wizards.com/en/articles/archive/mtgo-standings/modern-super-qualifier-2022-03-29#respectthecat_st_place _x000D_
 https://magic.wizards.com/en/articles/archive/mtgo-standings/modern-super-qualifier-2022-04-02#homerjay_th_place _x000D_
 https://magic.wizards.com/en/articles/archive/mtgo-standings/modern-super-qualifier-2022-04-02#willthepill_th_place _x000D_
 https://magic.wizards.com/en/articles/archive/mtgo-standings/modern-super-qualifier-2022-04-02#sneakymisato_th_place _x000D_
 https://magic.wizards.com/en/articles/archive/mtgo-standings/modern-super-qualifier-2022-04-02#topdeckmiracle_th_place _x000D_
 https://magic.wizards.com/en/articles/archive/mtgo-standings/modern-super-qualifier-2022-04-02#nathansteuer_th_place _x000D_
 https://magic.wizards.com/en/articles/archive/mtgo-standings/modern-super-qualifier-2022-04-02#stockfish_th_place _x000D_
 https://magic.wizards.com/en/articles/archive/mtgo-standings/modern-super-qualifier-2022-04-02#liturgijskaknjiga_th_place _x000D_
 https://magic.wizards.com/en/articles/archive/mtgo-standings/modern-super-qualifier-2022-04-02#respectthecat_th_place _x000D_
 https://magic.wizards.com/en/articles/archive/mtgo-standings/modern-super-qualifier-2022-04-02#walaoumpa_th_place _x000D_
 https://magic.wizards.com/en/articles/archive/mtgo-standings/modern-challenge-2022-04-03#xame_nd_place _x000D_
 https://magic.wizards.com/en/articles/archive/mtgo-standings/modern-challenge-2022-04-03#respectthecat_th_place _x000D_
 https://magic.wizards.com/en/articles/archive/mtgo-standings/modern-challenge-2022-04-03#marine_rush_th_place _x000D_
 https://magic.wizards.com/en/articles/archive/mtgo-standings/modern-challenge-2022-04-03#krebrovich_th_place _x000D_
 https://magic.wizards.com/en/articles/archive/mtgo-standings/modern-challenge-2022-04-03#newspaper_th_place _x000D_
 https://magic.wizards.com/en/articles/archive/mtgo-standings/modern-challenge-2022-04-03#kadoonyec_th_place _x000D_
 https://magic.wizards.com/en/articles/archive/mtgo-standings/modern-challenge-2022-04-03#xenowan_th_place _x000D_
 https://magic.wizards.com/en/articles/archive/mtgo-standings/modern-challenge-2022-04-03#patheus__th_place _x000D_
 https://magic.wizards.com/en/articles/archive/mtgo-standings/modern-challenge-2022-04-03#ss_th_place _x000D_
 https://magic.wizards.com/en/articles/archive/mtgo-standings/modern-challenge-2022-04-03#walaoumpa_th_place _x000D_
 https://magic.wizards.com/en/articles/archive/mtgo-standings/modern-challenge-2022-04-03#aplapp_th_place _x000D_
 https://magic.wizards.com/en/articles/archive/mtgo-standings/modern-challenge-2022-04-03#heir_of_elendil_th_place _x000D_
 https://magic.wizards.com/en/articles/archive/mtgo-standings/modern-challenge-2022-04-03#kiko_th_place _x000D_
 https://magic.wizards.com/en/articles/archive/mtgo-standings/modern-challenge-2022-04-04#andyawkward_th_place _x000D_
 https://magic.wizards.com/en/articles/archive/mtgo-standings/modern-challenge-2022-04-04#kadoonyec_th_place _x000D_
 https://magic.wizards.com/en/articles/archive/mtgo-standings/modern-challenge-2022-04-04#bobthedog_th_place _x000D_
 https://magic.wizards.com/en/articles/archive/mtgo-standings/modern-challenge-2022-04-04#xlpertxt_rd_place _x000D_
 https://magic.wizards.com/en/articles/archive/mtgo-standings/modern-challenge-2022-04-04#patheus__th_place _x000D_
 https://magic.wizards.com/en/articles/archive/mtgo-standings/modern-challenge-2022-04-04#jmm_th_place _x000D_
 https://magic.wizards.com/en/articles/archive/mtgo-standings/modern-challenge-2022-04-10#cachorrowo_nd_place _x000D_
 https://magic.wizards.com/en/articles/archive/mtgo-standings/modern-challenge-2022-04-10#bobthedog_th_place _x000D_
 https://magic.wizards.com/en/articles/archive/mtgo-standings/modern-challenge-2022-04-10#ht_th_place _x000D_
 https://magic.wizards.com/en/articles/archive/mtgo-standings/modern-challenge-2022-04-10#dmwake_rd_place _x000D_
 https://magic.wizards.com/en/articles/archive/mtgo-standings/modern-challenge-2022-04-10#louisbach_th_place _x000D_
 https://magic.wizards.com/en/articles/archive/mtgo-standings/modern-challenge-2022-04-11#oosunq_th_place _x000D_
 https://magic.wizards.com/en/articles/archive/mtgo-standings/modern-challenge-2022-04-11#zonda_th_place _x000D_
 https://magic.wizards.com/en/articles/archive/mtgo-standings/modern-challenge-2022-04-11#lbbl_th_place _x000D_
 https://magic.wizards.com/en/articles/archive/mtgo-standings/modern-challenge-2022-04-11#akguy_th_place _x000D_
 https://magic.wizards.com/en/articles/archive/mtgo-standings/modern-challenge-2022-04-17#treyhunter_st_place _x000D_
 https://magic.wizards.com/en/articles/archive/mtgo-standings/modern-challenge-2022-04-17#leviathan_rd_place _x000D_
 https://magic.wizards.com/en/articles/archive/mtgo-standings/modern-challenge-2022-04-17#andrea_th_place _x000D_
 https://magic.wizards.com/en/articles/archive/mtgo-standings/modern-challenge-2022-04-17#respectthecat_rd_place _x000D_
 https://magic.wizards.com/en/articles/archive/mtgo-standings/modern-challenge-2022-04-17#thebigmoke_th_place _x000D_
 https://magic.wizards.com/en/articles/archive/mtgo-standings/modern-challenge-2022-04-17#bicyclops_th_place _x000D_
 https://magic.wizards.com/en/articles/archive/mtgo-standings/modern-challenge-2022-04-17#beanh_st_place _x000D_
 https://magic.wizards.com/en/articles/archive/mtgo-standings/modern-preliminary-2022-03-22#lukas_- _x000D_
 https://magic.wizards.com/en/articles/archive/mtgo-standings/modern-preliminary-2022-03-22#violent_outburst_- _x000D_
 https://magic.wizards.com/en/articles/archive/mtgo-standings/modern-preliminary-2022-03-24#kelmasterp_- _x000D_
 https://magic.wizards.com/en/articles/archive/mtgo-standings/modern-preliminary-2022-03-24#houseofmanamtg_- _x000D_
 https://magic.wizards.com/en/articles/archive/mtgo-standings/modern-preliminary-2022-03-24#leviathan_- _x000D_
 https://magic.wizards.com/en/articles/archive/mtgo-standings/modern-preliminary-2022-03-25#bigbaranoia_- _x000D_
 https://magic.wizards.com/en/articles/archive/mtgo-standings/modern-preliminary-2022-03-25#simpleliquid_- _x000D_
 https://magic.wizards.com/en/articles/archive/mtgo-standings/modern-preliminary-2022-03-25#kummins_- _x000D_
 https://magic.wizards.com/en/articles/archive/mtgo-standings/modern-preliminary-2022-03-26#patheus__- _x000D_
 https://magic.wizards.com/en/articles/archive/mtgo-standings/modern-preliminary-2022-03-26#janisss_- _x000D_
 https://magic.wizards.com/en/articles/archive/mtgo-standings/modern-preliminary-2022-03-26#houseofmanamtg_- _x000D_
 https://magic.wizards.com/en/articles/archive/mtgo-standings/modern-preliminary-2022-03-29#kummins_- _x000D_
 https://magic.wizards.com/en/articles/archive/mtgo-standings/modern-preliminary-2022-03-29#otakkun_- _x000D_
 https://magic.wizards.com/en/articles/archive/mtgo-standings/modern-preliminary-2022-03-31#snusnumrick_- _x000D_
 https://magic.wizards.com/en/articles/archive/mtgo-standings/modern-preliminary-2022-03-31#quinniac_- _x000D_
 https://magic.wizards.com/en/articles/archive/mtgo-standings/modern-preliminary-2022-04-01#lukas_- _x000D_
 https://magic.wizards.com/en/articles/archive/mtgo-standings/modern-preliminary-2022-04-01#mmapson_- _x000D_
 https://magic.wizards.com/en/articles/archive/mtgo-standings/modern-preliminary-2022-04-01#sneakymisato_- _x000D_
 https://magic.wizards.com/en/articles/archive/mtgo-standings/modern-preliminary-2022-04-01#mcwinsauce_- _x000D_
 https://magic.wizards.com/en/articles/archive/mtgo-standings/modern-preliminary-2022-04-02#snusnumrick_- _x000D_
 https://magic.wizards.com/en/articles/archive/mtgo-standings/modern-preliminary-2022-04-05#mentalmisstep_- _x000D_
 https://magic.wizards.com/en/articles/archive/mtgo-standings/modern-preliminary-2022-04-05#leclairandy_- _x000D_
 https://magic.wizards.com/en/articles/archive/mtgo-standings/modern-preliminary-2022-04-05#hcook_- _x000D_
 https://magic.wizards.com/en/articles/archive/mtgo-standings/modern-preliminary-2022-04-05#nathansteuer_- _x000D_
 https://magic.wizards.com/en/articles/archive/mtgo-standings/modern-preliminary-2022-04-05#paolothewall_- _x000D_
 https://magic.wizards.com/en/articles/archive/mtgo-standings/modern-preliminary-2022-04-05#aje_- _x000D_
 https://magic.wizards.com/en/articles/archive/mtgo-standings/modern-preliminary-2022-04-05#silverbluff_- _x000D_
 https://magic.wizards.com/en/articles/archive/mtgo-standings/modern-preliminary-2022-04-06#ivc_- _x000D_
 https://magic.wizards.com/en/articles/archive/mtgo-standings/modern-preliminary-2022-04-06#magicofplayer_- _x000D_
 https://magic.wizards.com/en/articles/archive/mtgo-standings/modern-preliminary-2022-04-06#oosunq_- _x000D_
 https://magic.wizards.com/en/articles/archive/mtgo-standings/modern-preliminary-2022-04-08#kuhb_- _x000D_
 https://magic.wizards.com/en/articles/archive/mtgo-standings/modern-preliminary-2022-04-08#cosmic_sans_- _x000D_
 https://magic.wizards.com/en/articles/archive/mtgo-standings/modern-preliminary-2022-04-09#sneakymisato_- _x000D_
 https://magic.wizards.com/en/articles/archive/mtgo-standings/modern-preliminary-2022-04-09#killerspartan_- _x000D_
 https://magic.wizards.com/en/articles/archive/mtgo-standings/modern-preliminary-2022-04-15#vitis_vinifera_- _x000D_
 https://magic.wizards.com/en/articles/archive/mtgo-standings/modern-preliminary-2022-04-15#violent_outburst_- _x000D_
 https://magic.wizards.com/en/articles/archive/mtgo-standings/modern-preliminary-2022-04-15#mentalmisstep_- _x000D_
 https://magic.wizards.com/en/articles/archive/mtgo-standings/modern-preliminary-2022-04-16#violent_outburst_- _x000D_
 https://magic.wizards.com/en/articles/archive/mtgo-standings/modern-preliminary-2022-04-16#mentalmisstep_- _x000D_
</t>
  </si>
  <si>
    <t>23.2</t>
  </si>
  <si>
    <t>Sai, Master Thopterist</t>
  </si>
  <si>
    <t>95</t>
  </si>
  <si>
    <t xml:space="preserve"> 1 Affinity _x000D_
 1 Urza Affinity _x000D_
</t>
  </si>
  <si>
    <t xml:space="preserve"> https://magic.wizards.com/en/articles/archive/mtgo-standings/modern-super-qualifier-2022-04-02#marshmallowchess_th_place _x000D_
 https://magic.wizards.com/en/articles/archive/mtgo-standings/modern-preliminary-2022-04-02#wolfcore_- _x000D_
</t>
  </si>
  <si>
    <t>Sakura-Tribe Elder</t>
  </si>
  <si>
    <t>68</t>
  </si>
  <si>
    <t xml:space="preserve"> 2 Amulet Titan _x000D_
 1 Gruul Titan _x000D_
 3 Tameshi Bloom _x000D_
 1 Titan Shift _x000D_
</t>
  </si>
  <si>
    <t xml:space="preserve"> https://magic.wizards.com/en/articles/archive/mtgo-standings/modern-challenge-2022-03-21#gurig_th_place _x000D_
 https://magic.wizards.com/en/articles/archive/mtgo-standings/modern-challenge-2022-03-21#ginp_th_place _x000D_
 https://magic.wizards.com/en/articles/archive/mtgo-standings/modern-challenge-2022-03-21#voltzwagon_rd_place _x000D_
 https://magic.wizards.com/en/articles/archive/mtgo-standings/modern-challenge-2022-03-28#theauletux_rd_place _x000D_
 https://magic.wizards.com/en/articles/archive/mtgo-standings/modern-challenge-2022-04-10#dmwake_rd_place _x000D_
 https://magic.wizards.com/en/articles/archive/mtgo-standings/modern-challenge-2022-04-17#bobthedog_th_place _x000D_
 https://magic.wizards.com/en/articles/archive/mtgo-standings/modern-preliminary-2022-04-08#cosmic_sans_- _x000D_
</t>
  </si>
  <si>
    <t>Sanctifier en-Vec</t>
  </si>
  <si>
    <t>Michael C. Hayes</t>
  </si>
  <si>
    <t>Sanctum of Ugin</t>
  </si>
  <si>
    <t>60.7</t>
  </si>
  <si>
    <t xml:space="preserve"> 13 Green Tron _x000D_
</t>
  </si>
  <si>
    <t xml:space="preserve"> https://magic.wizards.com/en/articles/archive/mtgo-standings/modern-challenge-2022-03-21#misstrigger_th_place _x000D_
 https://magic.wizards.com/en/articles/archive/mtgo-standings/modern-challenge-2022-03-21#joao_andrade_th_place _x000D_
 https://magic.wizards.com/en/articles/archive/mtgo-standings/modern-showcase-challenge-2022-03-27#scalo_st_place _x000D_
 https://magic.wizards.com/en/articles/archive/mtgo-standings/modern-challenge-2022-03-28#staples_th_place _x000D_
 https://magic.wizards.com/en/articles/archive/mtgo-standings/modern-super-qualifier-2022-03-29#lorenss_th_place _x000D_
 https://magic.wizards.com/en/articles/archive/mtgo-standings/modern-super-qualifier-2022-04-02#ale_ax_th_place _x000D_
 https://magic.wizards.com/en/articles/archive/mtgo-standings/modern-challenge-2022-04-03#narca_th_place _x000D_
 https://magic.wizards.com/en/articles/archive/mtgo-standings/modern-challenge-2022-04-03#hawnkable_st_place _x000D_
 https://magic.wizards.com/en/articles/archive/mtgo-standings/modern-challenge-2022-04-04#pablohotdog_th_place _x000D_
 https://magic.wizards.com/en/articles/archive/mtgo-standings/modern-challenge-2022-04-10#alrawn_th_place _x000D_
 https://magic.wizards.com/en/articles/archive/mtgo-standings/modern-challenge-2022-04-17#staples_th_place _x000D_
 https://magic.wizards.com/en/articles/archive/mtgo-standings/modern-preliminary-2022-04-06#joao_andrade_- _x000D_
 https://magic.wizards.com/en/articles/archive/mtgo-standings/modern-preliminary-2022-04-07#snapkeepgaming_- _x000D_
</t>
  </si>
  <si>
    <t>Sanctum Weaver</t>
  </si>
  <si>
    <t>Kimonas Theodossiou</t>
  </si>
  <si>
    <t>Savai Triome</t>
  </si>
  <si>
    <t>64.9</t>
  </si>
  <si>
    <t>82.6</t>
  </si>
  <si>
    <t xml:space="preserve"> 3 Creativity Combo _x000D_
 1 Mardu Blink _x000D_
 1 Mardu Midrange _x000D_
 3 Omnath Scapeshift _x000D_
 5 Reanimator _x000D_
</t>
  </si>
  <si>
    <t xml:space="preserve"> https://magic.wizards.com/en/articles/archive/mtgo-standings/modern-challenge-2022-03-21#xlpertxt_th_place _x000D_
 https://magic.wizards.com/en/articles/archive/mtgo-standings/modern-challenge-2022-03-21#melicard_th_place _x000D_
 https://magic.wizards.com/en/articles/archive/mtgo-standings/modern-challenge-2022-03-21#meltiin_th_place _x000D_
 https://magic.wizards.com/en/articles/archive/mtgo-standings/modern-showcase-challenge-2022-03-27#melicard_th_place _x000D_
 https://magic.wizards.com/en/articles/archive/mtgo-standings/modern-showcase-challenge-2022-03-27#meltiin_nd_place _x000D_
 https://magic.wizards.com/en/articles/archive/mtgo-standings/modern-challenge-2022-03-28#xlpertxt_st_place _x000D_
 https://magic.wizards.com/en/articles/archive/mtgo-standings/modern-challenge-2022-03-28#rhianne_th_place _x000D_
 https://magic.wizards.com/en/articles/archive/mtgo-standings/modern-super-qualifier-2022-04-02#liturgijskaknjiga_th_place _x000D_
 https://magic.wizards.com/en/articles/archive/mtgo-standings/modern-challenge-2022-04-04#xlpertxt_rd_place _x000D_
 https://magic.wizards.com/en/articles/archive/mtgo-standings/modern-challenge-2022-04-11#oosunq_th_place _x000D_
 https://magic.wizards.com/en/articles/archive/mtgo-standings/modern-challenge-2022-04-17#treyhunter_st_place _x000D_
 https://magic.wizards.com/en/articles/archive/mtgo-standings/modern-preliminary-2022-04-05#hcook_- _x000D_
 https://magic.wizards.com/en/articles/archive/mtgo-standings/modern-preliminary-2022-04-06#oosunq_- _x000D_
</t>
  </si>
  <si>
    <t>Scalding Tarn</t>
  </si>
  <si>
    <t xml:space="preserve"> 8 Azorius Control _x000D_
 30 Blue Living End _x000D_
 1 Boros Storm _x000D_
 12 Burn _x000D_
 5 Creativity Combo _x000D_
 1 Delver _x000D_
 1 Faeries _x000D_
 1 Glimpse Combo _x000D_
 3 Grinding Breach _x000D_
 1 Grixis Control _x000D_
 16 Grixis Shadow _x000D_
 1 Gruul Titan _x000D_
 1 Hollowvine _x000D_
 8 Izzet Control _x000D_
 57 Izzet Murktide _x000D_
 2 Izzet Prowess _x000D_
 6 Jeskai Control _x000D_
 1 Mono Red Prowess _x000D_
 31 Omnath Control _x000D_
 42 Temur Footfalls _x000D_
 2 Temur Murktide _x000D_
 1 Thopter Urza _x000D_
 2 WURG Footfalls _x000D_
</t>
  </si>
  <si>
    <t xml:space="preserve"> https://magic.wizards.com/en/articles/archive/mtgo-standings/modern-challenge-2022-03-21#watoo_st_place _x000D_
 https://magic.wizards.com/en/articles/archive/mtgo-standings/modern-challenge-2022-03-21#keeline_nd_place _x000D_
 https://magic.wizards.com/en/articles/archive/mtgo-standings/modern-challenge-2022-03-21#o_danielakos_rd_place _x000D_
 https://magic.wizards.com/en/articles/archive/mtgo-standings/modern-challenge-2022-03-21#helvetti_th_place _x000D_
 https://magic.wizards.com/en/articles/archive/mtgo-standings/modern-challenge-2022-03-21#rarehunter_th_place _x000D_
 https://magic.wizards.com/en/articles/archive/mtgo-standings/modern-challenge-2022-03-21#maxbv_th_place _x000D_
 https://magic.wizards.com/en/articles/archive/mtgo-standings/modern-challenge-2022-03-21#umekawaneiku_th_place _x000D_
 https://magic.wizards.com/en/articles/archive/mtgo-standings/modern-challenge-2022-03-21#xenowan_th_place _x000D_
 https://magic.wizards.com/en/articles/archive/mtgo-standings/modern-challenge-2022-03-21#melicard_th_place _x000D_
 https://magic.wizards.com/en/articles/archive/mtgo-standings/modern-challenge-2022-03-21#null_th_place _x000D_
 https://magic.wizards.com/en/articles/archive/mtgo-standings/modern-challenge-2022-03-21#marukagegaz_th_place _x000D_
 https://magic.wizards.com/en/articles/archive/mtgo-standings/modern-challenge-2022-03-21#sokos_st_place _x000D_
 https://magic.wizards.com/en/articles/archive/mtgo-standings/modern-challenge-2022-03-21#voltzwagon_rd_place _x000D_
 https://magic.wizards.com/en/articles/archive/mtgo-standings/modern-challenge-2022-03-21#amanatease_th_place _x000D_
 https://magic.wizards.com/en/articles/archive/mtgo-standings/modern-showcase-challenge-2022-03-27#simaomero_nd_place _x000D_
 https://magic.wizards.com/en/articles/archive/mtgo-standings/modern-showcase-challenge-2022-03-27#felider_th_place _x000D_
 https://magic.wizards.com/en/articles/archive/mtgo-standings/modern-showcase-challenge-2022-03-27#xwhale_th_place _x000D_
 https://magic.wizards.com/en/articles/archive/mtgo-standings/modern-showcase-challenge-2022-03-27#sneakymisato_th_place _x000D_
 https://magic.wizards.com/en/articles/archive/mtgo-standings/modern-showcase-challenge-2022-03-27#meninoney_th_place _x000D_
 https://magic.wizards.com/en/articles/archive/mtgo-standings/modern-showcase-challenge-2022-03-27#chris_concarnage_th_place _x000D_
 https://magic.wizards.com/en/articles/archive/mtgo-standings/modern-showcase-challenge-2022-03-27#maxmagicer_th_place _x000D_
 https://magic.wizards.com/en/articles/archive/mtgo-standings/modern-showcase-challenge-2022-03-27#mei_th_place _x000D_
 https://magic.wizards.com/en/articles/archive/mtgo-standings/modern-showcase-challenge-2022-03-27#selfeisek_th_place _x000D_
 https://magic.wizards.com/en/articles/archive/mtgo-standings/modern-showcase-challenge-2022-03-27#melicard_th_place _x000D_
 https://magic.wizards.com/en/articles/archive/mtgo-standings/modern-showcase-challenge-2022-03-27#silverbluff_th_place _x000D_
 https://magic.wizards.com/en/articles/archive/mtgo-standings/modern-showcase-challenge-2022-03-27#diemx_th_place _x000D_
 https://magic.wizards.com/en/articles/archive/mtgo-standings/modern-showcase-challenge-2022-03-27#bomberboss_th_place _x000D_
 https://magic.wizards.com/en/articles/archive/mtgo-standings/modern-showcase-challenge-2022-03-27#xlpertxt_rd_place _x000D_
 https://magic.wizards.com/en/articles/archive/mtgo-standings/modern-showcase-challenge-2022-03-27#jmm_th_place _x000D_
 https://magic.wizards.com/en/articles/archive/mtgo-standings/modern-showcase-challenge-2022-03-27#ryanwu_th_place _x000D_
 https://magic.wizards.com/en/articles/archive/mtgo-standings/modern-showcase-challenge-2022-03-27#condescend_th_place _x000D_
 https://magic.wizards.com/en/articles/archive/mtgo-standings/modern-challenge-2022-03-28#billster_nd_place _x000D_
 https://magic.wizards.com/en/articles/archive/mtgo-standings/modern-challenge-2022-03-28#lord_beerus_th_place _x000D_
 https://magic.wizards.com/en/articles/archive/mtgo-standings/modern-challenge-2022-03-28#patheus__th_place _x000D_
 https://magic.wizards.com/en/articles/archive/mtgo-standings/modern-challenge-2022-03-28#sweallar_th_place _x000D_
 https://magic.wizards.com/en/articles/archive/mtgo-standings/modern-challenge-2022-03-28#o_danielakos_th_place _x000D_
 https://magic.wizards.com/en/articles/archive/mtgo-standings/modern-challenge-2022-03-28#bobthedog_th_place _x000D_
 https://magic.wizards.com/en/articles/archive/mtgo-standings/modern-challenge-2022-03-28#shade_scorpion_th_place _x000D_
 https://magic.wizards.com/en/articles/archive/mtgo-standings/modern-challenge-2022-03-28#litianshuo_th_place _x000D_
 https://magic.wizards.com/en/articles/archive/mtgo-standings/modern-challenge-2022-03-28#joetru_th_place _x000D_
 https://magic.wizards.com/en/articles/archive/mtgo-standings/modern-challenge-2022-03-28#tspjendrek_th_place _x000D_
 https://magic.wizards.com/en/articles/archive/mtgo-standings/modern-challenge-2022-03-28#sokos_th_place _x000D_
 https://magic.wizards.com/en/articles/archive/mtgo-standings/modern-challenge-2022-03-28#kanister_nd_place _x000D_
 https://magic.wizards.com/en/articles/archive/mtgo-standings/modern-super-qualifier-2022-03-29#jujubean___nd_place _x000D_
 https://magic.wizards.com/en/articles/archive/mtgo-standings/modern-super-qualifier-2022-03-29#drvendigo_rd_place _x000D_
 https://magic.wizards.com/en/articles/archive/mtgo-standings/modern-super-qualifier-2022-03-29#bomberboss_th_place _x000D_
 https://magic.wizards.com/en/articles/archive/mtgo-standings/modern-super-qualifier-2022-03-29#mcwinsauce_th_place _x000D_
 https://magic.wizards.com/en/articles/archive/mtgo-standings/modern-super-qualifier-2022-03-29#_neptune_th_place _x000D_
 https://magic.wizards.com/en/articles/archive/mtgo-standings/modern-super-qualifier-2022-03-29#mariobbrega_th_place _x000D_
 https://magic.wizards.com/en/articles/archive/mtgo-standings/modern-super-qualifier-2022-03-29#rngspecialist_th_place _x000D_
 https://magic.wizards.com/en/articles/archive/mtgo-standings/modern-super-qualifier-2022-03-29#boytriton_th_place _x000D_
 https://magic.wizards.com/en/articles/archive/mtgo-standings/modern-super-qualifier-2022-03-29#dmwake_th_place _x000D_
 https://magic.wizards.com/en/articles/archive/mtgo-standings/modern-super-qualifier-2022-03-29#handsomeppz_th_place _x000D_
 https://magic.wizards.com/en/articles/archive/mtgo-standings/modern-super-qualifier-2022-03-29#twinlesstwin_th_place _x000D_
 https://magic.wizards.com/en/articles/archive/mtgo-standings/modern-super-qualifier-2022-03-29#kogamo_st_place _x000D_
 https://magic.wizards.com/en/articles/archive/mtgo-standings/modern-super-qualifier-2022-03-29#errkster_nd_place _x000D_
 https://magic.wizards.com/en/articles/archive/mtgo-standings/modern-super-qualifier-2022-03-29#chichichi_th_place _x000D_
 https://magic.wizards.com/en/articles/archive/mtgo-standings/modern-super-qualifier-2022-03-29#taruto_th_place _x000D_
 https://magic.wizards.com/en/articles/archive/mtgo-standings/modern-super-qualifier-2022-03-29#coert_th_place _x000D_
 https://magic.wizards.com/en/articles/archive/mtgo-standings/modern-super-qualifier-2022-03-29#karatedom_th_place _x000D_
 https://magic.wizards.com/en/articles/archive/mtgo-standings/modern-super-qualifier-2022-03-29#jiaohongchen_th_place _x000D_
 https://magic.wizards.com/en/articles/archive/mtgo-standings/modern-super-qualifier-2022-04-02#_ilnano__st_place _x000D_
 https://magic.wizards.com/en/articles/archive/mtgo-standings/modern-super-qualifier-2022-04-02#tspjendrek_nd_place _x000D_
 https://magic.wizards.com/en/articles/archive/mtgo-standings/modern-super-qualifier-2022-04-02#screenwriterny_rd_place _x000D_
 https://magic.wizards.com/en/articles/archive/mtgo-standings/modern-super-qualifier-2022-04-02#homerjay_th_place _x000D_
 https://magic.wizards.com/en/articles/archive/mtgo-standings/modern-super-qualifier-2022-04-02#o_danielakos_th_place _x000D_
 https://magic.wizards.com/en/articles/archive/mtgo-standings/modern-super-qualifier-2022-04-02#im_nestea_th_place _x000D_
 https://magic.wizards.com/en/articles/archive/mtgo-standings/modern-super-qualifier-2022-04-02#willthepill_th_place _x000D_
 https://magic.wizards.com/en/articles/archive/mtgo-standings/modern-super-qualifier-2022-04-02#sneakymisato_th_place _x000D_
 https://magic.wizards.com/en/articles/archive/mtgo-standings/modern-super-qualifier-2022-04-02#patxi_th_place _x000D_
 https://magic.wizards.com/en/articles/archive/mtgo-standings/modern-super-qualifier-2022-04-02#sokos_th_place _x000D_
 https://magic.wizards.com/en/articles/archive/mtgo-standings/modern-super-qualifier-2022-04-02#azn_ninja_th_place _x000D_
 https://magic.wizards.com/en/articles/archive/mtgo-standings/modern-super-qualifier-2022-04-02#topdeckmiracle_th_place _x000D_
 https://magic.wizards.com/en/articles/archive/mtgo-standings/modern-super-qualifier-2022-04-02#stockfish_th_place _x000D_
 https://magic.wizards.com/en/articles/archive/mtgo-standings/modern-super-qualifier-2022-04-02#liturgijskaknjiga_th_place _x000D_
 https://magic.wizards.com/en/articles/archive/mtgo-standings/modern-super-qualifier-2022-04-02#kanister_st_place _x000D_
 https://magic.wizards.com/en/articles/archive/mtgo-standings/modern-super-qualifier-2022-04-02#mentalmisstep_nd_place _x000D_
 https://magic.wizards.com/en/articles/archive/mtgo-standings/modern-super-qualifier-2022-04-02#durrrr_rd_place _x000D_
 https://magic.wizards.com/en/articles/archive/mtgo-standings/modern-super-qualifier-2022-04-02#_stream_th_place _x000D_
 https://magic.wizards.com/en/articles/archive/mtgo-standings/modern-super-qualifier-2022-04-02#bomberboss_th_place _x000D_
 https://magic.wizards.com/en/articles/archive/mtgo-standings/modern-super-qualifier-2022-04-02#walaoumpa_th_place _x000D_
 https://magic.wizards.com/en/articles/archive/mtgo-standings/modern-super-qualifier-2022-04-02#tbrantl_th_place _x000D_
 https://magic.wizards.com/en/articles/archive/mtgo-standings/modern-super-qualifier-2022-04-02#ygo_nd_place _x000D_
 https://magic.wizards.com/en/articles/archive/mtgo-standings/modern-challenge-2022-04-03#xame_nd_place _x000D_
 https://magic.wizards.com/en/articles/archive/mtgo-standings/modern-challenge-2022-04-03#sodeq_th_place _x000D_
 https://magic.wizards.com/en/articles/archive/mtgo-standings/modern-challenge-2022-04-03#marine_rush_th_place _x000D_
 https://magic.wizards.com/en/articles/archive/mtgo-standings/modern-challenge-2022-04-03#krebrovich_th_place _x000D_
 https://magic.wizards.com/en/articles/archive/mtgo-standings/modern-challenge-2022-04-03#ejcos_th_place _x000D_
 https://magic.wizards.com/en/articles/archive/mtgo-standings/modern-challenge-2022-04-03#screenwriterny_th_place _x000D_
 https://magic.wizards.com/en/articles/archive/mtgo-standings/modern-challenge-2022-04-03#trunks_th_place _x000D_
 https://magic.wizards.com/en/articles/archive/mtgo-standings/modern-challenge-2022-04-03#oinkmage_th_place _x000D_
 https://magic.wizards.com/en/articles/archive/mtgo-standings/modern-challenge-2022-04-03#maliciousmac_st_place _x000D_
 https://magic.wizards.com/en/articles/archive/mtgo-standings/modern-challenge-2022-04-03#hammerdin_nd_place _x000D_
 https://magic.wizards.com/en/articles/archive/mtgo-standings/modern-challenge-2022-04-03#patheus__th_place _x000D_
 https://magic.wizards.com/en/articles/archive/mtgo-standings/modern-challenge-2022-04-03#walaoumpa_th_place _x000D_
 https://magic.wizards.com/en/articles/archive/mtgo-standings/modern-challenge-2022-04-03#aplapp_th_place _x000D_
 https://magic.wizards.com/en/articles/archive/mtgo-standings/modern-challenge-2022-04-03#heir_of_elendil_th_place _x000D_
 https://magic.wizards.com/en/articles/archive/mtgo-standings/modern-challenge-2022-04-03#arnak_th_place _x000D_
 https://magic.wizards.com/en/articles/archive/mtgo-standings/modern-challenge-2022-04-04#simaomero_st_place _x000D_
 https://magic.wizards.com/en/articles/archive/mtgo-standings/modern-challenge-2022-04-04#gerschi_th_place _x000D_
 https://magic.wizards.com/en/articles/archive/mtgo-standings/modern-challenge-2022-04-04#jiaohongchen_th_place _x000D_
 https://magic.wizards.com/en/articles/archive/mtgo-standings/modern-challenge-2022-04-04#chomiko_th_place _x000D_
 https://magic.wizards.com/en/articles/archive/mtgo-standings/modern-challenge-2022-04-04#kanister_th_place _x000D_
 https://magic.wizards.com/en/articles/archive/mtgo-standings/modern-challenge-2022-04-04#bobthedog_th_place _x000D_
 https://magic.wizards.com/en/articles/archive/mtgo-standings/modern-challenge-2022-04-04#o_danielakos_nd_place _x000D_
 https://magic.wizards.com/en/articles/archive/mtgo-standings/modern-challenge-2022-04-04#ocir_th_place _x000D_
 https://magic.wizards.com/en/articles/archive/mtgo-standings/modern-challenge-2022-04-04#patheus__th_place _x000D_
 https://magic.wizards.com/en/articles/archive/mtgo-standings/modern-challenge-2022-04-04#jmm_th_place _x000D_
 https://magic.wizards.com/en/articles/archive/mtgo-standings/modern-challenge-2022-04-04#sokos_th_place _x000D_
 https://magic.wizards.com/en/articles/archive/mtgo-standings/modern-challenge-2022-04-04#shirahane_suoh_st_place _x000D_
 https://magic.wizards.com/en/articles/archive/mtgo-standings/modern-challenge-2022-04-10#boytriton_th_place _x000D_
 https://magic.wizards.com/en/articles/archive/mtgo-standings/modern-challenge-2022-04-10#bobthedog_th_place _x000D_
 https://magic.wizards.com/en/articles/archive/mtgo-standings/modern-challenge-2022-04-10#scipios_th_place _x000D_
 https://magic.wizards.com/en/articles/archive/mtgo-standings/modern-challenge-2022-04-10#ibio_th_place _x000D_
 https://magic.wizards.com/en/articles/archive/mtgo-standings/modern-challenge-2022-04-10#trunks_th_place _x000D_
 https://magic.wizards.com/en/articles/archive/mtgo-standings/modern-challenge-2022-04-10#patxi_th_place _x000D_
 https://magic.wizards.com/en/articles/archive/mtgo-standings/modern-challenge-2022-04-10#russell_wilson_th_place _x000D_
 https://magic.wizards.com/en/articles/archive/mtgo-standings/modern-challenge-2022-04-10#wadeb_th_place _x000D_
 https://magic.wizards.com/en/articles/archive/mtgo-standings/modern-challenge-2022-04-10#taliesinh_th_place _x000D_
 https://magic.wizards.com/en/articles/archive/mtgo-standings/modern-challenge-2022-04-10#starfall_th_place _x000D_
 https://magic.wizards.com/en/articles/archive/mtgo-standings/modern-challenge-2022-04-10#staffmat_nd_place _x000D_
 https://magic.wizards.com/en/articles/archive/mtgo-standings/modern-challenge-2022-04-11#o_danielakos_nd_place _x000D_
 https://magic.wizards.com/en/articles/archive/mtgo-standings/modern-challenge-2022-04-11#yungdingo_rd_place _x000D_
 https://magic.wizards.com/en/articles/archive/mtgo-standings/modern-challenge-2022-04-11#jdez_th_place _x000D_
 https://magic.wizards.com/en/articles/archive/mtgo-standings/modern-challenge-2022-04-11#prisak_th_place _x000D_
 https://magic.wizards.com/en/articles/archive/mtgo-standings/modern-challenge-2022-04-11#boytriton_th_place _x000D_
 https://magic.wizards.com/en/articles/archive/mtgo-standings/modern-challenge-2022-04-11#hcun_th_place _x000D_
 https://magic.wizards.com/en/articles/archive/mtgo-standings/modern-challenge-2022-04-11#nublkau_th_place _x000D_
 https://magic.wizards.com/en/articles/archive/mtgo-standings/modern-challenge-2022-04-11#taliesinh_th_place _x000D_
 https://magic.wizards.com/en/articles/archive/mtgo-standings/modern-challenge-2022-04-11#magic_dan_th_place _x000D_
 https://magic.wizards.com/en/articles/archive/mtgo-standings/modern-challenge-2022-04-11#dean_rd_place _x000D_
 https://magic.wizards.com/en/articles/archive/mtgo-standings/modern-challenge-2022-04-11#sokos_th_place _x000D_
 https://magic.wizards.com/en/articles/archive/mtgo-standings/modern-challenge-2022-04-11#akguy_th_place _x000D_
 https://magic.wizards.com/en/articles/archive/mtgo-standings/modern-challenge-2022-04-11#hiro_hsiang_th_place _x000D_
 https://magic.wizards.com/en/articles/archive/mtgo-standings/modern-challenge-2022-04-11#golgarburr_th_place _x000D_
 https://magic.wizards.com/en/articles/archive/mtgo-standings/modern-challenge-2022-04-11#helvetti_th_place _x000D_
 https://magic.wizards.com/en/articles/archive/mtgo-standings/modern-challenge-2022-04-11#scalo_st_place _x000D_
 https://magic.wizards.com/en/articles/archive/mtgo-standings/modern-challenge-2022-04-11#nosonosan_nd_place _x000D_
 https://magic.wizards.com/en/articles/archive/mtgo-standings/modern-challenge-2022-04-17#screenwriterny_nd_place _x000D_
 https://magic.wizards.com/en/articles/archive/mtgo-standings/modern-challenge-2022-04-17#piegonti_th_place _x000D_
 https://magic.wizards.com/en/articles/archive/mtgo-standings/modern-challenge-2022-04-17#hcook_th_place _x000D_
 https://magic.wizards.com/en/articles/archive/mtgo-standings/modern-challenge-2022-04-17#meninoney_th_place _x000D_
 https://magic.wizards.com/en/articles/archive/mtgo-standings/modern-challenge-2022-04-17#boytriton_th_place _x000D_
 https://magic.wizards.com/en/articles/archive/mtgo-standings/modern-challenge-2022-04-17#andrea_th_place _x000D_
 https://magic.wizards.com/en/articles/archive/mtgo-standings/modern-challenge-2022-04-17#ptartswin_th_place _x000D_
 https://magic.wizards.com/en/articles/archive/mtgo-standings/modern-challenge-2022-04-17#bjarnearne_th_place _x000D_
 https://magic.wizards.com/en/articles/archive/mtgo-standings/modern-challenge-2022-04-17#scipios_nd_place _x000D_
 https://magic.wizards.com/en/articles/archive/mtgo-standings/modern-challenge-2022-04-17#komattaman_th_place _x000D_
 https://magic.wizards.com/en/articles/archive/mtgo-standings/modern-challenge-2022-04-17#bicyclops_th_place _x000D_
 https://magic.wizards.com/en/articles/archive/mtgo-standings/modern-challenge-2022-04-17#beanh_st_place _x000D_
 https://magic.wizards.com/en/articles/archive/mtgo-standings/modern-preliminary-2022-03-22#lukas_- _x000D_
 https://magic.wizards.com/en/articles/archive/mtgo-standings/modern-preliminary-2022-03-22#tspjendrek_- _x000D_
 https://magic.wizards.com/en/articles/archive/mtgo-standings/modern-preliminary-2022-03-23#darius_- _x000D_
 https://magic.wizards.com/en/articles/archive/mtgo-standings/modern-preliminary-2022-03-23#jv__- _x000D_
 https://magic.wizards.com/en/articles/archive/mtgo-standings/modern-preliminary-2022-03-24#xfile_- _x000D_
 https://magic.wizards.com/en/articles/archive/mtgo-standings/modern-preliminary-2022-03-24#rngspecialist_- _x000D_
 https://magic.wizards.com/en/articles/archive/mtgo-standings/modern-preliminary-2022-03-24#portgasdace_- _x000D_
 https://magic.wizards.com/en/articles/archive/mtgo-standings/modern-preliminary-2022-03-24#taliesinh_- _x000D_
 https://magic.wizards.com/en/articles/archive/mtgo-standings/modern-preliminary-2022-03-24#soulstrong_- _x000D_
 https://magic.wizards.com/en/articles/archive/mtgo-standings/modern-preliminary-2022-03-24#mcwinsauce_- _x000D_
 https://magic.wizards.com/en/articles/archive/mtgo-standings/modern-preliminary-2022-03-24#azax_- _x000D_
 https://magic.wizards.com/en/articles/archive/mtgo-standings/modern-preliminary-2022-03-24#leviathan_- _x000D_
 https://magic.wizards.com/en/articles/archive/mtgo-standings/modern-preliminary-2022-03-24#theriedl_- _x000D_
 https://magic.wizards.com/en/articles/archive/mtgo-standings/modern-preliminary-2022-03-24#bryzem_- _x000D_
 https://magic.wizards.com/en/articles/archive/mtgo-standings/modern-preliminary-2022-03-25#andrw_- _x000D_
 https://magic.wizards.com/en/articles/archive/mtgo-standings/modern-preliminary-2022-03-25#bigbaranoia_- _x000D_
 https://magic.wizards.com/en/articles/archive/mtgo-standings/modern-preliminary-2022-03-25#hcook_- _x000D_
 https://magic.wizards.com/en/articles/archive/mtgo-standings/modern-preliminary-2022-03-25#kogamo_- _x000D_
 https://magic.wizards.com/en/articles/archive/mtgo-standings/modern-preliminary-2022-03-25#simpleliquid_- _x000D_
 https://magic.wizards.com/en/articles/archive/mtgo-standings/modern-preliminary-2022-03-25#j_money_- _x000D_
 https://magic.wizards.com/en/articles/archive/mtgo-standings/modern-preliminary-2022-03-25#kummins_- _x000D_
 https://magic.wizards.com/en/articles/archive/mtgo-standings/modern-preliminary-2022-03-26#ivi_- _x000D_
 https://magic.wizards.com/en/articles/archive/mtgo-standings/modern-preliminary-2022-03-26#patheus__- _x000D_
 https://magic.wizards.com/en/articles/archive/mtgo-standings/modern-preliminary-2022-03-26#lilianaofthevess_- _x000D_
 https://magic.wizards.com/en/articles/archive/mtgo-standings/modern-preliminary-2022-03-29#pykapower_- _x000D_
 https://magic.wizards.com/en/articles/archive/mtgo-standings/modern-preliminary-2022-03-29#lennny_- _x000D_
 https://magic.wizards.com/en/articles/archive/mtgo-standings/modern-preliminary-2022-03-29#maxmagicer_- _x000D_
 https://magic.wizards.com/en/articles/archive/mtgo-standings/modern-preliminary-2022-03-29#kuhb_- _x000D_
 https://magic.wizards.com/en/articles/archive/mtgo-standings/modern-preliminary-2022-03-31#the_nayr_- _x000D_
 https://magic.wizards.com/en/articles/archive/mtgo-standings/modern-preliminary-2022-03-31#snusnumrick_- _x000D_
 https://magic.wizards.com/en/articles/archive/mtgo-standings/modern-preliminary-2022-03-31#screenwriterny_- _x000D_
 https://magic.wizards.com/en/articles/archive/mtgo-standings/modern-preliminary-2022-03-31#baronofbacon_- _x000D_
 https://magic.wizards.com/en/articles/archive/mtgo-standings/modern-preliminary-2022-03-31#joseph_- _x000D_
 https://magic.wizards.com/en/articles/archive/mtgo-standings/modern-preliminary-2022-04-01#lukas_- _x000D_
 https://magic.wizards.com/en/articles/archive/mtgo-standings/modern-preliminary-2022-04-01#mmapson_- _x000D_
 https://magic.wizards.com/en/articles/archive/mtgo-standings/modern-preliminary-2022-04-01#fnoop_- _x000D_
 https://magic.wizards.com/en/articles/archive/mtgo-standings/modern-preliminary-2022-04-01#sneakymisato_- _x000D_
 https://magic.wizards.com/en/articles/archive/mtgo-standings/modern-preliminary-2022-04-01#mcwinsauce_- _x000D_
 https://magic.wizards.com/en/articles/archive/mtgo-standings/modern-preliminary-2022-04-01#xfile_- _x000D_
 https://magic.wizards.com/en/articles/archive/mtgo-standings/modern-preliminary-2022-04-01#picathartes_- _x000D_
 https://magic.wizards.com/en/articles/archive/mtgo-standings/modern-preliminary-2022-04-02#snusnumrick_- _x000D_
 https://magic.wizards.com/en/articles/archive/mtgo-standings/modern-preliminary-2022-04-02#alliesever_- _x000D_
 https://magic.wizards.com/en/articles/archive/mtgo-standings/modern-preliminary-2022-04-02#felider_- _x000D_
 https://magic.wizards.com/en/articles/archive/mtgo-standings/modern-preliminary-2022-04-02#lord_beerus_- _x000D_
 https://magic.wizards.com/en/articles/archive/mtgo-standings/modern-preliminary-2022-04-02#chub_toad__- _x000D_
 https://magic.wizards.com/en/articles/archive/mtgo-standings/modern-preliminary-2022-04-05#karatedom_- _x000D_
 https://magic.wizards.com/en/articles/archive/mtgo-standings/modern-preliminary-2022-04-05#mentalmisstep_- _x000D_
 https://magic.wizards.com/en/articles/archive/mtgo-standings/modern-preliminary-2022-04-05#leclairandy_- _x000D_
 https://magic.wizards.com/en/articles/archive/mtgo-standings/modern-preliminary-2022-04-05#o_danielakos_- _x000D_
 https://magic.wizards.com/en/articles/archive/mtgo-standings/modern-preliminary-2022-04-05#rcknatin_- _x000D_
 https://magic.wizards.com/en/articles/archive/mtgo-standings/modern-preliminary-2022-04-05#azax_- _x000D_
 https://magic.wizards.com/en/articles/archive/mtgo-standings/modern-preliminary-2022-04-05#lennny_- _x000D_
 https://magic.wizards.com/en/articles/archive/mtgo-standings/modern-preliminary-2022-04-05#snusnumrick_- _x000D_
 https://magic.wizards.com/en/articles/archive/mtgo-standings/modern-preliminary-2022-04-05#deathrite_x_- _x000D_
 https://magic.wizards.com/en/articles/archive/mtgo-standings/modern-preliminary-2022-04-05#maxmagicer_- _x000D_
 https://magic.wizards.com/en/articles/archive/mtgo-standings/modern-preliminary-2022-04-05#avocadotoast_- _x000D_
 https://magic.wizards.com/en/articles/archive/mtgo-standings/modern-preliminary-2022-04-05#aje_- _x000D_
 https://magic.wizards.com/en/articles/archive/mtgo-standings/modern-preliminary-2022-04-05#silverbluff_- _x000D_
 https://magic.wizards.com/en/articles/archive/mtgo-standings/modern-preliminary-2022-04-06#_ilnano__- _x000D_
 https://magic.wizards.com/en/articles/archive/mtgo-standings/modern-preliminary-2022-04-06#white_tsar_- _x000D_
 https://magic.wizards.com/en/articles/archive/mtgo-standings/modern-preliminary-2022-04-06#niedzwiedz_- _x000D_
 https://magic.wizards.com/en/articles/archive/mtgo-standings/modern-preliminary-2022-04-06#o_danielakos_- _x000D_
 https://magic.wizards.com/en/articles/archive/mtgo-standings/modern-preliminary-2022-04-06#magicofplayer_- _x000D_
 https://magic.wizards.com/en/articles/archive/mtgo-standings/modern-preliminary-2022-04-06#piegonti_- _x000D_
 https://magic.wizards.com/en/articles/archive/mtgo-standings/modern-preliminary-2022-04-06#evange__- _x000D_
 https://magic.wizards.com/en/articles/archive/mtgo-standings/modern-preliminary-2022-04-06#xdad_- _x000D_
 https://magic.wizards.com/en/articles/archive/mtgo-standings/modern-preliminary-2022-04-07#pollu_- _x000D_
 https://magic.wizards.com/en/articles/archive/mtgo-standings/modern-preliminary-2022-04-07#ragingmachismo_- _x000D_
 https://magic.wizards.com/en/articles/archive/mtgo-standings/modern-preliminary-2022-04-07#gigy_- _x000D_
 https://magic.wizards.com/en/articles/archive/mtgo-standings/modern-preliminary-2022-04-08#amanatease_- _x000D_
 https://magic.wizards.com/en/articles/archive/mtgo-standings/modern-preliminary-2022-04-08#azax_- _x000D_
 https://magic.wizards.com/en/articles/archive/mtgo-standings/modern-preliminary-2022-04-08#_ilnano__- _x000D_
 https://magic.wizards.com/en/articles/archive/mtgo-standings/modern-preliminary-2022-04-08#hodortimebaby_- _x000D_
 https://magic.wizards.com/en/articles/archive/mtgo-standings/modern-preliminary-2022-04-09#gigy_- _x000D_
 https://magic.wizards.com/en/articles/archive/mtgo-standings/modern-preliminary-2022-04-09#sneakymisato_- _x000D_
 https://magic.wizards.com/en/articles/archive/mtgo-standings/modern-preliminary-2022-04-09#gazmon_- _x000D_
 https://magic.wizards.com/en/articles/archive/mtgo-standings/modern-preliminary-2022-04-13#kanister_- _x000D_
 https://magic.wizards.com/en/articles/archive/mtgo-standings/modern-preliminary-2022-04-13#jv__- _x000D_
 https://magic.wizards.com/en/articles/archive/mtgo-standings/modern-preliminary-2022-04-14#funnyman_- _x000D_
 https://magic.wizards.com/en/articles/archive/mtgo-standings/modern-preliminary-2022-04-14#latke_- _x000D_
 https://magic.wizards.com/en/articles/archive/mtgo-standings/modern-preliminary-2022-04-15#andrw_- _x000D_
 https://magic.wizards.com/en/articles/archive/mtgo-standings/modern-preliminary-2022-04-15#mentalmisstep_- _x000D_
 https://magic.wizards.com/en/articles/archive/mtgo-standings/modern-preliminary-2022-04-16#mentalmisstep_- _x000D_
</t>
  </si>
  <si>
    <t>49.7</t>
  </si>
  <si>
    <t>Scampering Scorcher</t>
  </si>
  <si>
    <t>Scapeshift</t>
  </si>
  <si>
    <t xml:space="preserve"> 3 Omnath Scapeshift _x000D_
 1 Titan Shift _x000D_
</t>
  </si>
  <si>
    <t xml:space="preserve"> https://magic.wizards.com/en/articles/archive/mtgo-standings/modern-challenge-2022-03-21#ginp_th_place _x000D_
 https://magic.wizards.com/en/articles/archive/mtgo-standings/modern-challenge-2022-03-21#meltiin_th_place _x000D_
 https://magic.wizards.com/en/articles/archive/mtgo-standings/modern-showcase-challenge-2022-03-27#meltiin_nd_place _x000D_
 https://magic.wizards.com/en/articles/archive/mtgo-standings/modern-challenge-2022-04-17#treyhunter_st_place _x000D_
</t>
  </si>
  <si>
    <t>Scavenging Ooze</t>
  </si>
  <si>
    <t xml:space="preserve"> 1 Devoted Combo _x000D_
 5 Yawgmoth _x000D_
</t>
  </si>
  <si>
    <t xml:space="preserve"> https://magic.wizards.com/en/articles/archive/mtgo-standings/modern-challenge-2022-04-11#comboman_nd_place _x000D_
 https://magic.wizards.com/en/articles/archive/mtgo-standings/modern-challenge-2022-04-17#xerk_th_place _x000D_
 https://magic.wizards.com/en/articles/archive/mtgo-standings/modern-challenge-2022-04-17#awesompossum_th_place _x000D_
 https://magic.wizards.com/en/articles/archive/mtgo-standings/modern-preliminary-2022-04-01#reiderrabbit_- _x000D_
 https://magic.wizards.com/en/articles/archive/mtgo-standings/modern-preliminary-2022-04-08#beemoh_- _x000D_
 https://magic.wizards.com/en/articles/archive/mtgo-standings/modern-preliminary-2022-04-15#piggy_- _x000D_
</t>
  </si>
  <si>
    <t>Austin Hsu</t>
  </si>
  <si>
    <t>CMD</t>
  </si>
  <si>
    <t>Scion of Draco</t>
  </si>
  <si>
    <t>Scourge of the Skyclaves</t>
  </si>
  <si>
    <t xml:space="preserve"> 1 Grixis Shadow _x000D_
</t>
  </si>
  <si>
    <t xml:space="preserve"> https://magic.wizards.com/en/articles/archive/mtgo-standings/modern-super-qualifier-2022-03-29#_neptune_th_place _x000D_
</t>
  </si>
  <si>
    <t>Sea Gate Restoration</t>
  </si>
  <si>
    <t>Seachrome Coast</t>
  </si>
  <si>
    <t xml:space="preserve"> 1 Ad Nauseam _x000D_
 1 Affinity _x000D_
 30 Hammer Time _x000D_
 3 Jeskai Control _x000D_
 4 Thopter Urza _x000D_
</t>
  </si>
  <si>
    <t xml:space="preserve"> https://magic.wizards.com/en/articles/archive/mtgo-standings/modern-challenge-2022-03-21#billster_th_place _x000D_
 https://magic.wizards.com/en/articles/archive/mtgo-standings/modern-challenge-2022-03-21#_falcon__th_place _x000D_
 https://magic.wizards.com/en/articles/archive/mtgo-standings/modern-challenge-2022-03-28#ricetackler_th_place _x000D_
 https://magic.wizards.com/en/articles/archive/mtgo-standings/modern-challenge-2022-03-28#grumart_th_place _x000D_
 https://magic.wizards.com/en/articles/archive/mtgo-standings/modern-super-qualifier-2022-03-29#mariogomes_st_place _x000D_
 https://magic.wizards.com/en/articles/archive/mtgo-standings/modern-super-qualifier-2022-03-29#laplasjan_th_place _x000D_
 https://magic.wizards.com/en/articles/archive/mtgo-standings/modern-super-qualifier-2022-03-29#lasvegaschaos_rd_place _x000D_
 https://magic.wizards.com/en/articles/archive/mtgo-standings/modern-super-qualifier-2022-03-29#yungdingo_th_place _x000D_
 https://magic.wizards.com/en/articles/archive/mtgo-standings/modern-super-qualifier-2022-04-02#contraego_th_place _x000D_
 https://magic.wizards.com/en/articles/archive/mtgo-standings/modern-challenge-2022-04-03#randomoctopus_th_place _x000D_
 https://magic.wizards.com/en/articles/archive/mtgo-standings/modern-challenge-2022-04-03#kadoonyec_th_place _x000D_
 https://magic.wizards.com/en/articles/archive/mtgo-standings/modern-challenge-2022-04-04#belanna_nd_place _x000D_
 https://magic.wizards.com/en/articles/archive/mtgo-standings/modern-challenge-2022-04-04#diemx_rd_place _x000D_
 https://magic.wizards.com/en/articles/archive/mtgo-standings/modern-challenge-2022-04-04#happysandwich_th_place _x000D_
 https://magic.wizards.com/en/articles/archive/mtgo-standings/modern-challenge-2022-04-04#lasvegaschaos_th_place _x000D_
 https://magic.wizards.com/en/articles/archive/mtgo-standings/modern-challenge-2022-04-04#kadoonyec_th_place _x000D_
 https://magic.wizards.com/en/articles/archive/mtgo-standings/modern-challenge-2022-04-04#kritik_th_place _x000D_
 https://magic.wizards.com/en/articles/archive/mtgo-standings/modern-challenge-2022-04-04#yungdingo_th_place _x000D_
 https://magic.wizards.com/en/articles/archive/mtgo-standings/modern-challenge-2022-04-04#laplasjan_th_place _x000D_
 https://magic.wizards.com/en/articles/archive/mtgo-standings/modern-challenge-2022-04-04#natewindgrace_nd_place _x000D_
 https://magic.wizards.com/en/articles/archive/mtgo-standings/modern-challenge-2022-04-10#nekonekoneko_th_place _x000D_
 https://magic.wizards.com/en/articles/archive/mtgo-standings/modern-challenge-2022-04-10#nublkau_th_place _x000D_
 https://magic.wizards.com/en/articles/archive/mtgo-standings/modern-challenge-2022-04-11#happysandwich_th_place _x000D_
 https://magic.wizards.com/en/articles/archive/mtgo-standings/modern-challenge-2022-04-11#nublkau_th_place _x000D_
 https://magic.wizards.com/en/articles/archive/mtgo-standings/modern-challenge-2022-04-17#lvdl_th_place _x000D_
 https://magic.wizards.com/en/articles/archive/mtgo-standings/modern-challenge-2022-04-17#gyyby_th_place _x000D_
 https://magic.wizards.com/en/articles/archive/mtgo-standings/modern-challenge-2022-04-17#big_swiker_th_place _x000D_
 https://magic.wizards.com/en/articles/archive/mtgo-standings/modern-preliminary-2022-03-31#laplasjan_- _x000D_
 https://magic.wizards.com/en/articles/archive/mtgo-standings/modern-preliminary-2022-04-01#selami_- _x000D_
 https://magic.wizards.com/en/articles/archive/mtgo-standings/modern-preliminary-2022-04-05#happysandwich_- _x000D_
 https://magic.wizards.com/en/articles/archive/mtgo-standings/modern-preliminary-2022-04-05#belanna_- _x000D_
 https://magic.wizards.com/en/articles/archive/mtgo-standings/modern-preliminary-2022-04-06#ivc_- _x000D_
 https://magic.wizards.com/en/articles/archive/mtgo-standings/modern-preliminary-2022-04-06#laplasjan_- _x000D_
 https://magic.wizards.com/en/articles/archive/mtgo-standings/modern-preliminary-2022-04-07#karatedom_- _x000D_
 https://magic.wizards.com/en/articles/archive/mtgo-standings/modern-preliminary-2022-04-13#lasvegaschaos_- _x000D_
 https://magic.wizards.com/en/articles/archive/mtgo-standings/modern-preliminary-2022-04-14#maxxattack_- _x000D_
 https://magic.wizards.com/en/articles/archive/mtgo-standings/modern-preliminary-2022-04-14#happysandwich_- _x000D_
 https://magic.wizards.com/en/articles/archive/mtgo-standings/modern-preliminary-2022-04-15#maxxattack_- _x000D_
 https://magic.wizards.com/en/articles/archive/mtgo-standings/modern-preliminary-2022-04-16#lasvegaschaos_- _x000D_
</t>
  </si>
  <si>
    <t>Search for Tomorrow</t>
  </si>
  <si>
    <t xml:space="preserve"> 1 Gruul Titan _x000D_
 1 Titan Shift _x000D_
</t>
  </si>
  <si>
    <t xml:space="preserve"> https://magic.wizards.com/en/articles/archive/mtgo-standings/modern-challenge-2022-03-21#ginp_th_place _x000D_
 https://magic.wizards.com/en/articles/archive/mtgo-standings/modern-challenge-2022-03-21#voltzwagon_rd_place _x000D_
</t>
  </si>
  <si>
    <t>Searing Blaze</t>
  </si>
  <si>
    <t>Seasoned Pyromancer</t>
  </si>
  <si>
    <t xml:space="preserve"> 1 Glimpse Combo _x000D_
 1 Gruul Midrange _x000D_
 1 Jund Midrange _x000D_
 2 Jund Saga _x000D_
 1 Living End _x000D_
 1 Mardu Blink _x000D_
 1 Mardu Midrange _x000D_
 1 Omnath Control _x000D_
 5 Rakdos Midrange _x000D_
 5 Reanimator _x000D_
 3 Temur Footfalls _x000D_
</t>
  </si>
  <si>
    <t xml:space="preserve"> https://magic.wizards.com/en/articles/archive/mtgo-standings/modern-challenge-2022-03-21#xlpertxt_th_place _x000D_
 https://magic.wizards.com/en/articles/archive/mtgo-standings/modern-challenge-2022-03-21#kurusu_nd_place _x000D_
 https://magic.wizards.com/en/articles/archive/mtgo-standings/modern-showcase-challenge-2022-03-27#pascalmaynard_th_place _x000D_
 https://magic.wizards.com/en/articles/archive/mtgo-standings/modern-showcase-challenge-2022-03-27#sprouts_nd_place _x000D_
 https://magic.wizards.com/en/articles/archive/mtgo-standings/modern-challenge-2022-03-28#xlpertxt_st_place _x000D_
 https://magic.wizards.com/en/articles/archive/mtgo-standings/modern-challenge-2022-03-28#rhianne_th_place _x000D_
 https://magic.wizards.com/en/articles/archive/mtgo-standings/modern-super-qualifier-2022-03-29#ornatepuzzles_th_place _x000D_
 https://magic.wizards.com/en/articles/archive/mtgo-standings/modern-super-qualifier-2022-03-29#jiaohongchen_th_place _x000D_
 https://magic.wizards.com/en/articles/archive/mtgo-standings/modern-super-qualifier-2022-04-02#stockfish_th_place _x000D_
 https://magic.wizards.com/en/articles/archive/mtgo-standings/modern-super-qualifier-2022-04-02#sprouts_th_place _x000D_
 https://magic.wizards.com/en/articles/archive/mtgo-standings/modern-super-qualifier-2022-04-02#asmodean_th_place _x000D_
 https://magic.wizards.com/en/articles/archive/mtgo-standings/modern-challenge-2022-04-04#signblindman_st_place _x000D_
 https://magic.wizards.com/en/articles/archive/mtgo-standings/modern-challenge-2022-04-04#xlpertxt_rd_place _x000D_
 https://magic.wizards.com/en/articles/archive/mtgo-standings/modern-challenge-2022-04-10#chase_st_place _x000D_
 https://magic.wizards.com/en/articles/archive/mtgo-standings/modern-challenge-2022-04-11#mala_grinja_th_place _x000D_
 https://magic.wizards.com/en/articles/archive/mtgo-standings/modern-challenge-2022-04-11#oosunq_th_place _x000D_
 https://magic.wizards.com/en/articles/archive/mtgo-standings/modern-challenge-2022-04-11#hcun_th_place _x000D_
 https://magic.wizards.com/en/articles/archive/mtgo-standings/modern-challenge-2022-04-17#playmobil_th_place _x000D_
 https://magic.wizards.com/en/articles/archive/mtgo-standings/modern-preliminary-2022-03-24#taliesinh_- _x000D_
 https://magic.wizards.com/en/articles/archive/mtgo-standings/modern-preliminary-2022-04-01#adebevoise_- _x000D_
 https://magic.wizards.com/en/articles/archive/mtgo-standings/modern-preliminary-2022-04-05#hcook_- _x000D_
 https://magic.wizards.com/en/articles/archive/mtgo-standings/modern-preliminary-2022-04-06#oosunq_- _x000D_
</t>
  </si>
  <si>
    <t>Cynthia Sheppard</t>
  </si>
  <si>
    <t>Secluded Courtyard</t>
  </si>
  <si>
    <t xml:space="preserve"> 2 Goblins _x000D_
 4 Humans _x000D_
</t>
  </si>
  <si>
    <t xml:space="preserve"> https://magic.wizards.com/en/articles/archive/mtgo-standings/modern-challenge-2022-03-28#mrmardu_th_place _x000D_
 https://magic.wizards.com/en/articles/archive/mtgo-standings/modern-challenge-2022-04-03#fluorspar_th_place _x000D_
 https://magic.wizards.com/en/articles/archive/mtgo-standings/modern-challenge-2022-04-10#mrmardu_th_place _x000D_
 https://magic.wizards.com/en/articles/archive/mtgo-standings/modern-preliminary-2022-03-23#la-z-chicken_- _x000D_
 https://magic.wizards.com/en/articles/archive/mtgo-standings/modern-preliminary-2022-04-02#fluorspar_- _x000D_
 https://magic.wizards.com/en/articles/archive/mtgo-standings/modern-preliminary-2022-04-06#rongiusu_- _x000D_
</t>
  </si>
  <si>
    <t>Selesnya Sanctuary</t>
  </si>
  <si>
    <t xml:space="preserve"> 18 Amulet Titan _x000D_
</t>
  </si>
  <si>
    <t xml:space="preserve"> https://magic.wizards.com/en/articles/archive/mtgo-standings/modern-challenge-2022-03-21#gurig_th_place _x000D_
 https://magic.wizards.com/en/articles/archive/mtgo-standings/modern-showcase-challenge-2022-03-27#binolino_th_place _x000D_
 https://magic.wizards.com/en/articles/archive/mtgo-standings/modern-challenge-2022-03-28#mistakenn_th_place _x000D_
 https://magic.wizards.com/en/articles/archive/mtgo-standings/modern-challenge-2022-03-28#theauletux_rd_place _x000D_
 https://magic.wizards.com/en/articles/archive/mtgo-standings/modern-super-qualifier-2022-04-02#rileydk_th_place _x000D_
 https://magic.wizards.com/en/articles/archive/mtgo-standings/modern-challenge-2022-04-03#lrdfwaffles_rd_place _x000D_
 https://magic.wizards.com/en/articles/archive/mtgo-standings/modern-challenge-2022-04-04#legend_cay_th_place _x000D_
 https://magic.wizards.com/en/articles/archive/mtgo-standings/modern-challenge-2022-04-10#rikiyadayooooo_th_place _x000D_
 https://magic.wizards.com/en/articles/archive/mtgo-standings/modern-challenge-2022-04-11#iselheim_th_place _x000D_
 https://magic.wizards.com/en/articles/archive/mtgo-standings/modern-challenge-2022-04-11#rikiyadayooooo_th_place _x000D_
 https://magic.wizards.com/en/articles/archive/mtgo-standings/modern-challenge-2022-04-11#deftjad_th_place _x000D_
 https://magic.wizards.com/en/articles/archive/mtgo-standings/modern-challenge-2022-04-17#rileydk_th_place _x000D_
 https://magic.wizards.com/en/articles/archive/mtgo-standings/modern-challenge-2022-04-17#jamiiejr_th_place _x000D_
 https://magic.wizards.com/en/articles/archive/mtgo-standings/modern-challenge-2022-04-17#godofslaughter_th_place _x000D_
 https://magic.wizards.com/en/articles/archive/mtgo-standings/modern-challenge-2022-04-17#mistakenn_nd_place _x000D_
 https://magic.wizards.com/en/articles/archive/mtgo-standings/modern-preliminary-2022-03-31#capriccioso_- _x000D_
 https://magic.wizards.com/en/articles/archive/mtgo-standings/modern-preliminary-2022-04-07#houseofmanamtg_- _x000D_
 https://magic.wizards.com/en/articles/archive/mtgo-standings/modern-preliminary-2022-04-08#houseofmanamtg_- _x000D_
</t>
  </si>
  <si>
    <t>Serra's Emissary</t>
  </si>
  <si>
    <t>Serum Visions</t>
  </si>
  <si>
    <t xml:space="preserve"> 1 Ad Nauseam _x000D_
 12 Izzet Murktide _x000D_
</t>
  </si>
  <si>
    <t xml:space="preserve"> https://magic.wizards.com/en/articles/archive/mtgo-standings/modern-challenge-2022-03-21#o_danielakos_rd_place _x000D_
 https://magic.wizards.com/en/articles/archive/mtgo-standings/modern-challenge-2022-03-28#o_danielakos_th_place _x000D_
 https://magic.wizards.com/en/articles/archive/mtgo-standings/modern-super-qualifier-2022-04-02#o_danielakos_th_place _x000D_
 https://magic.wizards.com/en/articles/archive/mtgo-standings/modern-challenge-2022-04-04#o_danielakos_nd_place _x000D_
 https://magic.wizards.com/en/articles/archive/mtgo-standings/modern-challenge-2022-04-04#ocir_th_place _x000D_
 https://magic.wizards.com/en/articles/archive/mtgo-standings/modern-challenge-2022-04-11#o_danielakos_nd_place _x000D_
 https://magic.wizards.com/en/articles/archive/mtgo-standings/modern-preliminary-2022-03-24#bryzem_- _x000D_
 https://magic.wizards.com/en/articles/archive/mtgo-standings/modern-preliminary-2022-03-25#hcook_- _x000D_
 https://magic.wizards.com/en/articles/archive/mtgo-standings/modern-preliminary-2022-03-26#lilianaofthevess_- _x000D_
 https://magic.wizards.com/en/articles/archive/mtgo-standings/modern-preliminary-2022-04-01#selami_- _x000D_
 https://magic.wizards.com/en/articles/archive/mtgo-standings/modern-preliminary-2022-04-05#o_danielakos_- _x000D_
 https://magic.wizards.com/en/articles/archive/mtgo-standings/modern-preliminary-2022-04-05#avocadotoast_- _x000D_
 https://magic.wizards.com/en/articles/archive/mtgo-standings/modern-preliminary-2022-04-06#o_danielakos_- _x000D_
</t>
  </si>
  <si>
    <t>Ben Thompson</t>
  </si>
  <si>
    <t>Shadowspear</t>
  </si>
  <si>
    <t xml:space="preserve"> 5 Affinity _x000D_
 4 Golgari Midrange _x000D_
 3 Grinding Breach _x000D_
 1 Gruul Saga _x000D_
 33 Hammer Time _x000D_
 1 Hardened Scales _x000D_
 2 Jund Saga _x000D_
 4 Thopter Urza _x000D_
 1 Urza Affinity _x000D_
</t>
  </si>
  <si>
    <t xml:space="preserve"> https://magic.wizards.com/en/articles/archive/mtgo-standings/modern-challenge-2022-03-21#billster_th_place _x000D_
 https://magic.wizards.com/en/articles/archive/mtgo-standings/modern-challenge-2022-03-21#_falcon__th_place _x000D_
 https://magic.wizards.com/en/articles/archive/mtgo-standings/modern-challenge-2022-03-21#laplasjan_th_place _x000D_
 https://magic.wizards.com/en/articles/archive/mtgo-standings/modern-showcase-challenge-2022-03-27#musasabi_st_place _x000D_
 https://magic.wizards.com/en/articles/archive/mtgo-standings/modern-showcase-challenge-2022-03-27#monsieur_verdoux_th_place _x000D_
 https://magic.wizards.com/en/articles/archive/mtgo-standings/modern-challenge-2022-03-28#billster_nd_place _x000D_
 https://magic.wizards.com/en/articles/archive/mtgo-standings/modern-challenge-2022-03-28#ricetackler_th_place _x000D_
 https://magic.wizards.com/en/articles/archive/mtgo-standings/modern-challenge-2022-03-28#soulking_th_place _x000D_
 https://magic.wizards.com/en/articles/archive/mtgo-standings/modern-challenge-2022-03-28#grumart_th_place _x000D_
 https://magic.wizards.com/en/articles/archive/mtgo-standings/modern-super-qualifier-2022-03-29#mariogomes_st_place _x000D_
 https://magic.wizards.com/en/articles/archive/mtgo-standings/modern-super-qualifier-2022-03-29#laplasjan_th_place _x000D_
 https://magic.wizards.com/en/articles/archive/mtgo-standings/modern-super-qualifier-2022-03-29#lasvegaschaos_rd_place _x000D_
 https://magic.wizards.com/en/articles/archive/mtgo-standings/modern-super-qualifier-2022-03-29#yungdingo_th_place _x000D_
 https://magic.wizards.com/en/articles/archive/mtgo-standings/modern-super-qualifier-2022-04-02#marshmallowchess_th_place _x000D_
 https://magic.wizards.com/en/articles/archive/mtgo-standings/modern-super-qualifier-2022-04-02#contraego_th_place _x000D_
 https://magic.wizards.com/en/articles/archive/mtgo-standings/modern-challenge-2022-04-03#randomoctopus_th_place _x000D_
 https://magic.wizards.com/en/articles/archive/mtgo-standings/modern-challenge-2022-04-03#marine_rush_th_place _x000D_
 https://magic.wizards.com/en/articles/archive/mtgo-standings/modern-challenge-2022-04-03#snickersaut_nd_place _x000D_
 https://magic.wizards.com/en/articles/archive/mtgo-standings/modern-challenge-2022-04-04#belanna_nd_place _x000D_
 https://magic.wizards.com/en/articles/archive/mtgo-standings/modern-challenge-2022-04-04#diemx_rd_place _x000D_
 https://magic.wizards.com/en/articles/archive/mtgo-standings/modern-challenge-2022-04-04#happysandwich_th_place _x000D_
 https://magic.wizards.com/en/articles/archive/mtgo-standings/modern-challenge-2022-04-04#lasvegaschaos_th_place _x000D_
 https://magic.wizards.com/en/articles/archive/mtgo-standings/modern-challenge-2022-04-04#kritik_th_place _x000D_
 https://magic.wizards.com/en/articles/archive/mtgo-standings/modern-challenge-2022-04-04#yungdingo_th_place _x000D_
 https://magic.wizards.com/en/articles/archive/mtgo-standings/modern-challenge-2022-04-04#laplasjan_th_place _x000D_
 https://magic.wizards.com/en/articles/archive/mtgo-standings/modern-challenge-2022-04-04#natewindgrace_nd_place _x000D_
 https://magic.wizards.com/en/articles/archive/mtgo-standings/modern-challenge-2022-04-10#jschloss_th_place _x000D_
 https://magic.wizards.com/en/articles/archive/mtgo-standings/modern-challenge-2022-04-10#nekonekoneko_th_place _x000D_
 https://magic.wizards.com/en/articles/archive/mtgo-standings/modern-challenge-2022-04-10#nublkau_th_place _x000D_
 https://magic.wizards.com/en/articles/archive/mtgo-standings/modern-challenge-2022-04-10#jositoshekel_th_place _x000D_
 https://magic.wizards.com/en/articles/archive/mtgo-standings/modern-challenge-2022-04-10#chase_st_place _x000D_
 https://magic.wizards.com/en/articles/archive/mtgo-standings/modern-challenge-2022-04-11#happysandwich_th_place _x000D_
 https://magic.wizards.com/en/articles/archive/mtgo-standings/modern-challenge-2022-04-11#nublkau_th_place _x000D_
 https://magic.wizards.com/en/articles/archive/mtgo-standings/modern-challenge-2022-04-17#lvdl_th_place _x000D_
 https://magic.wizards.com/en/articles/archive/mtgo-standings/modern-challenge-2022-04-17#gyyby_th_place _x000D_
 https://magic.wizards.com/en/articles/archive/mtgo-standings/modern-challenge-2022-04-17#big_swiker_th_place _x000D_
 https://magic.wizards.com/en/articles/archive/mtgo-standings/modern-preliminary-2022-03-22#amanatease_- _x000D_
 https://magic.wizards.com/en/articles/archive/mtgo-standings/modern-preliminary-2022-03-24#electricbob_- _x000D_
 https://magic.wizards.com/en/articles/archive/mtgo-standings/modern-preliminary-2022-03-25#crusherbotbg_- _x000D_
 https://magic.wizards.com/en/articles/archive/mtgo-standings/modern-preliminary-2022-03-25#stormqrow_- _x000D_
 https://magic.wizards.com/en/articles/archive/mtgo-standings/modern-preliminary-2022-03-29#pykapower_- _x000D_
 https://magic.wizards.com/en/articles/archive/mtgo-standings/modern-preliminary-2022-03-31#laplasjan_- _x000D_
 https://magic.wizards.com/en/articles/archive/mtgo-standings/modern-preliminary-2022-04-01#deathrite_x_- _x000D_
 https://magic.wizards.com/en/articles/archive/mtgo-standings/modern-preliminary-2022-04-01#adebevoise_- _x000D_
 https://magic.wizards.com/en/articles/archive/mtgo-standings/modern-preliminary-2022-04-02#wolfcore_- _x000D_
 https://magic.wizards.com/en/articles/archive/mtgo-standings/modern-preliminary-2022-04-05#happysandwich_- _x000D_
 https://magic.wizards.com/en/articles/archive/mtgo-standings/modern-preliminary-2022-04-05#belanna_- _x000D_
 https://magic.wizards.com/en/articles/archive/mtgo-standings/modern-preliminary-2022-04-06#laplasjan_- _x000D_
 https://magic.wizards.com/en/articles/archive/mtgo-standings/modern-preliminary-2022-04-07#karatedom_- _x000D_
 https://magic.wizards.com/en/articles/archive/mtgo-standings/modern-preliminary-2022-04-13#lasvegaschaos_- _x000D_
 https://magic.wizards.com/en/articles/archive/mtgo-standings/modern-preliminary-2022-04-14#maxxattack_- _x000D_
 https://magic.wizards.com/en/articles/archive/mtgo-standings/modern-preliminary-2022-04-14#happysandwich_- _x000D_
 https://magic.wizards.com/en/articles/archive/mtgo-standings/modern-preliminary-2022-04-15#maxxattack_- _x000D_
 https://magic.wizards.com/en/articles/archive/mtgo-standings/modern-preliminary-2022-04-16#lasvegaschaos_- _x000D_
</t>
  </si>
  <si>
    <t>Shambling Vent</t>
  </si>
  <si>
    <t xml:space="preserve"> https://magic.wizards.com/en/articles/archive/mtgo-standings/modern-preliminary-2022-04-06#nazart_- _x000D_
</t>
  </si>
  <si>
    <t>Shardless Agent</t>
  </si>
  <si>
    <t xml:space="preserve"> 33 Blue Living End _x000D_
 1 Glimpse Combo _x000D_
 42 Temur Footfalls _x000D_
 2 WURG Footfalls _x000D_
</t>
  </si>
  <si>
    <t xml:space="preserve"> https://magic.wizards.com/en/articles/archive/mtgo-standings/modern-challenge-2022-03-21#keeline_nd_place _x000D_
 https://magic.wizards.com/en/articles/archive/mtgo-standings/modern-challenge-2022-03-21#helvetti_th_place _x000D_
 https://magic.wizards.com/en/articles/archive/mtgo-standings/modern-challenge-2022-03-21#rarehunter_th_place _x000D_
 https://magic.wizards.com/en/articles/archive/mtgo-standings/modern-challenge-2022-03-21#xenowan_th_place _x000D_
 https://magic.wizards.com/en/articles/archive/mtgo-standings/modern-challenge-2022-03-21#null_th_place _x000D_
 https://magic.wizards.com/en/articles/archive/mtgo-standings/modern-challenge-2022-03-21#amanatease_th_place _x000D_
 https://magic.wizards.com/en/articles/archive/mtgo-standings/modern-showcase-challenge-2022-03-27#simaomero_nd_place _x000D_
 https://magic.wizards.com/en/articles/archive/mtgo-standings/modern-showcase-challenge-2022-03-27#felider_th_place _x000D_
 https://magic.wizards.com/en/articles/archive/mtgo-standings/modern-showcase-challenge-2022-03-27#xwhale_th_place _x000D_
 https://magic.wizards.com/en/articles/archive/mtgo-standings/modern-showcase-challenge-2022-03-27#meninoney_th_place _x000D_
 https://magic.wizards.com/en/articles/archive/mtgo-standings/modern-showcase-challenge-2022-03-27#maxmagicer_th_place _x000D_
 https://magic.wizards.com/en/articles/archive/mtgo-standings/modern-showcase-challenge-2022-03-27#mei_th_place _x000D_
 https://magic.wizards.com/en/articles/archive/mtgo-standings/modern-showcase-challenge-2022-03-27#silverbluff_th_place _x000D_
 https://magic.wizards.com/en/articles/archive/mtgo-standings/modern-showcase-challenge-2022-03-27#jmm_th_place _x000D_
 https://magic.wizards.com/en/articles/archive/mtgo-standings/modern-challenge-2022-03-28#lord_beerus_th_place _x000D_
 https://magic.wizards.com/en/articles/archive/mtgo-standings/modern-challenge-2022-03-28#patheus__th_place _x000D_
 https://magic.wizards.com/en/articles/archive/mtgo-standings/modern-challenge-2022-03-28#sweallar_th_place _x000D_
 https://magic.wizards.com/en/articles/archive/mtgo-standings/modern-challenge-2022-03-28#shade_scorpion_th_place _x000D_
 https://magic.wizards.com/en/articles/archive/mtgo-standings/modern-challenge-2022-03-28#litianshuo_th_place _x000D_
 https://magic.wizards.com/en/articles/archive/mtgo-standings/modern-super-qualifier-2022-03-29#drvendigo_rd_place _x000D_
 https://magic.wizards.com/en/articles/archive/mtgo-standings/modern-super-qualifier-2022-03-29#dmwake_th_place _x000D_
 https://magic.wizards.com/en/articles/archive/mtgo-standings/modern-super-qualifier-2022-03-29#kogamo_st_place _x000D_
 https://magic.wizards.com/en/articles/archive/mtgo-standings/modern-super-qualifier-2022-03-29#taruto_th_place _x000D_
 https://magic.wizards.com/en/articles/archive/mtgo-standings/modern-super-qualifier-2022-03-29#karatedom_th_place _x000D_
 https://magic.wizards.com/en/articles/archive/mtgo-standings/modern-super-qualifier-2022-03-29#jiaohongchen_th_place _x000D_
 https://magic.wizards.com/en/articles/archive/mtgo-standings/modern-super-qualifier-2022-03-29#latke_nd_place _x000D_
 https://magic.wizards.com/en/articles/archive/mtgo-standings/modern-super-qualifier-2022-04-02#_ilnano__st_place _x000D_
 https://magic.wizards.com/en/articles/archive/mtgo-standings/modern-super-qualifier-2022-04-02#screenwriterny_rd_place _x000D_
 https://magic.wizards.com/en/articles/archive/mtgo-standings/modern-super-qualifier-2022-04-02#azn_ninja_th_place _x000D_
 https://magic.wizards.com/en/articles/archive/mtgo-standings/modern-super-qualifier-2022-04-02#stockfish_th_place _x000D_
 https://magic.wizards.com/en/articles/archive/mtgo-standings/modern-super-qualifier-2022-04-02#kanister_st_place _x000D_
 https://magic.wizards.com/en/articles/archive/mtgo-standings/modern-super-qualifier-2022-04-02#durrrr_rd_place _x000D_
 https://magic.wizards.com/en/articles/archive/mtgo-standings/modern-super-qualifier-2022-04-02#tbrantl_th_place _x000D_
 https://magic.wizards.com/en/articles/archive/mtgo-standings/modern-challenge-2022-04-03#sodeq_th_place _x000D_
 https://magic.wizards.com/en/articles/archive/mtgo-standings/modern-challenge-2022-04-03#screenwriterny_th_place _x000D_
 https://magic.wizards.com/en/articles/archive/mtgo-standings/modern-challenge-2022-04-03#hammerdin_nd_place _x000D_
 https://magic.wizards.com/en/articles/archive/mtgo-standings/modern-challenge-2022-04-04#simaomero_st_place _x000D_
 https://magic.wizards.com/en/articles/archive/mtgo-standings/modern-challenge-2022-04-04#gerschi_th_place _x000D_
 https://magic.wizards.com/en/articles/archive/mtgo-standings/modern-challenge-2022-04-04#jiaohongchen_th_place _x000D_
 https://magic.wizards.com/en/articles/archive/mtgo-standings/modern-challenge-2022-04-04#chomiko_th_place _x000D_
 https://magic.wizards.com/en/articles/archive/mtgo-standings/modern-challenge-2022-04-04#kanister_th_place _x000D_
 https://magic.wizards.com/en/articles/archive/mtgo-standings/modern-challenge-2022-04-10#scipios_th_place _x000D_
 https://magic.wizards.com/en/articles/archive/mtgo-standings/modern-challenge-2022-04-10#taliesinh_th_place _x000D_
 https://magic.wizards.com/en/articles/archive/mtgo-standings/modern-challenge-2022-04-11#prisak_th_place _x000D_
 https://magic.wizards.com/en/articles/archive/mtgo-standings/modern-challenge-2022-04-11#hcun_th_place _x000D_
 https://magic.wizards.com/en/articles/archive/mtgo-standings/modern-challenge-2022-04-11#taliesinh_th_place _x000D_
 https://magic.wizards.com/en/articles/archive/mtgo-standings/modern-challenge-2022-04-11#dean_rd_place _x000D_
 https://magic.wizards.com/en/articles/archive/mtgo-standings/modern-challenge-2022-04-11#helvetti_th_place _x000D_
 https://magic.wizards.com/en/articles/archive/mtgo-standings/modern-challenge-2022-04-11#scalo_st_place _x000D_
 https://magic.wizards.com/en/articles/archive/mtgo-standings/modern-challenge-2022-04-17#screenwriterny_nd_place _x000D_
 https://magic.wizards.com/en/articles/archive/mtgo-standings/modern-challenge-2022-04-17#meninoney_th_place _x000D_
 https://magic.wizards.com/en/articles/archive/mtgo-standings/modern-challenge-2022-04-17#ptartswin_th_place _x000D_
 https://magic.wizards.com/en/articles/archive/mtgo-standings/modern-challenge-2022-04-17#bjarnearne_th_place _x000D_
 https://magic.wizards.com/en/articles/archive/mtgo-standings/modern-challenge-2022-04-17#scipios_nd_place _x000D_
 https://magic.wizards.com/en/articles/archive/mtgo-standings/modern-preliminary-2022-03-23#darius_- _x000D_
 https://magic.wizards.com/en/articles/archive/mtgo-standings/modern-preliminary-2022-03-23#jv__- _x000D_
 https://magic.wizards.com/en/articles/archive/mtgo-standings/modern-preliminary-2022-03-24#taliesinh_- _x000D_
 https://magic.wizards.com/en/articles/archive/mtgo-standings/modern-preliminary-2022-03-25#sandydogmtg_- _x000D_
 https://magic.wizards.com/en/articles/archive/mtgo-standings/modern-preliminary-2022-03-25#j_money_- _x000D_
 https://magic.wizards.com/en/articles/archive/mtgo-standings/modern-preliminary-2022-03-29#maxmagicer_- _x000D_
 https://magic.wizards.com/en/articles/archive/mtgo-standings/modern-preliminary-2022-03-31#screenwriterny_- _x000D_
 https://magic.wizards.com/en/articles/archive/mtgo-standings/modern-preliminary-2022-03-31#joseph_- _x000D_
 https://magic.wizards.com/en/articles/archive/mtgo-standings/modern-preliminary-2022-04-01#mmapson_- _x000D_
 https://magic.wizards.com/en/articles/archive/mtgo-standings/modern-preliminary-2022-04-02#felider_- _x000D_
 https://magic.wizards.com/en/articles/archive/mtgo-standings/modern-preliminary-2022-04-02#lord_beerus_- _x000D_
 https://magic.wizards.com/en/articles/archive/mtgo-standings/modern-preliminary-2022-04-02#chub_toad__- _x000D_
 https://magic.wizards.com/en/articles/archive/mtgo-standings/modern-preliminary-2022-04-05#snusnumrick_- _x000D_
 https://magic.wizards.com/en/articles/archive/mtgo-standings/modern-preliminary-2022-04-05#latke_- _x000D_
 https://magic.wizards.com/en/articles/archive/mtgo-standings/modern-preliminary-2022-04-05#maxmagicer_- _x000D_
 https://magic.wizards.com/en/articles/archive/mtgo-standings/modern-preliminary-2022-04-06#_ilnano__- _x000D_
 https://magic.wizards.com/en/articles/archive/mtgo-standings/modern-preliminary-2022-04-06#white_tsar_- _x000D_
 https://magic.wizards.com/en/articles/archive/mtgo-standings/modern-preliminary-2022-04-06#niedzwiedz_- _x000D_
 https://magic.wizards.com/en/articles/archive/mtgo-standings/modern-preliminary-2022-04-06#piegonti_- _x000D_
 https://magic.wizards.com/en/articles/archive/mtgo-standings/modern-preliminary-2022-04-07#gigy_- _x000D_
 https://magic.wizards.com/en/articles/archive/mtgo-standings/modern-preliminary-2022-04-08#_ilnano__- _x000D_
 https://magic.wizards.com/en/articles/archive/mtgo-standings/modern-preliminary-2022-04-08#hodortimebaby_- _x000D_
 https://magic.wizards.com/en/articles/archive/mtgo-standings/modern-preliminary-2022-04-13#jv__- _x000D_
 https://magic.wizards.com/en/articles/archive/mtgo-standings/modern-preliminary-2022-04-14#latke_- _x000D_
</t>
  </si>
  <si>
    <t>PC2</t>
  </si>
  <si>
    <t>16.6</t>
  </si>
  <si>
    <t>Shark Typhoon</t>
  </si>
  <si>
    <t>92.3</t>
  </si>
  <si>
    <t xml:space="preserve"> 5 Azorius Control _x000D_
</t>
  </si>
  <si>
    <t xml:space="preserve"> https://magic.wizards.com/en/articles/archive/mtgo-standings/modern-challenge-2022-03-21#watoo_st_place _x000D_
 https://magic.wizards.com/en/articles/archive/mtgo-standings/modern-challenge-2022-03-21#morpheus_st_place _x000D_
 https://magic.wizards.com/en/articles/archive/mtgo-standings/modern-preliminary-2022-03-24#rngspecialist_- _x000D_
 https://magic.wizards.com/en/articles/archive/mtgo-standings/modern-preliminary-2022-03-29#lennny_- _x000D_
 https://magic.wizards.com/en/articles/archive/mtgo-standings/modern-preliminary-2022-04-05#lennny_- _x000D_
</t>
  </si>
  <si>
    <t>Shatterskull Smashing</t>
  </si>
  <si>
    <t xml:space="preserve"> 3 Belcher _x000D_
 2 Rakdos Midrange _x000D_
</t>
  </si>
  <si>
    <t xml:space="preserve"> https://magic.wizards.com/en/articles/archive/mtgo-standings/modern-showcase-challenge-2022-03-27#sprouts_nd_place _x000D_
 https://magic.wizards.com/en/articles/archive/mtgo-standings/modern-super-qualifier-2022-04-02#sprouts_th_place _x000D_
 https://magic.wizards.com/en/articles/archive/mtgo-standings/modern-super-qualifier-2022-04-02#micrograms_th_place _x000D_
 https://magic.wizards.com/en/articles/archive/mtgo-standings/modern-challenge-2022-04-03#osu_th_place _x000D_
 https://magic.wizards.com/en/articles/archive/mtgo-standings/modern-preliminary-2022-03-23#sodeq_- _x000D_
</t>
  </si>
  <si>
    <t>Shelldock Isle</t>
  </si>
  <si>
    <t>Sheltered Thicket</t>
  </si>
  <si>
    <t>Sung Choi</t>
  </si>
  <si>
    <t>Shinka, the Bloodsoaked Keep</t>
  </si>
  <si>
    <t xml:space="preserve"> https://magic.wizards.com/en/articles/archive/mtgo-standings/modern-super-qualifier-2022-04-02#asmodean_th_place _x000D_
</t>
  </si>
  <si>
    <t>Shizo, Death's Storehouse</t>
  </si>
  <si>
    <t>John Matson</t>
  </si>
  <si>
    <t>Shriekmaw</t>
  </si>
  <si>
    <t>Sigarda's Aid</t>
  </si>
  <si>
    <t>Silent Clearing</t>
  </si>
  <si>
    <t>81.1</t>
  </si>
  <si>
    <t xml:space="preserve"> 1 Esper Control _x000D_
 2 Grief Blade _x000D_
 10 Hammer Time _x000D_
 3 Humans _x000D_
 2 Reanimator _x000D_
</t>
  </si>
  <si>
    <t xml:space="preserve"> https://magic.wizards.com/en/articles/archive/mtgo-standings/modern-challenge-2022-03-21#billster_th_place _x000D_
 https://magic.wizards.com/en/articles/archive/mtgo-standings/modern-challenge-2022-03-21#laplasjan_th_place _x000D_
 https://magic.wizards.com/en/articles/archive/mtgo-standings/modern-showcase-challenge-2022-03-27#monsieur_verdoux_th_place _x000D_
 https://magic.wizards.com/en/articles/archive/mtgo-standings/modern-challenge-2022-03-28#jpellman_th_place _x000D_
 https://magic.wizards.com/en/articles/archive/mtgo-standings/modern-challenge-2022-04-03#fluorspar_th_place _x000D_
 https://magic.wizards.com/en/articles/archive/mtgo-standings/modern-challenge-2022-04-04#happysandwich_th_place _x000D_
 https://magic.wizards.com/en/articles/archive/mtgo-standings/modern-challenge-2022-04-10#nekonekoneko_th_place _x000D_
 https://magic.wizards.com/en/articles/archive/mtgo-standings/modern-challenge-2022-04-11#daniele_st_place _x000D_
 https://magic.wizards.com/en/articles/archive/mtgo-standings/modern-challenge-2022-04-11#happysandwich_th_place _x000D_
 https://magic.wizards.com/en/articles/archive/mtgo-standings/modern-preliminary-2022-03-23#la-z-chicken_- _x000D_
 https://magic.wizards.com/en/articles/archive/mtgo-standings/modern-preliminary-2022-03-25#crusherbotbg_- _x000D_
 https://magic.wizards.com/en/articles/archive/mtgo-standings/modern-preliminary-2022-03-31#icteridae_- _x000D_
 https://magic.wizards.com/en/articles/archive/mtgo-standings/modern-preliminary-2022-04-02#fluorspar_- _x000D_
 https://magic.wizards.com/en/articles/archive/mtgo-standings/modern-preliminary-2022-04-05#happysandwich_- _x000D_
 https://magic.wizards.com/en/articles/archive/mtgo-standings/modern-preliminary-2022-04-05#icteridae_- _x000D_
 https://magic.wizards.com/en/articles/archive/mtgo-standings/modern-preliminary-2022-04-06#nazart_- _x000D_
 https://magic.wizards.com/en/articles/archive/mtgo-standings/modern-preliminary-2022-04-07#karatedom_- _x000D_
 https://magic.wizards.com/en/articles/archive/mtgo-standings/modern-preliminary-2022-04-14#happysandwich_- _x000D_
</t>
  </si>
  <si>
    <t>Silverbluff Bridge</t>
  </si>
  <si>
    <t xml:space="preserve"> https://magic.wizards.com/en/articles/archive/mtgo-standings/modern-preliminary-2022-04-02#wolfcore_- _x000D_
</t>
  </si>
  <si>
    <t>Silvergill Adept</t>
  </si>
  <si>
    <t>Matt Cavotta</t>
  </si>
  <si>
    <t>Silversmote Ghoul</t>
  </si>
  <si>
    <t>Simic Growth Chamber</t>
  </si>
  <si>
    <t>Skewer the Critics</t>
  </si>
  <si>
    <t>Heonhwa Choe</t>
  </si>
  <si>
    <t>Skirk Prospector</t>
  </si>
  <si>
    <t>Doug Chaffee</t>
  </si>
  <si>
    <t>Skullcrack</t>
  </si>
  <si>
    <t xml:space="preserve"> 21 Burn _x000D_
</t>
  </si>
  <si>
    <t xml:space="preserve"> https://magic.wizards.com/en/articles/archive/mtgo-standings/modern-showcase-challenge-2022-03-27#saycheese__th_place _x000D_
 https://magic.wizards.com/en/articles/archive/mtgo-standings/modern-showcase-challenge-2022-03-27#cachorrowo_th_place _x000D_
 https://magic.wizards.com/en/articles/archive/mtgo-standings/modern-challenge-2022-03-28#quinniac_nd_place _x000D_
 https://magic.wizards.com/en/articles/archive/mtgo-standings/modern-super-qualifier-2022-03-29#errkster_nd_place _x000D_
 https://magic.wizards.com/en/articles/archive/mtgo-standings/modern-super-qualifier-2022-04-02#topdeckmiracle_th_place _x000D_
 https://magic.wizards.com/en/articles/archive/mtgo-standings/modern-challenge-2022-04-03#xame_nd_place _x000D_
 https://magic.wizards.com/en/articles/archive/mtgo-standings/modern-challenge-2022-04-03#aplapp_th_place _x000D_
 https://magic.wizards.com/en/articles/archive/mtgo-standings/modern-challenge-2022-04-10#cachorrowo_nd_place _x000D_
 https://magic.wizards.com/en/articles/archive/mtgo-standings/modern-challenge-2022-04-11#zonda_th_place _x000D_
 https://magic.wizards.com/en/articles/archive/mtgo-standings/modern-challenge-2022-04-11#akguy_th_place _x000D_
 https://magic.wizards.com/en/articles/archive/mtgo-standings/modern-challenge-2022-04-17#bicyclops_th_place _x000D_
 https://magic.wizards.com/en/articles/archive/mtgo-standings/modern-challenge-2022-04-17#beanh_st_place _x000D_
 https://magic.wizards.com/en/articles/archive/mtgo-standings/modern-preliminary-2022-03-26#patheus__- _x000D_
 https://magic.wizards.com/en/articles/archive/mtgo-standings/modern-preliminary-2022-03-26#janisss_- _x000D_
 https://magic.wizards.com/en/articles/archive/mtgo-standings/modern-preliminary-2022-03-31#snusnumrick_- _x000D_
 https://magic.wizards.com/en/articles/archive/mtgo-standings/modern-preliminary-2022-03-31#quinniac_- _x000D_
 https://magic.wizards.com/en/articles/archive/mtgo-standings/modern-preliminary-2022-04-02#snusnumrick_- _x000D_
 https://magic.wizards.com/en/articles/archive/mtgo-standings/modern-preliminary-2022-04-05#paolothewall_- _x000D_
 https://magic.wizards.com/en/articles/archive/mtgo-standings/modern-preliminary-2022-04-05#silverbluff_- _x000D_
 https://magic.wizards.com/en/articles/archive/mtgo-standings/modern-preliminary-2022-04-09#killerspartan_- _x000D_
 https://magic.wizards.com/en/articles/archive/mtgo-standings/modern-preliminary-2022-04-15#vitis_vinifera_- _x000D_
</t>
  </si>
  <si>
    <t>Skyclave Apparition</t>
  </si>
  <si>
    <t xml:space="preserve"> 6 Azorius Blink _x000D_
 1 Boros Blink _x000D_
 2 Tameshi Bloom _x000D_
</t>
  </si>
  <si>
    <t xml:space="preserve"> https://magic.wizards.com/en/articles/archive/mtgo-standings/modern-challenge-2022-03-28#bob_th_place _x000D_
 https://magic.wizards.com/en/articles/archive/mtgo-standings/modern-challenge-2022-04-03#bob_th_place _x000D_
 https://magic.wizards.com/en/articles/archive/mtgo-standings/modern-challenge-2022-04-04#bob_th_place _x000D_
 https://magic.wizards.com/en/articles/archive/mtgo-standings/modern-challenge-2022-04-10#dmwake_rd_place _x000D_
 https://magic.wizards.com/en/articles/archive/mtgo-standings/modern-challenge-2022-04-11#xenowan_th_place _x000D_
 https://magic.wizards.com/en/articles/archive/mtgo-standings/modern-preliminary-2022-03-24#kelmasterp_- _x000D_
 https://magic.wizards.com/en/articles/archive/mtgo-standings/modern-preliminary-2022-03-29#kummins_- _x000D_
 https://magic.wizards.com/en/articles/archive/mtgo-standings/modern-preliminary-2022-04-05#danimrebel_- _x000D_
 https://magic.wizards.com/en/articles/archive/mtgo-standings/modern-preliminary-2022-04-15#xenowan_- _x000D_
</t>
  </si>
  <si>
    <t>Slayers' Stronghold</t>
  </si>
  <si>
    <t>60.8</t>
  </si>
  <si>
    <t xml:space="preserve"> 15 Amulet Titan _x000D_
</t>
  </si>
  <si>
    <t xml:space="preserve"> https://magic.wizards.com/en/articles/archive/mtgo-standings/modern-challenge-2022-03-21#gurig_th_place _x000D_
 https://magic.wizards.com/en/articles/archive/mtgo-standings/modern-showcase-challenge-2022-03-27#binolino_th_place _x000D_
 https://magic.wizards.com/en/articles/archive/mtgo-standings/modern-challenge-2022-03-28#mistakenn_th_place _x000D_
 https://magic.wizards.com/en/articles/archive/mtgo-standings/modern-super-qualifier-2022-04-02#rileydk_th_place _x000D_
 https://magic.wizards.com/en/articles/archive/mtgo-standings/modern-challenge-2022-04-03#lrdfwaffles_rd_place _x000D_
 https://magic.wizards.com/en/articles/archive/mtgo-standings/modern-challenge-2022-04-04#legend_cay_th_place _x000D_
 https://magic.wizards.com/en/articles/archive/mtgo-standings/modern-challenge-2022-04-11#iselheim_th_place _x000D_
 https://magic.wizards.com/en/articles/archive/mtgo-standings/modern-challenge-2022-04-11#deftjad_th_place _x000D_
 https://magic.wizards.com/en/articles/archive/mtgo-standings/modern-challenge-2022-04-17#rileydk_th_place _x000D_
 https://magic.wizards.com/en/articles/archive/mtgo-standings/modern-challenge-2022-04-17#jamiiejr_th_place _x000D_
 https://magic.wizards.com/en/articles/archive/mtgo-standings/modern-challenge-2022-04-17#godofslaughter_th_place _x000D_
 https://magic.wizards.com/en/articles/archive/mtgo-standings/modern-challenge-2022-04-17#mistakenn_nd_place _x000D_
 https://magic.wizards.com/en/articles/archive/mtgo-standings/modern-preliminary-2022-03-31#capriccioso_- _x000D_
 https://magic.wizards.com/en/articles/archive/mtgo-standings/modern-preliminary-2022-04-07#houseofmanamtg_- _x000D_
 https://magic.wizards.com/en/articles/archive/mtgo-standings/modern-preliminary-2022-04-08#houseofmanamtg_- _x000D_
</t>
  </si>
  <si>
    <t>Sleight of Hand</t>
  </si>
  <si>
    <t xml:space="preserve"> 1 Ad Nauseam _x000D_
 1 Izzet Murktide _x000D_
 2 Izzet Prowess _x000D_
</t>
  </si>
  <si>
    <t xml:space="preserve"> https://magic.wizards.com/en/articles/archive/mtgo-standings/modern-super-qualifier-2022-03-29#coert_th_place _x000D_
 https://magic.wizards.com/en/articles/archive/mtgo-standings/modern-challenge-2022-04-03#maliciousmac_st_place _x000D_
 https://magic.wizards.com/en/articles/archive/mtgo-standings/modern-challenge-2022-04-10#ibio_th_place _x000D_
 https://magic.wizards.com/en/articles/archive/mtgo-standings/modern-preliminary-2022-04-01#selami_- _x000D_
</t>
  </si>
  <si>
    <t>Phil Foglio</t>
  </si>
  <si>
    <t>Sling-Gang Lieutenant</t>
  </si>
  <si>
    <t>Slitherwisp</t>
  </si>
  <si>
    <t>Yigit Koroglu</t>
  </si>
  <si>
    <t>Snapcaster Mage</t>
  </si>
  <si>
    <t xml:space="preserve"> 6 Azorius Control _x000D_
 1 Bant Control _x000D_
 1 Faeries _x000D_
 1 Grixis Control _x000D_
 1 Grixis Shadow _x000D_
 1 Izzet Murktide _x000D_
 5 Jeskai Control _x000D_
</t>
  </si>
  <si>
    <t xml:space="preserve"> https://magic.wizards.com/en/articles/archive/mtgo-standings/modern-challenge-2022-03-21#watoo_st_place _x000D_
 https://magic.wizards.com/en/articles/archive/mtgo-standings/modern-challenge-2022-03-28#valident_th_place _x000D_
 https://magic.wizards.com/en/articles/archive/mtgo-standings/modern-challenge-2022-03-28#tspjendrek_th_place _x000D_
 https://magic.wizards.com/en/articles/archive/mtgo-standings/modern-super-qualifier-2022-04-02#tspjendrek_nd_place _x000D_
 https://magic.wizards.com/en/articles/archive/mtgo-standings/modern-challenge-2022-04-03#trunks_th_place _x000D_
 https://magic.wizards.com/en/articles/archive/mtgo-standings/modern-challenge-2022-04-04#sokos_th_place _x000D_
 https://magic.wizards.com/en/articles/archive/mtgo-standings/modern-challenge-2022-04-10#russell_wilson_th_place _x000D_
 https://magic.wizards.com/en/articles/archive/mtgo-standings/modern-challenge-2022-04-11#yungdingo_rd_place _x000D_
 https://magic.wizards.com/en/articles/archive/mtgo-standings/modern-challenge-2022-04-11#nosonosan_nd_place _x000D_
 https://magic.wizards.com/en/articles/archive/mtgo-standings/modern-preliminary-2022-03-22#tspjendrek_- _x000D_
 https://magic.wizards.com/en/articles/archive/mtgo-standings/modern-preliminary-2022-03-24#rngspecialist_- _x000D_
 https://magic.wizards.com/en/articles/archive/mtgo-standings/modern-preliminary-2022-03-24#mcwinsauce_- _x000D_
 https://magic.wizards.com/en/articles/archive/mtgo-standings/modern-preliminary-2022-03-29#lennny_- _x000D_
 https://magic.wizards.com/en/articles/archive/mtgo-standings/modern-preliminary-2022-04-05#lennny_- _x000D_
 https://magic.wizards.com/en/articles/archive/mtgo-standings/modern-preliminary-2022-04-06#evange__- _x000D_
 https://magic.wizards.com/en/articles/archive/mtgo-standings/modern-preliminary-2022-04-07#pollu_- _x000D_
</t>
  </si>
  <si>
    <t>Snow-Covered Forest</t>
  </si>
  <si>
    <t xml:space="preserve"> 1 Bant Control _x000D_
 4 Blue Living End _x000D_
 4 Elementals _x000D_
 1 Enchantress _x000D_
 1 Green Tron _x000D_
 41 Omnath Control _x000D_
 3 Tameshi Bloom _x000D_
 22 Temur Footfalls _x000D_
 2 WURG Blink _x000D_
 1 Yawgmoth _x000D_
</t>
  </si>
  <si>
    <t xml:space="preserve"> https://magic.wizards.com/en/articles/archive/mtgo-standings/modern-challenge-2022-03-21#keeline_nd_place _x000D_
 https://magic.wizards.com/en/articles/archive/mtgo-standings/modern-challenge-2022-03-21#helvetti_th_place _x000D_
 https://magic.wizards.com/en/articles/archive/mtgo-standings/modern-challenge-2022-03-21#null_th_place _x000D_
 https://magic.wizards.com/en/articles/archive/mtgo-standings/modern-challenge-2022-03-21#kurusu_nd_place _x000D_
 https://magic.wizards.com/en/articles/archive/mtgo-standings/modern-challenge-2022-03-21#amanatease_th_place _x000D_
 https://magic.wizards.com/en/articles/archive/mtgo-standings/modern-showcase-challenge-2022-03-27#xwhale_th_place _x000D_
 https://magic.wizards.com/en/articles/archive/mtgo-standings/modern-showcase-challenge-2022-03-27#sneakymisato_th_place _x000D_
 https://magic.wizards.com/en/articles/archive/mtgo-standings/modern-showcase-challenge-2022-03-27#xlpertxt_rd_place _x000D_
 https://magic.wizards.com/en/articles/archive/mtgo-standings/modern-challenge-2022-03-28#martinezdp_rd_place _x000D_
 https://magic.wizards.com/en/articles/archive/mtgo-standings/modern-challenge-2022-03-28#lord_beerus_th_place _x000D_
 https://magic.wizards.com/en/articles/archive/mtgo-standings/modern-challenge-2022-03-28#patheus__th_place _x000D_
 https://magic.wizards.com/en/articles/archive/mtgo-standings/modern-challenge-2022-03-28#sweallar_th_place _x000D_
 https://magic.wizards.com/en/articles/archive/mtgo-standings/modern-challenge-2022-03-28#yonas_th_place _x000D_
 https://magic.wizards.com/en/articles/archive/mtgo-standings/modern-challenge-2022-03-28#bobthedog_th_place _x000D_
 https://magic.wizards.com/en/articles/archive/mtgo-standings/modern-challenge-2022-03-28#shade_scorpion_th_place _x000D_
 https://magic.wizards.com/en/articles/archive/mtgo-standings/modern-challenge-2022-03-28#joetru_th_place _x000D_
 https://magic.wizards.com/en/articles/archive/mtgo-standings/modern-challenge-2022-03-28#bertram_th_place _x000D_
 https://magic.wizards.com/en/articles/archive/mtgo-standings/modern-super-qualifier-2022-03-29#mcwinsauce_th_place _x000D_
 https://magic.wizards.com/en/articles/archive/mtgo-standings/modern-super-qualifier-2022-03-29#rngspecialist_th_place _x000D_
 https://magic.wizards.com/en/articles/archive/mtgo-standings/modern-super-qualifier-2022-03-29#kogamo_st_place _x000D_
 https://magic.wizards.com/en/articles/archive/mtgo-standings/modern-super-qualifier-2022-03-29#taruto_th_place _x000D_
 https://magic.wizards.com/en/articles/archive/mtgo-standings/modern-super-qualifier-2022-03-29#respectthecat_st_place _x000D_
 https://magic.wizards.com/en/articles/archive/mtgo-standings/modern-super-qualifier-2022-04-02#_ilnano__st_place _x000D_
 https://magic.wizards.com/en/articles/archive/mtgo-standings/modern-super-qualifier-2022-04-02#ale_ax_th_place _x000D_
 https://magic.wizards.com/en/articles/archive/mtgo-standings/modern-super-qualifier-2022-04-02#homerjay_th_place _x000D_
 https://magic.wizards.com/en/articles/archive/mtgo-standings/modern-super-qualifier-2022-04-02#willthepill_th_place _x000D_
 https://magic.wizards.com/en/articles/archive/mtgo-standings/modern-super-qualifier-2022-04-02#sneakymisato_th_place _x000D_
 https://magic.wizards.com/en/articles/archive/mtgo-standings/modern-super-qualifier-2022-04-02#nathansteuer_th_place _x000D_
 https://magic.wizards.com/en/articles/archive/mtgo-standings/modern-super-qualifier-2022-04-02#respectthecat_th_place _x000D_
 https://magic.wizards.com/en/articles/archive/mtgo-standings/modern-super-qualifier-2022-04-02#durrrr_rd_place _x000D_
 https://magic.wizards.com/en/articles/archive/mtgo-standings/modern-super-qualifier-2022-04-02#walaoumpa_th_place _x000D_
 https://magic.wizards.com/en/articles/archive/mtgo-standings/modern-super-qualifier-2022-04-02#talisker_st_place _x000D_
 https://magic.wizards.com/en/articles/archive/mtgo-standings/modern-challenge-2022-04-03#respectthecat_th_place _x000D_
 https://magic.wizards.com/en/articles/archive/mtgo-standings/modern-challenge-2022-04-03#sodeq_th_place _x000D_
 https://magic.wizards.com/en/articles/archive/mtgo-standings/modern-challenge-2022-04-03#krebrovich_th_place _x000D_
 https://magic.wizards.com/en/articles/archive/mtgo-standings/modern-challenge-2022-04-03#newspaper_th_place _x000D_
 https://magic.wizards.com/en/articles/archive/mtgo-standings/modern-challenge-2022-04-03#hammerdin_nd_place _x000D_
 https://magic.wizards.com/en/articles/archive/mtgo-standings/modern-challenge-2022-04-03#ss_th_place _x000D_
 https://magic.wizards.com/en/articles/archive/mtgo-standings/modern-challenge-2022-04-03#walaoumpa_th_place _x000D_
 https://magic.wizards.com/en/articles/archive/mtgo-standings/modern-challenge-2022-04-04#andyawkward_th_place _x000D_
 https://magic.wizards.com/en/articles/archive/mtgo-standings/modern-challenge-2022-04-04#bobthedog_th_place _x000D_
 https://magic.wizards.com/en/articles/archive/mtgo-standings/modern-challenge-2022-04-04#jmm_th_place _x000D_
 https://magic.wizards.com/en/articles/archive/mtgo-standings/modern-challenge-2022-04-10#bobthedog_th_place _x000D_
 https://magic.wizards.com/en/articles/archive/mtgo-standings/modern-challenge-2022-04-10#ht_th_place _x000D_
 https://magic.wizards.com/en/articles/archive/mtgo-standings/modern-challenge-2022-04-11#prisak_th_place _x000D_
 https://magic.wizards.com/en/articles/archive/mtgo-standings/modern-challenge-2022-04-11#dean_rd_place _x000D_
 https://magic.wizards.com/en/articles/archive/mtgo-standings/modern-challenge-2022-04-11#helvetti_th_place _x000D_
 https://magic.wizards.com/en/articles/archive/mtgo-standings/modern-challenge-2022-04-11#scalo_st_place _x000D_
 https://magic.wizards.com/en/articles/archive/mtgo-standings/modern-challenge-2022-04-17#leviathan_rd_place _x000D_
 https://magic.wizards.com/en/articles/archive/mtgo-standings/modern-challenge-2022-04-17#andrea_th_place _x000D_
 https://magic.wizards.com/en/articles/archive/mtgo-standings/modern-challenge-2022-04-17#bjarnearne_th_place _x000D_
 https://magic.wizards.com/en/articles/archive/mtgo-standings/modern-challenge-2022-04-17#respectthecat_rd_place _x000D_
 https://magic.wizards.com/en/articles/archive/mtgo-standings/modern-preliminary-2022-03-22#lukas_- _x000D_
 https://magic.wizards.com/en/articles/archive/mtgo-standings/modern-preliminary-2022-03-22#violent_outburst_- _x000D_
 https://magic.wizards.com/en/articles/archive/mtgo-standings/modern-preliminary-2022-03-24#houseofmanamtg_- _x000D_
 https://magic.wizards.com/en/articles/archive/mtgo-standings/modern-preliminary-2022-03-24#leviathan_- _x000D_
 https://magic.wizards.com/en/articles/archive/mtgo-standings/modern-preliminary-2022-03-25#bigbaranoia_- _x000D_
 https://magic.wizards.com/en/articles/archive/mtgo-standings/modern-preliminary-2022-03-25#kummins_- _x000D_
 https://magic.wizards.com/en/articles/archive/mtgo-standings/modern-preliminary-2022-03-26#houseofmanamtg_- _x000D_
 https://magic.wizards.com/en/articles/archive/mtgo-standings/modern-preliminary-2022-03-29#kummins_- _x000D_
 https://magic.wizards.com/en/articles/archive/mtgo-standings/modern-preliminary-2022-03-29#otakkun_- _x000D_
 https://magic.wizards.com/en/articles/archive/mtgo-standings/modern-preliminary-2022-03-31#joseph_- _x000D_
 https://magic.wizards.com/en/articles/archive/mtgo-standings/modern-preliminary-2022-04-01#lukas_- _x000D_
 https://magic.wizards.com/en/articles/archive/mtgo-standings/modern-preliminary-2022-04-01#sneakymisato_- _x000D_
 https://magic.wizards.com/en/articles/archive/mtgo-standings/modern-preliminary-2022-04-01#mcwinsauce_- _x000D_
 https://magic.wizards.com/en/articles/archive/mtgo-standings/modern-preliminary-2022-04-02#lord_beerus_- _x000D_
 https://magic.wizards.com/en/articles/archive/mtgo-standings/modern-preliminary-2022-04-05#mentalmisstep_- _x000D_
 https://magic.wizards.com/en/articles/archive/mtgo-standings/modern-preliminary-2022-04-05#leclairandy_- _x000D_
 https://magic.wizards.com/en/articles/archive/mtgo-standings/modern-preliminary-2022-04-05#snusnumrick_- _x000D_
 https://magic.wizards.com/en/articles/archive/mtgo-standings/modern-preliminary-2022-04-05#nathansteuer_- _x000D_
 https://magic.wizards.com/en/articles/archive/mtgo-standings/modern-preliminary-2022-04-05#aje_- _x000D_
 https://magic.wizards.com/en/articles/archive/mtgo-standings/modern-preliminary-2022-04-06#_ilnano__- _x000D_
 https://magic.wizards.com/en/articles/archive/mtgo-standings/modern-preliminary-2022-04-06#white_tsar_- _x000D_
 https://magic.wizards.com/en/articles/archive/mtgo-standings/modern-preliminary-2022-04-06#magicofplayer_- _x000D_
 https://magic.wizards.com/en/articles/archive/mtgo-standings/modern-preliminary-2022-04-08#_ilnano__- _x000D_
 https://magic.wizards.com/en/articles/archive/mtgo-standings/modern-preliminary-2022-04-09#sneakymisato_- _x000D_
 https://magic.wizards.com/en/articles/archive/mtgo-standings/modern-preliminary-2022-04-15#violent_outburst_- _x000D_
 https://magic.wizards.com/en/articles/archive/mtgo-standings/modern-preliminary-2022-04-15#mentalmisstep_- _x000D_
 https://magic.wizards.com/en/articles/archive/mtgo-standings/modern-preliminary-2022-04-16#violent_outburst_- _x000D_
 https://magic.wizards.com/en/articles/archive/mtgo-standings/modern-preliminary-2022-04-16#mentalmisstep_- _x000D_
</t>
  </si>
  <si>
    <t>Pat Morrissey</t>
  </si>
  <si>
    <t>Snow-Covered Island</t>
  </si>
  <si>
    <t>72.1</t>
  </si>
  <si>
    <t xml:space="preserve"> 1 Bant Control _x000D_
 4 Blue Living End _x000D_
 1 Delver _x000D_
 4 Elementals _x000D_
 1 Grinding Breach _x000D_
 1 Grixis Control _x000D_
 4 Izzet Control _x000D_
 35 Izzet Murktide _x000D_
 6 Jeskai Control _x000D_
 2 Mill _x000D_
 40 Omnath Control _x000D_
 3 Tameshi Bloom _x000D_
 22 Temur Footfalls _x000D_
 1 Temur Murktide _x000D_
 2 WURG Blink _x000D_
</t>
  </si>
  <si>
    <t xml:space="preserve"> https://magic.wizards.com/en/articles/archive/mtgo-standings/modern-challenge-2022-03-21#keeline_nd_place _x000D_
 https://magic.wizards.com/en/articles/archive/mtgo-standings/modern-challenge-2022-03-21#o_danielakos_rd_place _x000D_
 https://magic.wizards.com/en/articles/archive/mtgo-standings/modern-challenge-2022-03-21#helvetti_th_place _x000D_
 https://magic.wizards.com/en/articles/archive/mtgo-standings/modern-challenge-2022-03-21#maxbv_th_place _x000D_
 https://magic.wizards.com/en/articles/archive/mtgo-standings/modern-challenge-2022-03-21#null_th_place _x000D_
 https://magic.wizards.com/en/articles/archive/mtgo-standings/modern-challenge-2022-03-21#tibalt_of_red_sub_th_place _x000D_
 https://magic.wizards.com/en/articles/archive/mtgo-standings/modern-challenge-2022-03-21#amanatease_th_place _x000D_
 https://magic.wizards.com/en/articles/archive/mtgo-standings/modern-showcase-challenge-2022-03-27#xwhale_th_place _x000D_
 https://magic.wizards.com/en/articles/archive/mtgo-standings/modern-showcase-challenge-2022-03-27#sneakymisato_th_place _x000D_
 https://magic.wizards.com/en/articles/archive/mtgo-standings/modern-showcase-challenge-2022-03-27#selfeisek_th_place _x000D_
 https://magic.wizards.com/en/articles/archive/mtgo-standings/modern-showcase-challenge-2022-03-27#xlpertxt_rd_place _x000D_
 https://magic.wizards.com/en/articles/archive/mtgo-standings/modern-showcase-challenge-2022-03-27#condescend_th_place _x000D_
 https://magic.wizards.com/en/articles/archive/mtgo-standings/modern-challenge-2022-03-28#billster_nd_place _x000D_
 https://magic.wizards.com/en/articles/archive/mtgo-standings/modern-challenge-2022-03-28#martinezdp_rd_place _x000D_
 https://magic.wizards.com/en/articles/archive/mtgo-standings/modern-challenge-2022-03-28#lord_beerus_th_place _x000D_
 https://magic.wizards.com/en/articles/archive/mtgo-standings/modern-challenge-2022-03-28#patheus__th_place _x000D_
 https://magic.wizards.com/en/articles/archive/mtgo-standings/modern-challenge-2022-03-28#sweallar_th_place _x000D_
 https://magic.wizards.com/en/articles/archive/mtgo-standings/modern-challenge-2022-03-28#o_danielakos_th_place _x000D_
 https://magic.wizards.com/en/articles/archive/mtgo-standings/modern-challenge-2022-03-28#bobthedog_th_place _x000D_
 https://magic.wizards.com/en/articles/archive/mtgo-standings/modern-challenge-2022-03-28#shade_scorpion_th_place _x000D_
 https://magic.wizards.com/en/articles/archive/mtgo-standings/modern-challenge-2022-03-28#joetru_th_place _x000D_
 https://magic.wizards.com/en/articles/archive/mtgo-standings/modern-super-qualifier-2022-03-29#jujubean___nd_place _x000D_
 https://magic.wizards.com/en/articles/archive/mtgo-standings/modern-super-qualifier-2022-03-29#mcwinsauce_th_place _x000D_
 https://magic.wizards.com/en/articles/archive/mtgo-standings/modern-super-qualifier-2022-03-29#mariobbrega_th_place _x000D_
 https://magic.wizards.com/en/articles/archive/mtgo-standings/modern-super-qualifier-2022-03-29#rngspecialist_th_place _x000D_
 https://magic.wizards.com/en/articles/archive/mtgo-standings/modern-super-qualifier-2022-03-29#boytriton_th_place _x000D_
 https://magic.wizards.com/en/articles/archive/mtgo-standings/modern-super-qualifier-2022-03-29#handsomeppz_th_place _x000D_
 https://magic.wizards.com/en/articles/archive/mtgo-standings/modern-super-qualifier-2022-03-29#kogamo_st_place _x000D_
 https://magic.wizards.com/en/articles/archive/mtgo-standings/modern-super-qualifier-2022-03-29#taruto_th_place _x000D_
 https://magic.wizards.com/en/articles/archive/mtgo-standings/modern-super-qualifier-2022-03-29#respectthecat_st_place _x000D_
 https://magic.wizards.com/en/articles/archive/mtgo-standings/modern-super-qualifier-2022-04-02#_ilnano__st_place _x000D_
 https://magic.wizards.com/en/articles/archive/mtgo-standings/modern-super-qualifier-2022-04-02#tspjendrek_nd_place _x000D_
 https://magic.wizards.com/en/articles/archive/mtgo-standings/modern-super-qualifier-2022-04-02#homerjay_th_place _x000D_
 https://magic.wizards.com/en/articles/archive/mtgo-standings/modern-super-qualifier-2022-04-02#o_danielakos_th_place _x000D_
 https://magic.wizards.com/en/articles/archive/mtgo-standings/modern-super-qualifier-2022-04-02#willthepill_th_place _x000D_
 https://magic.wizards.com/en/articles/archive/mtgo-standings/modern-super-qualifier-2022-04-02#sneakymisato_th_place _x000D_
 https://magic.wizards.com/en/articles/archive/mtgo-standings/modern-super-qualifier-2022-04-02#patxi_th_place _x000D_
 https://magic.wizards.com/en/articles/archive/mtgo-standings/modern-super-qualifier-2022-04-02#nathansteuer_th_place _x000D_
 https://magic.wizards.com/en/articles/archive/mtgo-standings/modern-super-qualifier-2022-04-02#respectthecat_th_place _x000D_
 https://magic.wizards.com/en/articles/archive/mtgo-standings/modern-super-qualifier-2022-04-02#mentalmisstep_nd_place _x000D_
 https://magic.wizards.com/en/articles/archive/mtgo-standings/modern-super-qualifier-2022-04-02#durrrr_rd_place _x000D_
 https://magic.wizards.com/en/articles/archive/mtgo-standings/modern-super-qualifier-2022-04-02#_stream_th_place _x000D_
 https://magic.wizards.com/en/articles/archive/mtgo-standings/modern-super-qualifier-2022-04-02#walaoumpa_th_place _x000D_
 https://magic.wizards.com/en/articles/archive/mtgo-standings/modern-super-qualifier-2022-04-02#talisker_st_place _x000D_
 https://magic.wizards.com/en/articles/archive/mtgo-standings/modern-challenge-2022-04-03#respectthecat_th_place _x000D_
 https://magic.wizards.com/en/articles/archive/mtgo-standings/modern-challenge-2022-04-03#sodeq_th_place _x000D_
 https://magic.wizards.com/en/articles/archive/mtgo-standings/modern-challenge-2022-04-03#krebrovich_th_place _x000D_
 https://magic.wizards.com/en/articles/archive/mtgo-standings/modern-challenge-2022-04-03#newspaper_th_place _x000D_
 https://magic.wizards.com/en/articles/archive/mtgo-standings/modern-challenge-2022-04-03#trunks_th_place _x000D_
 https://magic.wizards.com/en/articles/archive/mtgo-standings/modern-challenge-2022-04-03#oinkmage_th_place _x000D_
 https://magic.wizards.com/en/articles/archive/mtgo-standings/modern-challenge-2022-04-03#hammerdin_nd_place _x000D_
 https://magic.wizards.com/en/articles/archive/mtgo-standings/modern-challenge-2022-04-03#ss_th_place _x000D_
 https://magic.wizards.com/en/articles/archive/mtgo-standings/modern-challenge-2022-04-03#walaoumpa_th_place _x000D_
 https://magic.wizards.com/en/articles/archive/mtgo-standings/modern-challenge-2022-04-04#andyawkward_th_place _x000D_
 https://magic.wizards.com/en/articles/archive/mtgo-standings/modern-challenge-2022-04-04#bobthedog_th_place _x000D_
 https://magic.wizards.com/en/articles/archive/mtgo-standings/modern-challenge-2022-04-04#o_danielakos_nd_place _x000D_
 https://magic.wizards.com/en/articles/archive/mtgo-standings/modern-challenge-2022-04-04#ocir_th_place _x000D_
 https://magic.wizards.com/en/articles/archive/mtgo-standings/modern-challenge-2022-04-04#jmm_th_place _x000D_
 https://magic.wizards.com/en/articles/archive/mtgo-standings/modern-challenge-2022-04-04#sokos_th_place _x000D_
 https://magic.wizards.com/en/articles/archive/mtgo-standings/modern-challenge-2022-04-10#boytriton_th_place _x000D_
 https://magic.wizards.com/en/articles/archive/mtgo-standings/modern-challenge-2022-04-10#indianpancake_th_place _x000D_
 https://magic.wizards.com/en/articles/archive/mtgo-standings/modern-challenge-2022-04-10#bobthedog_th_place _x000D_
 https://magic.wizards.com/en/articles/archive/mtgo-standings/modern-challenge-2022-04-10#trunks_th_place _x000D_
 https://magic.wizards.com/en/articles/archive/mtgo-standings/modern-challenge-2022-04-10#patxi_th_place _x000D_
 https://magic.wizards.com/en/articles/archive/mtgo-standings/modern-challenge-2022-04-10#ht_th_place _x000D_
 https://magic.wizards.com/en/articles/archive/mtgo-standings/modern-challenge-2022-04-10#staffmat_nd_place _x000D_
 https://magic.wizards.com/en/articles/archive/mtgo-standings/modern-challenge-2022-04-11#o_danielakos_nd_place _x000D_
 https://magic.wizards.com/en/articles/archive/mtgo-standings/modern-challenge-2022-04-11#yungdingo_rd_place _x000D_
 https://magic.wizards.com/en/articles/archive/mtgo-standings/modern-challenge-2022-04-11#prisak_th_place _x000D_
 https://magic.wizards.com/en/articles/archive/mtgo-standings/modern-challenge-2022-04-11#boytriton_th_place _x000D_
 https://magic.wizards.com/en/articles/archive/mtgo-standings/modern-challenge-2022-04-11#dean_rd_place _x000D_
 https://magic.wizards.com/en/articles/archive/mtgo-standings/modern-challenge-2022-04-11#helvetti_th_place _x000D_
 https://magic.wizards.com/en/articles/archive/mtgo-standings/modern-challenge-2022-04-11#scalo_st_place _x000D_
 https://magic.wizards.com/en/articles/archive/mtgo-standings/modern-challenge-2022-04-11#nosonosan_nd_place _x000D_
 https://magic.wizards.com/en/articles/archive/mtgo-standings/modern-challenge-2022-04-17#leviathan_rd_place _x000D_
 https://magic.wizards.com/en/articles/archive/mtgo-standings/modern-challenge-2022-04-17#piegonti_th_place _x000D_
 https://magic.wizards.com/en/articles/archive/mtgo-standings/modern-challenge-2022-04-17#hcook_th_place _x000D_
 https://magic.wizards.com/en/articles/archive/mtgo-standings/modern-challenge-2022-04-17#boytriton_th_place _x000D_
 https://magic.wizards.com/en/articles/archive/mtgo-standings/modern-challenge-2022-04-17#andrea_th_place _x000D_
 https://magic.wizards.com/en/articles/archive/mtgo-standings/modern-challenge-2022-04-17#mchlpp_th_place _x000D_
 https://magic.wizards.com/en/articles/archive/mtgo-standings/modern-challenge-2022-04-17#bjarnearne_th_place _x000D_
 https://magic.wizards.com/en/articles/archive/mtgo-standings/modern-challenge-2022-04-17#respectthecat_rd_place _x000D_
 https://magic.wizards.com/en/articles/archive/mtgo-standings/modern-challenge-2022-04-17#tibalt_of_red_sub_th_place _x000D_
 https://magic.wizards.com/en/articles/archive/mtgo-standings/modern-challenge-2022-04-17#komattaman_th_place _x000D_
 https://magic.wizards.com/en/articles/archive/mtgo-standings/modern-preliminary-2022-03-22#lukas_- _x000D_
 https://magic.wizards.com/en/articles/archive/mtgo-standings/modern-preliminary-2022-03-22#violent_outburst_- _x000D_
 https://magic.wizards.com/en/articles/archive/mtgo-standings/modern-preliminary-2022-03-24#houseofmanamtg_- _x000D_
 https://magic.wizards.com/en/articles/archive/mtgo-standings/modern-preliminary-2022-03-24#leviathan_- _x000D_
 https://magic.wizards.com/en/articles/archive/mtgo-standings/modern-preliminary-2022-03-24#theriedl_- _x000D_
 https://magic.wizards.com/en/articles/archive/mtgo-standings/modern-preliminary-2022-03-25#bigbaranoia_- _x000D_
 https://magic.wizards.com/en/articles/archive/mtgo-standings/modern-preliminary-2022-03-25#hcook_- _x000D_
 https://magic.wizards.com/en/articles/archive/mtgo-standings/modern-preliminary-2022-03-25#kummins_- _x000D_
 https://magic.wizards.com/en/articles/archive/mtgo-standings/modern-preliminary-2022-03-26#houseofmanamtg_- _x000D_
 https://magic.wizards.com/en/articles/archive/mtgo-standings/modern-preliminary-2022-03-29#kummins_- _x000D_
 https://magic.wizards.com/en/articles/archive/mtgo-standings/modern-preliminary-2022-03-29#otakkun_- _x000D_
 https://magic.wizards.com/en/articles/archive/mtgo-standings/modern-preliminary-2022-03-29#kuhb_- _x000D_
 https://magic.wizards.com/en/articles/archive/mtgo-standings/modern-preliminary-2022-03-31#joseph_- _x000D_
 https://magic.wizards.com/en/articles/archive/mtgo-standings/modern-preliminary-2022-04-01#lukas_- _x000D_
 https://magic.wizards.com/en/articles/archive/mtgo-standings/modern-preliminary-2022-04-01#sneakymisato_- _x000D_
 https://magic.wizards.com/en/articles/archive/mtgo-standings/modern-preliminary-2022-04-01#mcwinsauce_- _x000D_
 https://magic.wizards.com/en/articles/archive/mtgo-standings/modern-preliminary-2022-04-01#picathartes_- _x000D_
 https://magic.wizards.com/en/articles/archive/mtgo-standings/modern-preliminary-2022-04-02#alliesever_- _x000D_
 https://magic.wizards.com/en/articles/archive/mtgo-standings/modern-preliminary-2022-04-02#lord_beerus_- _x000D_
 https://magic.wizards.com/en/articles/archive/mtgo-standings/modern-preliminary-2022-04-05#karatedom_- _x000D_
 https://magic.wizards.com/en/articles/archive/mtgo-standings/modern-preliminary-2022-04-05#mentalmisstep_- _x000D_
 https://magic.wizards.com/en/articles/archive/mtgo-standings/modern-preliminary-2022-04-05#leclairandy_- _x000D_
 https://magic.wizards.com/en/articles/archive/mtgo-standings/modern-preliminary-2022-04-05#o_danielakos_- _x000D_
 https://magic.wizards.com/en/articles/archive/mtgo-standings/modern-preliminary-2022-04-05#azax_- _x000D_
 https://magic.wizards.com/en/articles/archive/mtgo-standings/modern-preliminary-2022-04-05#snusnumrick_- _x000D_
 https://magic.wizards.com/en/articles/archive/mtgo-standings/modern-preliminary-2022-04-05#nathansteuer_- _x000D_
 https://magic.wizards.com/en/articles/archive/mtgo-standings/modern-preliminary-2022-04-05#aje_- _x000D_
 https://magic.wizards.com/en/articles/archive/mtgo-standings/modern-preliminary-2022-04-06#_ilnano__- _x000D_
 https://magic.wizards.com/en/articles/archive/mtgo-standings/modern-preliminary-2022-04-06#white_tsar_- _x000D_
 https://magic.wizards.com/en/articles/archive/mtgo-standings/modern-preliminary-2022-04-06#o_danielakos_- _x000D_
 https://magic.wizards.com/en/articles/archive/mtgo-standings/modern-preliminary-2022-04-06#magicofplayer_- _x000D_
 https://magic.wizards.com/en/articles/archive/mtgo-standings/modern-preliminary-2022-04-06#evange__- _x000D_
 https://magic.wizards.com/en/articles/archive/mtgo-standings/modern-preliminary-2022-04-06#xdad_- _x000D_
 https://magic.wizards.com/en/articles/archive/mtgo-standings/modern-preliminary-2022-04-08#azax_- _x000D_
 https://magic.wizards.com/en/articles/archive/mtgo-standings/modern-preliminary-2022-04-08#_ilnano__- _x000D_
 https://magic.wizards.com/en/articles/archive/mtgo-standings/modern-preliminary-2022-04-09#gigy_- _x000D_
 https://magic.wizards.com/en/articles/archive/mtgo-standings/modern-preliminary-2022-04-09#sneakymisato_- _x000D_
 https://magic.wizards.com/en/articles/archive/mtgo-standings/modern-preliminary-2022-04-09#gazmon_- _x000D_
 https://magic.wizards.com/en/articles/archive/mtgo-standings/modern-preliminary-2022-04-14#funnyman_- _x000D_
 https://magic.wizards.com/en/articles/archive/mtgo-standings/modern-preliminary-2022-04-15#violent_outburst_- _x000D_
 https://magic.wizards.com/en/articles/archive/mtgo-standings/modern-preliminary-2022-04-15#mentalmisstep_- _x000D_
 https://magic.wizards.com/en/articles/archive/mtgo-standings/modern-preliminary-2022-04-16#violent_outburst_- _x000D_
 https://magic.wizards.com/en/articles/archive/mtgo-standings/modern-preliminary-2022-04-16#mentalmisstep_- _x000D_
</t>
  </si>
  <si>
    <t>Anson Maddocks</t>
  </si>
  <si>
    <t>27.1</t>
  </si>
  <si>
    <t>Snow-Covered Mountain</t>
  </si>
  <si>
    <t xml:space="preserve"> 1 Boros Midrange _x000D_
 1 Burn _x000D_
 1 Grinding Breach _x000D_
 2 Grixis Shadow _x000D_
 24 Omnath Control _x000D_
 2 Rakdos Midrange _x000D_
 21 Temur Footfalls _x000D_
 2 WURG Blink _x000D_
</t>
  </si>
  <si>
    <t xml:space="preserve"> https://magic.wizards.com/en/articles/archive/mtgo-standings/modern-challenge-2022-03-21#null_th_place _x000D_
 https://magic.wizards.com/en/articles/archive/mtgo-standings/modern-challenge-2022-03-21#kurusu_nd_place _x000D_
 https://magic.wizards.com/en/articles/archive/mtgo-standings/modern-challenge-2022-03-21#amanatease_th_place _x000D_
 https://magic.wizards.com/en/articles/archive/mtgo-standings/modern-challenge-2022-03-21#yungdingo_nd_place _x000D_
 https://magic.wizards.com/en/articles/archive/mtgo-standings/modern-showcase-challenge-2022-03-27#xwhale_th_place _x000D_
 https://magic.wizards.com/en/articles/archive/mtgo-standings/modern-showcase-challenge-2022-03-27#pascalmaynard_th_place _x000D_
 https://magic.wizards.com/en/articles/archive/mtgo-standings/modern-showcase-challenge-2022-03-27#xlpertxt_rd_place _x000D_
 https://magic.wizards.com/en/articles/archive/mtgo-standings/modern-challenge-2022-03-28#billster_nd_place _x000D_
 https://magic.wizards.com/en/articles/archive/mtgo-standings/modern-challenge-2022-03-28#martinezdp_rd_place _x000D_
 https://magic.wizards.com/en/articles/archive/mtgo-standings/modern-challenge-2022-03-28#lord_beerus_th_place _x000D_
 https://magic.wizards.com/en/articles/archive/mtgo-standings/modern-challenge-2022-03-28#patheus__th_place _x000D_
 https://magic.wizards.com/en/articles/archive/mtgo-standings/modern-challenge-2022-03-28#sweallar_th_place _x000D_
 https://magic.wizards.com/en/articles/archive/mtgo-standings/modern-challenge-2022-03-28#bobthedog_th_place _x000D_
 https://magic.wizards.com/en/articles/archive/mtgo-standings/modern-challenge-2022-03-28#shade_scorpion_th_place _x000D_
 https://magic.wizards.com/en/articles/archive/mtgo-standings/modern-super-qualifier-2022-03-29#_neptune_th_place _x000D_
 https://magic.wizards.com/en/articles/archive/mtgo-standings/modern-super-qualifier-2022-03-29#rngspecialist_th_place _x000D_
 https://magic.wizards.com/en/articles/archive/mtgo-standings/modern-super-qualifier-2022-03-29#kogamo_st_place _x000D_
 https://magic.wizards.com/en/articles/archive/mtgo-standings/modern-super-qualifier-2022-03-29#taruto_th_place _x000D_
 https://magic.wizards.com/en/articles/archive/mtgo-standings/modern-super-qualifier-2022-03-29#respectthecat_st_place _x000D_
 https://magic.wizards.com/en/articles/archive/mtgo-standings/modern-super-qualifier-2022-04-02#_ilnano__st_place _x000D_
 https://magic.wizards.com/en/articles/archive/mtgo-standings/modern-super-qualifier-2022-04-02#homerjay_th_place _x000D_
 https://magic.wizards.com/en/articles/archive/mtgo-standings/modern-super-qualifier-2022-04-02#nathansteuer_th_place _x000D_
 https://magic.wizards.com/en/articles/archive/mtgo-standings/modern-super-qualifier-2022-04-02#respectthecat_th_place _x000D_
 https://magic.wizards.com/en/articles/archive/mtgo-standings/modern-super-qualifier-2022-04-02#durrrr_rd_place _x000D_
 https://magic.wizards.com/en/articles/archive/mtgo-standings/modern-super-qualifier-2022-04-02#asmodean_th_place _x000D_
 https://magic.wizards.com/en/articles/archive/mtgo-standings/modern-challenge-2022-04-03#respectthecat_th_place _x000D_
 https://magic.wizards.com/en/articles/archive/mtgo-standings/modern-challenge-2022-04-03#newspaper_th_place _x000D_
 https://magic.wizards.com/en/articles/archive/mtgo-standings/modern-challenge-2022-04-03#hammerdin_nd_place _x000D_
 https://magic.wizards.com/en/articles/archive/mtgo-standings/modern-challenge-2022-04-04#bobthedog_th_place _x000D_
 https://magic.wizards.com/en/articles/archive/mtgo-standings/modern-challenge-2022-04-04#jmm_th_place _x000D_
 https://magic.wizards.com/en/articles/archive/mtgo-standings/modern-challenge-2022-04-10#bobthedog_th_place _x000D_
 https://magic.wizards.com/en/articles/archive/mtgo-standings/modern-challenge-2022-04-11#prisak_th_place _x000D_
 https://magic.wizards.com/en/articles/archive/mtgo-standings/modern-challenge-2022-04-11#dean_rd_place _x000D_
 https://magic.wizards.com/en/articles/archive/mtgo-standings/modern-challenge-2022-04-11#scalo_st_place _x000D_
 https://magic.wizards.com/en/articles/archive/mtgo-standings/modern-challenge-2022-04-17#andrea_th_place _x000D_
 https://magic.wizards.com/en/articles/archive/mtgo-standings/modern-challenge-2022-04-17#respectthecat_rd_place _x000D_
 https://magic.wizards.com/en/articles/archive/mtgo-standings/modern-preliminary-2022-03-22#lukas_- _x000D_
 https://magic.wizards.com/en/articles/archive/mtgo-standings/modern-preliminary-2022-03-24#azax_- _x000D_
 https://magic.wizards.com/en/articles/archive/mtgo-standings/modern-preliminary-2022-03-24#leviathan_- _x000D_
 https://magic.wizards.com/en/articles/archive/mtgo-standings/modern-preliminary-2022-03-25#bigbaranoia_- _x000D_
 https://magic.wizards.com/en/articles/archive/mtgo-standings/modern-preliminary-2022-03-29#otakkun_- _x000D_
 https://magic.wizards.com/en/articles/archive/mtgo-standings/modern-preliminary-2022-03-31#joseph_- _x000D_
 https://magic.wizards.com/en/articles/archive/mtgo-standings/modern-preliminary-2022-04-01#lukas_- _x000D_
 https://magic.wizards.com/en/articles/archive/mtgo-standings/modern-preliminary-2022-04-02#lord_beerus_- _x000D_
 https://magic.wizards.com/en/articles/archive/mtgo-standings/modern-preliminary-2022-04-05#mentalmisstep_- _x000D_
 https://magic.wizards.com/en/articles/archive/mtgo-standings/modern-preliminary-2022-04-05#snusnumrick_- _x000D_
 https://magic.wizards.com/en/articles/archive/mtgo-standings/modern-preliminary-2022-04-05#nathansteuer_- _x000D_
 https://magic.wizards.com/en/articles/archive/mtgo-standings/modern-preliminary-2022-04-06#_ilnano__- _x000D_
 https://magic.wizards.com/en/articles/archive/mtgo-standings/modern-preliminary-2022-04-06#white_tsar_- _x000D_
 https://magic.wizards.com/en/articles/archive/mtgo-standings/modern-preliminary-2022-04-06#magicofplayer_- _x000D_
 https://magic.wizards.com/en/articles/archive/mtgo-standings/modern-preliminary-2022-04-08#_ilnano__- _x000D_
 https://magic.wizards.com/en/articles/archive/mtgo-standings/modern-preliminary-2022-04-09#killerspartan_- _x000D_
 https://magic.wizards.com/en/articles/archive/mtgo-standings/modern-preliminary-2022-04-15#mentalmisstep_- _x000D_
 https://magic.wizards.com/en/articles/archive/mtgo-standings/modern-preliminary-2022-04-16#mentalmisstep_- _x000D_
</t>
  </si>
  <si>
    <t>Snow-Covered Plains</t>
  </si>
  <si>
    <t xml:space="preserve"> 5 Azorius Blink _x000D_
 1 Bant Control _x000D_
 1 Boros Midrange _x000D_
 4 Elementals _x000D_
 1 Enchantress _x000D_
 8 Hammer Time _x000D_
 2 Humans _x000D_
 41 Omnath Control _x000D_
 3 Tameshi Bloom _x000D_
 2 WURG Blink _x000D_
</t>
  </si>
  <si>
    <t xml:space="preserve"> https://magic.wizards.com/en/articles/archive/mtgo-standings/modern-challenge-2022-03-21#billster_th_place _x000D_
 https://magic.wizards.com/en/articles/archive/mtgo-standings/modern-challenge-2022-03-21#kurusu_nd_place _x000D_
 https://magic.wizards.com/en/articles/archive/mtgo-standings/modern-challenge-2022-03-21#laplasjan_th_place _x000D_
 https://magic.wizards.com/en/articles/archive/mtgo-standings/modern-challenge-2022-03-21#yungdingo_nd_place _x000D_
 https://magic.wizards.com/en/articles/archive/mtgo-standings/modern-showcase-challenge-2022-03-27#sneakymisato_th_place _x000D_
 https://magic.wizards.com/en/articles/archive/mtgo-standings/modern-showcase-challenge-2022-03-27#xlpertxt_rd_place _x000D_
 https://magic.wizards.com/en/articles/archive/mtgo-standings/modern-showcase-challenge-2022-03-27#monsieur_verdoux_th_place _x000D_
 https://magic.wizards.com/en/articles/archive/mtgo-standings/modern-challenge-2022-03-28#martinezdp_rd_place _x000D_
 https://magic.wizards.com/en/articles/archive/mtgo-standings/modern-challenge-2022-03-28#bob_th_place _x000D_
 https://magic.wizards.com/en/articles/archive/mtgo-standings/modern-challenge-2022-03-28#bobthedog_th_place _x000D_
 https://magic.wizards.com/en/articles/archive/mtgo-standings/modern-challenge-2022-03-28#joetru_th_place _x000D_
 https://magic.wizards.com/en/articles/archive/mtgo-standings/modern-challenge-2022-03-28#bertram_th_place _x000D_
 https://magic.wizards.com/en/articles/archive/mtgo-standings/modern-super-qualifier-2022-03-29#mariogomes_st_place _x000D_
 https://magic.wizards.com/en/articles/archive/mtgo-standings/modern-super-qualifier-2022-03-29#mcwinsauce_th_place _x000D_
 https://magic.wizards.com/en/articles/archive/mtgo-standings/modern-super-qualifier-2022-03-29#rngspecialist_th_place _x000D_
 https://magic.wizards.com/en/articles/archive/mtgo-standings/modern-super-qualifier-2022-03-29#yungdingo_th_place _x000D_
 https://magic.wizards.com/en/articles/archive/mtgo-standings/modern-super-qualifier-2022-03-29#respectthecat_st_place _x000D_
 https://magic.wizards.com/en/articles/archive/mtgo-standings/modern-super-qualifier-2022-04-02#homerjay_th_place _x000D_
 https://magic.wizards.com/en/articles/archive/mtgo-standings/modern-super-qualifier-2022-04-02#willthepill_th_place _x000D_
 https://magic.wizards.com/en/articles/archive/mtgo-standings/modern-super-qualifier-2022-04-02#sneakymisato_th_place _x000D_
 https://magic.wizards.com/en/articles/archive/mtgo-standings/modern-super-qualifier-2022-04-02#nathansteuer_th_place _x000D_
 https://magic.wizards.com/en/articles/archive/mtgo-standings/modern-super-qualifier-2022-04-02#respectthecat_th_place _x000D_
 https://magic.wizards.com/en/articles/archive/mtgo-standings/modern-super-qualifier-2022-04-02#walaoumpa_th_place _x000D_
 https://magic.wizards.com/en/articles/archive/mtgo-standings/modern-super-qualifier-2022-04-02#talisker_st_place _x000D_
 https://magic.wizards.com/en/articles/archive/mtgo-standings/modern-challenge-2022-04-03#respectthecat_th_place _x000D_
 https://magic.wizards.com/en/articles/archive/mtgo-standings/modern-challenge-2022-04-03#krebrovich_th_place _x000D_
 https://magic.wizards.com/en/articles/archive/mtgo-standings/modern-challenge-2022-04-03#bob_th_place _x000D_
 https://magic.wizards.com/en/articles/archive/mtgo-standings/modern-challenge-2022-04-03#newspaper_th_place _x000D_
 https://magic.wizards.com/en/articles/archive/mtgo-standings/modern-challenge-2022-04-03#fluorspar_th_place _x000D_
 https://magic.wizards.com/en/articles/archive/mtgo-standings/modern-challenge-2022-04-03#ss_th_place _x000D_
 https://magic.wizards.com/en/articles/archive/mtgo-standings/modern-challenge-2022-04-03#walaoumpa_th_place _x000D_
 https://magic.wizards.com/en/articles/archive/mtgo-standings/modern-challenge-2022-04-04#andyawkward_th_place _x000D_
 https://magic.wizards.com/en/articles/archive/mtgo-standings/modern-challenge-2022-04-04#bob_th_place _x000D_
 https://magic.wizards.com/en/articles/archive/mtgo-standings/modern-challenge-2022-04-04#kritik_th_place _x000D_
 https://magic.wizards.com/en/articles/archive/mtgo-standings/modern-challenge-2022-04-04#yungdingo_th_place _x000D_
 https://magic.wizards.com/en/articles/archive/mtgo-standings/modern-challenge-2022-04-04#bobthedog_th_place _x000D_
 https://magic.wizards.com/en/articles/archive/mtgo-standings/modern-challenge-2022-04-04#jmm_th_place _x000D_
 https://magic.wizards.com/en/articles/archive/mtgo-standings/modern-challenge-2022-04-10#bobthedog_th_place _x000D_
 https://magic.wizards.com/en/articles/archive/mtgo-standings/modern-challenge-2022-04-10#ht_th_place _x000D_
 https://magic.wizards.com/en/articles/archive/mtgo-standings/modern-challenge-2022-04-11#xenowan_th_place _x000D_
 https://magic.wizards.com/en/articles/archive/mtgo-standings/modern-challenge-2022-04-17#leviathan_rd_place _x000D_
 https://magic.wizards.com/en/articles/archive/mtgo-standings/modern-challenge-2022-04-17#andrea_th_place _x000D_
 https://magic.wizards.com/en/articles/archive/mtgo-standings/modern-challenge-2022-04-17#respectthecat_rd_place _x000D_
 https://magic.wizards.com/en/articles/archive/mtgo-standings/modern-preliminary-2022-03-22#lukas_- _x000D_
 https://magic.wizards.com/en/articles/archive/mtgo-standings/modern-preliminary-2022-03-22#violent_outburst_- _x000D_
 https://magic.wizards.com/en/articles/archive/mtgo-standings/modern-preliminary-2022-03-24#houseofmanamtg_- _x000D_
 https://magic.wizards.com/en/articles/archive/mtgo-standings/modern-preliminary-2022-03-24#leviathan_- _x000D_
 https://magic.wizards.com/en/articles/archive/mtgo-standings/modern-preliminary-2022-03-25#bigbaranoia_- _x000D_
 https://magic.wizards.com/en/articles/archive/mtgo-standings/modern-preliminary-2022-03-25#crusherbotbg_- _x000D_
 https://magic.wizards.com/en/articles/archive/mtgo-standings/modern-preliminary-2022-03-25#kummins_- _x000D_
 https://magic.wizards.com/en/articles/archive/mtgo-standings/modern-preliminary-2022-03-26#houseofmanamtg_- _x000D_
 https://magic.wizards.com/en/articles/archive/mtgo-standings/modern-preliminary-2022-03-29#kummins_- _x000D_
 https://magic.wizards.com/en/articles/archive/mtgo-standings/modern-preliminary-2022-03-29#otakkun_- _x000D_
 https://magic.wizards.com/en/articles/archive/mtgo-standings/modern-preliminary-2022-04-01#lukas_- _x000D_
 https://magic.wizards.com/en/articles/archive/mtgo-standings/modern-preliminary-2022-04-01#sneakymisato_- _x000D_
 https://magic.wizards.com/en/articles/archive/mtgo-standings/modern-preliminary-2022-04-01#mcwinsauce_- _x000D_
 https://magic.wizards.com/en/articles/archive/mtgo-standings/modern-preliminary-2022-04-02#fluorspar_- _x000D_
 https://magic.wizards.com/en/articles/archive/mtgo-standings/modern-preliminary-2022-04-05#mentalmisstep_- _x000D_
 https://magic.wizards.com/en/articles/archive/mtgo-standings/modern-preliminary-2022-04-05#leclairandy_- _x000D_
 https://magic.wizards.com/en/articles/archive/mtgo-standings/modern-preliminary-2022-04-05#nathansteuer_- _x000D_
 https://magic.wizards.com/en/articles/archive/mtgo-standings/modern-preliminary-2022-04-05#aje_- _x000D_
 https://magic.wizards.com/en/articles/archive/mtgo-standings/modern-preliminary-2022-04-06#magicofplayer_- _x000D_
 https://magic.wizards.com/en/articles/archive/mtgo-standings/modern-preliminary-2022-04-09#sneakymisato_- _x000D_
 https://magic.wizards.com/en/articles/archive/mtgo-standings/modern-preliminary-2022-04-15#xenowan_- _x000D_
 https://magic.wizards.com/en/articles/archive/mtgo-standings/modern-preliminary-2022-04-15#violent_outburst_- _x000D_
 https://magic.wizards.com/en/articles/archive/mtgo-standings/modern-preliminary-2022-04-15#mentalmisstep_- _x000D_
 https://magic.wizards.com/en/articles/archive/mtgo-standings/modern-preliminary-2022-04-16#violent_outburst_- _x000D_
 https://magic.wizards.com/en/articles/archive/mtgo-standings/modern-preliminary-2022-04-16#mentalmisstep_- _x000D_
</t>
  </si>
  <si>
    <t>Snow-Covered Swamp</t>
  </si>
  <si>
    <t>56.2</t>
  </si>
  <si>
    <t xml:space="preserve"> 1 Grixis Shadow _x000D_
 2 Mill _x000D_
 2 Rakdos Midrange _x000D_
 1 Yawgmoth _x000D_
</t>
  </si>
  <si>
    <t xml:space="preserve"> https://magic.wizards.com/en/articles/archive/mtgo-standings/modern-challenge-2022-03-21#tibalt_of_red_sub_th_place _x000D_
 https://magic.wizards.com/en/articles/archive/mtgo-standings/modern-showcase-challenge-2022-03-27#pascalmaynard_th_place _x000D_
 https://magic.wizards.com/en/articles/archive/mtgo-standings/modern-challenge-2022-03-28#yonas_th_place _x000D_
 https://magic.wizards.com/en/articles/archive/mtgo-standings/modern-super-qualifier-2022-03-29#_neptune_th_place _x000D_
 https://magic.wizards.com/en/articles/archive/mtgo-standings/modern-super-qualifier-2022-04-02#asmodean_th_place _x000D_
 https://magic.wizards.com/en/articles/archive/mtgo-standings/modern-challenge-2022-04-17#tibalt_of_red_sub_th_place _x000D_
</t>
  </si>
  <si>
    <t>Sojourner's Companion</t>
  </si>
  <si>
    <t>Sokenzan, Crucible of Defiance</t>
  </si>
  <si>
    <t>77.1</t>
  </si>
  <si>
    <t xml:space="preserve"> 1 Boros Midrange _x000D_
 1 Boros Storm _x000D_
 1 Calibrated Blast _x000D_
 3 Elementals _x000D_
 1 Gruul Saga _x000D_
 1 Hardened Scales _x000D_
 1 Hollowvine _x000D_
 1 Mardu Blink _x000D_
 1 Mono Red Prowess _x000D_
 20 Omnath Control _x000D_
 2 WURG Blink _x000D_
</t>
  </si>
  <si>
    <t xml:space="preserve"> https://magic.wizards.com/en/articles/archive/mtgo-standings/modern-challenge-2022-03-21#signblindman_th_place _x000D_
 https://magic.wizards.com/en/articles/archive/mtgo-standings/modern-challenge-2022-03-21#yungdingo_nd_place _x000D_
 https://magic.wizards.com/en/articles/archive/mtgo-standings/modern-showcase-challenge-2022-03-27#sneakymisato_th_place _x000D_
 https://magic.wizards.com/en/articles/archive/mtgo-standings/modern-challenge-2022-03-28#martinezdp_rd_place _x000D_
 https://magic.wizards.com/en/articles/archive/mtgo-standings/modern-challenge-2022-03-28#joe_th_place _x000D_
 https://magic.wizards.com/en/articles/archive/mtgo-standings/modern-challenge-2022-03-28#soulking_th_place _x000D_
 https://magic.wizards.com/en/articles/archive/mtgo-standings/modern-challenge-2022-03-28#bobthedog_th_place _x000D_
 https://magic.wizards.com/en/articles/archive/mtgo-standings/modern-challenge-2022-03-28#rhianne_th_place _x000D_
 https://magic.wizards.com/en/articles/archive/mtgo-standings/modern-super-qualifier-2022-03-29#mcwinsauce_th_place _x000D_
 https://magic.wizards.com/en/articles/archive/mtgo-standings/modern-super-qualifier-2022-04-02#willthepill_th_place _x000D_
 https://magic.wizards.com/en/articles/archive/mtgo-standings/modern-super-qualifier-2022-04-02#sneakymisato_th_place _x000D_
 https://magic.wizards.com/en/articles/archive/mtgo-standings/modern-super-qualifier-2022-04-02#nathansteuer_th_place _x000D_
 https://magic.wizards.com/en/articles/archive/mtgo-standings/modern-super-qualifier-2022-04-02#walaoumpa_th_place _x000D_
 https://magic.wizards.com/en/articles/archive/mtgo-standings/modern-super-qualifier-2022-04-02#ygo_nd_place _x000D_
 https://magic.wizards.com/en/articles/archive/mtgo-standings/modern-challenge-2022-04-03#krebrovich_th_place _x000D_
 https://magic.wizards.com/en/articles/archive/mtgo-standings/modern-challenge-2022-04-03#newspaper_th_place _x000D_
 https://magic.wizards.com/en/articles/archive/mtgo-standings/modern-challenge-2022-04-03#xenowan_th_place _x000D_
 https://magic.wizards.com/en/articles/archive/mtgo-standings/modern-challenge-2022-04-03#ss_th_place _x000D_
 https://magic.wizards.com/en/articles/archive/mtgo-standings/modern-challenge-2022-04-03#walaoumpa_th_place _x000D_
 https://magic.wizards.com/en/articles/archive/mtgo-standings/modern-challenge-2022-04-03#heir_of_elendil_th_place _x000D_
 https://magic.wizards.com/en/articles/archive/mtgo-standings/modern-challenge-2022-04-03#snickersaut_nd_place _x000D_
 https://magic.wizards.com/en/articles/archive/mtgo-standings/modern-challenge-2022-04-04#bobthedog_th_place _x000D_
 https://magic.wizards.com/en/articles/archive/mtgo-standings/modern-challenge-2022-04-10#bobthedog_th_place _x000D_
 https://magic.wizards.com/en/articles/archive/mtgo-standings/modern-challenge-2022-04-17#andrea_th_place _x000D_
 https://magic.wizards.com/en/articles/archive/mtgo-standings/modern-challenge-2022-04-17#respectthecat_rd_place _x000D_
 https://magic.wizards.com/en/articles/archive/mtgo-standings/modern-preliminary-2022-03-25#bigbaranoia_- _x000D_
 https://magic.wizards.com/en/articles/archive/mtgo-standings/modern-preliminary-2022-03-25#kummins_- _x000D_
 https://magic.wizards.com/en/articles/archive/mtgo-standings/modern-preliminary-2022-03-31#the_nayr_- _x000D_
 https://magic.wizards.com/en/articles/archive/mtgo-standings/modern-preliminary-2022-04-01#sneakymisato_- _x000D_
 https://magic.wizards.com/en/articles/archive/mtgo-standings/modern-preliminary-2022-04-01#mcwinsauce_- _x000D_
 https://magic.wizards.com/en/articles/archive/mtgo-standings/modern-preliminary-2022-04-05#leclairandy_- _x000D_
 https://magic.wizards.com/en/articles/archive/mtgo-standings/modern-preliminary-2022-04-05#aje_- _x000D_
 https://magic.wizards.com/en/articles/archive/mtgo-standings/modern-preliminary-2022-04-06#magicofplayer_- _x000D_
</t>
  </si>
  <si>
    <t>Solitary Confinement</t>
  </si>
  <si>
    <t>Scott M. Fischer</t>
  </si>
  <si>
    <t>Solitude</t>
  </si>
  <si>
    <t xml:space="preserve"> 6 Azorius Blink _x000D_
 8 Azorius Control _x000D_
 2 Bant Control _x000D_
 1 Boros Blink _x000D_
 1 Boros Midrange _x000D_
 13 Elementals _x000D_
 1 Esper Control _x000D_
 2 Grief Blade _x000D_
 3 Jeskai Control _x000D_
 1 Mardu Blink _x000D_
 42 Omnath Control _x000D_
 7 Reanimator _x000D_
 3 Thopter Urza _x000D_
 2 WURG Blink _x000D_
 1 WURG Footfalls _x000D_
</t>
  </si>
  <si>
    <t xml:space="preserve"> https://magic.wizards.com/en/articles/archive/mtgo-standings/modern-challenge-2022-03-21#watoo_st_place _x000D_
 https://magic.wizards.com/en/articles/archive/mtgo-standings/modern-challenge-2022-03-21#xlpertxt_th_place _x000D_
 https://magic.wizards.com/en/articles/archive/mtgo-standings/modern-challenge-2022-03-21#kurusu_nd_place _x000D_
 https://magic.wizards.com/en/articles/archive/mtgo-standings/modern-challenge-2022-03-21#signblindman_th_place _x000D_
 https://magic.wizards.com/en/articles/archive/mtgo-standings/modern-challenge-2022-03-21#yungdingo_nd_place _x000D_
 https://magic.wizards.com/en/articles/archive/mtgo-standings/modern-showcase-challenge-2022-03-27#stainerson_th_place _x000D_
 https://magic.wizards.com/en/articles/archive/mtgo-standings/modern-showcase-challenge-2022-03-27#sneakymisato_th_place _x000D_
 https://magic.wizards.com/en/articles/archive/mtgo-standings/modern-showcase-challenge-2022-03-27#xlpertxt_rd_place _x000D_
 https://magic.wizards.com/en/articles/archive/mtgo-standings/modern-challenge-2022-03-28#xlpertxt_st_place _x000D_
 https://magic.wizards.com/en/articles/archive/mtgo-standings/modern-challenge-2022-03-28#martinezdp_rd_place _x000D_
 https://magic.wizards.com/en/articles/archive/mtgo-standings/modern-challenge-2022-03-28#bob_th_place _x000D_
 https://magic.wizards.com/en/articles/archive/mtgo-standings/modern-challenge-2022-03-28#joe_th_place _x000D_
 https://magic.wizards.com/en/articles/archive/mtgo-standings/modern-challenge-2022-03-28#bobthedog_th_place _x000D_
 https://magic.wizards.com/en/articles/archive/mtgo-standings/modern-challenge-2022-03-28#jpellman_th_place _x000D_
 https://magic.wizards.com/en/articles/archive/mtgo-standings/modern-challenge-2022-03-28#valident_th_place _x000D_
 https://magic.wizards.com/en/articles/archive/mtgo-standings/modern-challenge-2022-03-28#joetru_th_place _x000D_
 https://magic.wizards.com/en/articles/archive/mtgo-standings/modern-challenge-2022-03-28#rhianne_th_place _x000D_
 https://magic.wizards.com/en/articles/archive/mtgo-standings/modern-super-qualifier-2022-03-29#theo_jung_th_place _x000D_
 https://magic.wizards.com/en/articles/archive/mtgo-standings/modern-super-qualifier-2022-03-29#mcwinsauce_th_place _x000D_
 https://magic.wizards.com/en/articles/archive/mtgo-standings/modern-super-qualifier-2022-03-29#rngspecialist_th_place _x000D_
 https://magic.wizards.com/en/articles/archive/mtgo-standings/modern-super-qualifier-2022-03-29#twinlesstwin_th_place _x000D_
 https://magic.wizards.com/en/articles/archive/mtgo-standings/modern-super-qualifier-2022-03-29#yriel_th_place _x000D_
 https://magic.wizards.com/en/articles/archive/mtgo-standings/modern-super-qualifier-2022-03-29#respectthecat_st_place _x000D_
 https://magic.wizards.com/en/articles/archive/mtgo-standings/modern-super-qualifier-2022-04-02#homerjay_th_place _x000D_
 https://magic.wizards.com/en/articles/archive/mtgo-standings/modern-super-qualifier-2022-04-02#willthepill_th_place _x000D_
 https://magic.wizards.com/en/articles/archive/mtgo-standings/modern-super-qualifier-2022-04-02#sneakymisato_th_place _x000D_
 https://magic.wizards.com/en/articles/archive/mtgo-standings/modern-super-qualifier-2022-04-02#nathansteuer_th_place _x000D_
 https://magic.wizards.com/en/articles/archive/mtgo-standings/modern-super-qualifier-2022-04-02#respectthecat_th_place _x000D_
 https://magic.wizards.com/en/articles/archive/mtgo-standings/modern-super-qualifier-2022-04-02#walaoumpa_th_place _x000D_
 https://magic.wizards.com/en/articles/archive/mtgo-standings/modern-super-qualifier-2022-04-02#contraego_th_place _x000D_
 https://magic.wizards.com/en/articles/archive/mtgo-standings/modern-super-qualifier-2022-04-02#talisker_st_place _x000D_
 https://magic.wizards.com/en/articles/archive/mtgo-standings/modern-challenge-2022-04-03#respectthecat_th_place _x000D_
 https://magic.wizards.com/en/articles/archive/mtgo-standings/modern-challenge-2022-04-03#krebrovich_th_place _x000D_
 https://magic.wizards.com/en/articles/archive/mtgo-standings/modern-challenge-2022-04-03#bob_th_place _x000D_
 https://magic.wizards.com/en/articles/archive/mtgo-standings/modern-challenge-2022-04-03#newspaper_th_place _x000D_
 https://magic.wizards.com/en/articles/archive/mtgo-standings/modern-challenge-2022-04-03#kadoonyec_th_place _x000D_
 https://magic.wizards.com/en/articles/archive/mtgo-standings/modern-challenge-2022-04-03#ss_th_place _x000D_
 https://magic.wizards.com/en/articles/archive/mtgo-standings/modern-challenge-2022-04-03#walaoumpa_th_place _x000D_
 https://magic.wizards.com/en/articles/archive/mtgo-standings/modern-challenge-2022-04-03#kiko_th_place _x000D_
 https://magic.wizards.com/en/articles/archive/mtgo-standings/modern-challenge-2022-04-04#andyawkward_th_place _x000D_
 https://magic.wizards.com/en/articles/archive/mtgo-standings/modern-challenge-2022-04-04#bob_th_place _x000D_
 https://magic.wizards.com/en/articles/archive/mtgo-standings/modern-challenge-2022-04-04#kadoonyec_th_place _x000D_
 https://magic.wizards.com/en/articles/archive/mtgo-standings/modern-challenge-2022-04-04#bobthedog_th_place _x000D_
 https://magic.wizards.com/en/articles/archive/mtgo-standings/modern-challenge-2022-04-04#xlpertxt_rd_place _x000D_
 https://magic.wizards.com/en/articles/archive/mtgo-standings/modern-challenge-2022-04-04#jmm_th_place _x000D_
 https://magic.wizards.com/en/articles/archive/mtgo-standings/modern-challenge-2022-04-10#bobthedog_th_place _x000D_
 https://magic.wizards.com/en/articles/archive/mtgo-standings/modern-challenge-2022-04-10#ht_th_place _x000D_
 https://magic.wizards.com/en/articles/archive/mtgo-standings/modern-challenge-2022-04-10#wadeb_th_place _x000D_
 https://magic.wizards.com/en/articles/archive/mtgo-standings/modern-challenge-2022-04-10#nublkau_th_place _x000D_
 https://magic.wizards.com/en/articles/archive/mtgo-standings/modern-challenge-2022-04-11#daniele_st_place _x000D_
 https://magic.wizards.com/en/articles/archive/mtgo-standings/modern-challenge-2022-04-11#oosunq_th_place _x000D_
 https://magic.wizards.com/en/articles/archive/mtgo-standings/modern-challenge-2022-04-11#nublkau_th_place _x000D_
 https://magic.wizards.com/en/articles/archive/mtgo-standings/modern-challenge-2022-04-11#xenowan_th_place _x000D_
 https://magic.wizards.com/en/articles/archive/mtgo-standings/modern-challenge-2022-04-11#lbbl_th_place _x000D_
 https://magic.wizards.com/en/articles/archive/mtgo-standings/modern-challenge-2022-04-17#leviathan_rd_place _x000D_
 https://magic.wizards.com/en/articles/archive/mtgo-standings/modern-challenge-2022-04-17#andrea_th_place _x000D_
 https://magic.wizards.com/en/articles/archive/mtgo-standings/modern-challenge-2022-04-17#respectthecat_rd_place _x000D_
 https://magic.wizards.com/en/articles/archive/mtgo-standings/modern-challenge-2022-04-17#thebigmoke_th_place _x000D_
 https://magic.wizards.com/en/articles/archive/mtgo-standings/modern-preliminary-2022-03-22#lukas_- _x000D_
 https://magic.wizards.com/en/articles/archive/mtgo-standings/modern-preliminary-2022-03-22#violent_outburst_- _x000D_
 https://magic.wizards.com/en/articles/archive/mtgo-standings/modern-preliminary-2022-03-22#tspjendrek_- _x000D_
 https://magic.wizards.com/en/articles/archive/mtgo-standings/modern-preliminary-2022-03-24#rngspecialist_- _x000D_
 https://magic.wizards.com/en/articles/archive/mtgo-standings/modern-preliminary-2022-03-24#kelmasterp_- _x000D_
 https://magic.wizards.com/en/articles/archive/mtgo-standings/modern-preliminary-2022-03-24#mcwinsauce_- _x000D_
 https://magic.wizards.com/en/articles/archive/mtgo-standings/modern-preliminary-2022-03-24#leviathan_- _x000D_
 https://magic.wizards.com/en/articles/archive/mtgo-standings/modern-preliminary-2022-03-25#bigbaranoia_- _x000D_
 https://magic.wizards.com/en/articles/archive/mtgo-standings/modern-preliminary-2022-03-25#kummins_- _x000D_
 https://magic.wizards.com/en/articles/archive/mtgo-standings/modern-preliminary-2022-03-29#lennny_- _x000D_
 https://magic.wizards.com/en/articles/archive/mtgo-standings/modern-preliminary-2022-03-29#otakkun_- _x000D_
 https://magic.wizards.com/en/articles/archive/mtgo-standings/modern-preliminary-2022-03-31#icteridae_- _x000D_
 https://magic.wizards.com/en/articles/archive/mtgo-standings/modern-preliminary-2022-04-01#lukas_- _x000D_
 https://magic.wizards.com/en/articles/archive/mtgo-standings/modern-preliminary-2022-04-01#mmapson_- _x000D_
 https://magic.wizards.com/en/articles/archive/mtgo-standings/modern-preliminary-2022-04-01#sneakymisato_- _x000D_
 https://magic.wizards.com/en/articles/archive/mtgo-standings/modern-preliminary-2022-04-01#mcwinsauce_- _x000D_
 https://magic.wizards.com/en/articles/archive/mtgo-standings/modern-preliminary-2022-04-05#mentalmisstep_- _x000D_
 https://magic.wizards.com/en/articles/archive/mtgo-standings/modern-preliminary-2022-04-05#leclairandy_- _x000D_
 https://magic.wizards.com/en/articles/archive/mtgo-standings/modern-preliminary-2022-04-05#rcknatin_- _x000D_
 https://magic.wizards.com/en/articles/archive/mtgo-standings/modern-preliminary-2022-04-05#lennny_- _x000D_
 https://magic.wizards.com/en/articles/archive/mtgo-standings/modern-preliminary-2022-04-05#icteridae_- _x000D_
 https://magic.wizards.com/en/articles/archive/mtgo-standings/modern-preliminary-2022-04-05#nathansteuer_- _x000D_
 https://magic.wizards.com/en/articles/archive/mtgo-standings/modern-preliminary-2022-04-05#aje_- _x000D_
 https://magic.wizards.com/en/articles/archive/mtgo-standings/modern-preliminary-2022-04-05#danimrebel_- _x000D_
 https://magic.wizards.com/en/articles/archive/mtgo-standings/modern-preliminary-2022-04-06#ivc_- _x000D_
 https://magic.wizards.com/en/articles/archive/mtgo-standings/modern-preliminary-2022-04-06#nazart_- _x000D_
 https://magic.wizards.com/en/articles/archive/mtgo-standings/modern-preliminary-2022-04-06#magicofplayer_- _x000D_
 https://magic.wizards.com/en/articles/archive/mtgo-standings/modern-preliminary-2022-04-06#oosunq_- _x000D_
 https://magic.wizards.com/en/articles/archive/mtgo-standings/modern-preliminary-2022-04-08#kuhb_- _x000D_
 https://magic.wizards.com/en/articles/archive/mtgo-standings/modern-preliminary-2022-04-09#sneakymisato_- _x000D_
 https://magic.wizards.com/en/articles/archive/mtgo-standings/modern-preliminary-2022-04-15#xenowan_- _x000D_
 https://magic.wizards.com/en/articles/archive/mtgo-standings/modern-preliminary-2022-04-15#violent_outburst_- _x000D_
 https://magic.wizards.com/en/articles/archive/mtgo-standings/modern-preliminary-2022-04-15#mentalmisstep_- _x000D_
 https://magic.wizards.com/en/articles/archive/mtgo-standings/modern-preliminary-2022-04-16#violent_outburst_- _x000D_
 https://magic.wizards.com/en/articles/archive/mtgo-standings/modern-preliminary-2022-04-16#mentalmisstep_- _x000D_
</t>
  </si>
  <si>
    <t>Song-Mad Treachery</t>
  </si>
  <si>
    <t>Soul-Guide Lantern</t>
  </si>
  <si>
    <t xml:space="preserve"> 1 Golgari Midrange _x000D_
 1 Urza Affinity _x000D_
</t>
  </si>
  <si>
    <t xml:space="preserve"> https://magic.wizards.com/en/articles/archive/mtgo-standings/modern-showcase-challenge-2022-03-27#musasabi_st_place _x000D_
 https://magic.wizards.com/en/articles/archive/mtgo-standings/modern-super-qualifier-2022-04-02#marshmallowchess_th_place _x000D_
</t>
  </si>
  <si>
    <t>Soul-Scar Mage</t>
  </si>
  <si>
    <t>92.2</t>
  </si>
  <si>
    <t xml:space="preserve"> 2 Izzet Prowess _x000D_
 1 Mono Red Prowess _x000D_
</t>
  </si>
  <si>
    <t xml:space="preserve"> https://magic.wizards.com/en/articles/archive/mtgo-standings/modern-super-qualifier-2022-03-29#coert_th_place _x000D_
 https://magic.wizards.com/en/articles/archive/mtgo-standings/modern-challenge-2022-04-10#ibio_th_place _x000D_
 https://magic.wizards.com/en/articles/archive/mtgo-standings/modern-preliminary-2022-03-31#the_nayr_- _x000D_
</t>
  </si>
  <si>
    <t>Spatial Contortion</t>
  </si>
  <si>
    <t>Spell Pierce</t>
  </si>
  <si>
    <t xml:space="preserve"> 3 Creativity Combo _x000D_
 1 Delver _x000D_
 1 Grixis Control _x000D_
 2 Grixis Shadow _x000D_
 12 Hammer Time _x000D_
 8 Izzet Control _x000D_
 59 Izzet Murktide _x000D_
 8 Jeskai Control _x000D_
 1 Temur Murktide _x000D_
</t>
  </si>
  <si>
    <t xml:space="preserve"> https://magic.wizards.com/en/articles/archive/mtgo-standings/modern-challenge-2022-03-21#o_danielakos_rd_place _x000D_
 https://magic.wizards.com/en/articles/archive/mtgo-standings/modern-challenge-2022-03-21#_tia__th_place _x000D_
 https://magic.wizards.com/en/articles/archive/mtgo-standings/modern-challenge-2022-03-21#maxbv_th_place _x000D_
 https://magic.wizards.com/en/articles/archive/mtgo-standings/modern-challenge-2022-03-21#melicard_th_place _x000D_
 https://magic.wizards.com/en/articles/archive/mtgo-standings/modern-challenge-2022-03-21#sokos_st_place _x000D_
 https://magic.wizards.com/en/articles/archive/mtgo-standings/modern-challenge-2022-03-21#_falcon__th_place _x000D_
 https://magic.wizards.com/en/articles/archive/mtgo-standings/modern-showcase-challenge-2022-03-27#chris_concarnage_th_place _x000D_
 https://magic.wizards.com/en/articles/archive/mtgo-standings/modern-showcase-challenge-2022-03-27#selfeisek_th_place _x000D_
 https://magic.wizards.com/en/articles/archive/mtgo-standings/modern-showcase-challenge-2022-03-27#melicard_th_place _x000D_
 https://magic.wizards.com/en/articles/archive/mtgo-standings/modern-showcase-challenge-2022-03-27#diemx_th_place _x000D_
 https://magic.wizards.com/en/articles/archive/mtgo-standings/modern-showcase-challenge-2022-03-27#bomberboss_th_place _x000D_
 https://magic.wizards.com/en/articles/archive/mtgo-standings/modern-showcase-challenge-2022-03-27#condescend_th_place _x000D_
 https://magic.wizards.com/en/articles/archive/mtgo-standings/modern-challenge-2022-03-28#o_danielakos_th_place _x000D_
 https://magic.wizards.com/en/articles/archive/mtgo-standings/modern-challenge-2022-03-28#tspjendrek_th_place _x000D_
 https://magic.wizards.com/en/articles/archive/mtgo-standings/modern-challenge-2022-03-28#sokos_th_place _x000D_
 https://magic.wizards.com/en/articles/archive/mtgo-standings/modern-challenge-2022-03-28#kanister_nd_place _x000D_
 https://magic.wizards.com/en/articles/archive/mtgo-standings/modern-super-qualifier-2022-03-29#jujubean___nd_place _x000D_
 https://magic.wizards.com/en/articles/archive/mtgo-standings/modern-super-qualifier-2022-03-29#bomberboss_th_place _x000D_
 https://magic.wizards.com/en/articles/archive/mtgo-standings/modern-super-qualifier-2022-03-29#mariobbrega_th_place _x000D_
 https://magic.wizards.com/en/articles/archive/mtgo-standings/modern-super-qualifier-2022-03-29#boytriton_th_place _x000D_
 https://magic.wizards.com/en/articles/archive/mtgo-standings/modern-super-qualifier-2022-03-29#laplasjan_th_place _x000D_
 https://magic.wizards.com/en/articles/archive/mtgo-standings/modern-super-qualifier-2022-03-29#handsomeppz_th_place _x000D_
 https://magic.wizards.com/en/articles/archive/mtgo-standings/modern-super-qualifier-2022-04-02#tspjendrek_nd_place _x000D_
 https://magic.wizards.com/en/articles/archive/mtgo-standings/modern-super-qualifier-2022-04-02#o_danielakos_th_place _x000D_
 https://magic.wizards.com/en/articles/archive/mtgo-standings/modern-super-qualifier-2022-04-02#patxi_th_place _x000D_
 https://magic.wizards.com/en/articles/archive/mtgo-standings/modern-super-qualifier-2022-04-02#sokos_th_place _x000D_
 https://magic.wizards.com/en/articles/archive/mtgo-standings/modern-super-qualifier-2022-04-02#liturgijskaknjiga_th_place _x000D_
 https://magic.wizards.com/en/articles/archive/mtgo-standings/modern-super-qualifier-2022-04-02#mentalmisstep_nd_place _x000D_
 https://magic.wizards.com/en/articles/archive/mtgo-standings/modern-super-qualifier-2022-04-02#_stream_th_place _x000D_
 https://magic.wizards.com/en/articles/archive/mtgo-standings/modern-super-qualifier-2022-04-02#bomberboss_th_place _x000D_
 https://magic.wizards.com/en/articles/archive/mtgo-standings/modern-challenge-2022-04-03#ejcos_th_place _x000D_
 https://magic.wizards.com/en/articles/archive/mtgo-standings/modern-challenge-2022-04-03#trunks_th_place _x000D_
 https://magic.wizards.com/en/articles/archive/mtgo-standings/modern-challenge-2022-04-03#oinkmage_th_place _x000D_
 https://magic.wizards.com/en/articles/archive/mtgo-standings/modern-challenge-2022-04-03#maliciousmac_st_place _x000D_
 https://magic.wizards.com/en/articles/archive/mtgo-standings/modern-challenge-2022-04-04#diemx_rd_place _x000D_
 https://magic.wizards.com/en/articles/archive/mtgo-standings/modern-challenge-2022-04-04#happysandwich_th_place _x000D_
 https://magic.wizards.com/en/articles/archive/mtgo-standings/modern-challenge-2022-04-04#o_danielakos_nd_place _x000D_
 https://magic.wizards.com/en/articles/archive/mtgo-standings/modern-challenge-2022-04-04#ocir_th_place _x000D_
 https://magic.wizards.com/en/articles/archive/mtgo-standings/modern-challenge-2022-04-04#sokos_th_place _x000D_
 https://magic.wizards.com/en/articles/archive/mtgo-standings/modern-challenge-2022-04-04#laplasjan_th_place _x000D_
 https://magic.wizards.com/en/articles/archive/mtgo-standings/modern-challenge-2022-04-04#shirahane_suoh_st_place _x000D_
 https://magic.wizards.com/en/articles/archive/mtgo-standings/modern-challenge-2022-04-10#boytriton_th_place _x000D_
 https://magic.wizards.com/en/articles/archive/mtgo-standings/modern-challenge-2022-04-10#indianpancake_th_place _x000D_
 https://magic.wizards.com/en/articles/archive/mtgo-standings/modern-challenge-2022-04-10#trunks_th_place _x000D_
 https://magic.wizards.com/en/articles/archive/mtgo-standings/modern-challenge-2022-04-10#patxi_th_place _x000D_
 https://magic.wizards.com/en/articles/archive/mtgo-standings/modern-challenge-2022-04-10#starfall_th_place _x000D_
 https://magic.wizards.com/en/articles/archive/mtgo-standings/modern-challenge-2022-04-10#staffmat_nd_place _x000D_
 https://magic.wizards.com/en/articles/archive/mtgo-standings/modern-challenge-2022-04-10#nekonekoneko_th_place _x000D_
 https://magic.wizards.com/en/articles/archive/mtgo-standings/modern-challenge-2022-04-11#o_danielakos_nd_place _x000D_
 https://magic.wizards.com/en/articles/archive/mtgo-standings/modern-challenge-2022-04-11#yungdingo_rd_place _x000D_
 https://magic.wizards.com/en/articles/archive/mtgo-standings/modern-challenge-2022-04-11#happysandwich_th_place _x000D_
 https://magic.wizards.com/en/articles/archive/mtgo-standings/modern-challenge-2022-04-11#boytriton_th_place _x000D_
 https://magic.wizards.com/en/articles/archive/mtgo-standings/modern-challenge-2022-04-11#dazai_st_place _x000D_
 https://magic.wizards.com/en/articles/archive/mtgo-standings/modern-challenge-2022-04-11#sokos_th_place _x000D_
 https://magic.wizards.com/en/articles/archive/mtgo-standings/modern-challenge-2022-04-11#hiro_hsiang_th_place _x000D_
 https://magic.wizards.com/en/articles/archive/mtgo-standings/modern-challenge-2022-04-11#golgarburr_th_place _x000D_
 https://magic.wizards.com/en/articles/archive/mtgo-standings/modern-challenge-2022-04-11#nosonosan_nd_place _x000D_
 https://magic.wizards.com/en/articles/archive/mtgo-standings/modern-challenge-2022-04-17#piegonti_th_place _x000D_
 https://magic.wizards.com/en/articles/archive/mtgo-standings/modern-challenge-2022-04-17#hcook_th_place _x000D_
 https://magic.wizards.com/en/articles/archive/mtgo-standings/modern-challenge-2022-04-17#boytriton_th_place _x000D_
 https://magic.wizards.com/en/articles/archive/mtgo-standings/modern-challenge-2022-04-17#mchlpp_th_place _x000D_
 https://magic.wizards.com/en/articles/archive/mtgo-standings/modern-challenge-2022-04-17#sshearing_st_place _x000D_
 https://magic.wizards.com/en/articles/archive/mtgo-standings/modern-challenge-2022-04-17#komattaman_th_place _x000D_
 https://magic.wizards.com/en/articles/archive/mtgo-standings/modern-preliminary-2022-03-24#xfile_- _x000D_
 https://magic.wizards.com/en/articles/archive/mtgo-standings/modern-preliminary-2022-03-24#theriedl_- _x000D_
 https://magic.wizards.com/en/articles/archive/mtgo-standings/modern-preliminary-2022-03-24#bryzem_- _x000D_
 https://magic.wizards.com/en/articles/archive/mtgo-standings/modern-preliminary-2022-03-25#andrw_- _x000D_
 https://magic.wizards.com/en/articles/archive/mtgo-standings/modern-preliminary-2022-03-25#hcook_- _x000D_
 https://magic.wizards.com/en/articles/archive/mtgo-standings/modern-preliminary-2022-03-26#ivi_- _x000D_
 https://magic.wizards.com/en/articles/archive/mtgo-standings/modern-preliminary-2022-03-29#kuhb_- _x000D_
 https://magic.wizards.com/en/articles/archive/mtgo-standings/modern-preliminary-2022-03-31#laplasjan_- _x000D_
 https://magic.wizards.com/en/articles/archive/mtgo-standings/modern-preliminary-2022-03-31#baronofbacon_- _x000D_
 https://magic.wizards.com/en/articles/archive/mtgo-standings/modern-preliminary-2022-04-01#fnoop_- _x000D_
 https://magic.wizards.com/en/articles/archive/mtgo-standings/modern-preliminary-2022-04-01#xfile_- _x000D_
 https://magic.wizards.com/en/articles/archive/mtgo-standings/modern-preliminary-2022-04-01#picathartes_- _x000D_
 https://magic.wizards.com/en/articles/archive/mtgo-standings/modern-preliminary-2022-04-02#alliesever_- _x000D_
 https://magic.wizards.com/en/articles/archive/mtgo-standings/modern-preliminary-2022-04-05#karatedom_- _x000D_
 https://magic.wizards.com/en/articles/archive/mtgo-standings/modern-preliminary-2022-04-05#happysandwich_- _x000D_
 https://magic.wizards.com/en/articles/archive/mtgo-standings/modern-preliminary-2022-04-05#o_danielakos_- _x000D_
 https://magic.wizards.com/en/articles/archive/mtgo-standings/modern-preliminary-2022-04-05#azax_- _x000D_
 https://magic.wizards.com/en/articles/archive/mtgo-standings/modern-preliminary-2022-04-05#avocadotoast_- _x000D_
 https://magic.wizards.com/en/articles/archive/mtgo-standings/modern-preliminary-2022-04-06#laplasjan_- _x000D_
 https://magic.wizards.com/en/articles/archive/mtgo-standings/modern-preliminary-2022-04-06#o_danielakos_- _x000D_
 https://magic.wizards.com/en/articles/archive/mtgo-standings/modern-preliminary-2022-04-06#evange__- _x000D_
 https://magic.wizards.com/en/articles/archive/mtgo-standings/modern-preliminary-2022-04-06#xdad_- _x000D_
 https://magic.wizards.com/en/articles/archive/mtgo-standings/modern-preliminary-2022-04-07#ragingmachismo_- _x000D_
 https://magic.wizards.com/en/articles/archive/mtgo-standings/modern-preliminary-2022-04-07#karatedom_- _x000D_
 https://magic.wizards.com/en/articles/archive/mtgo-standings/modern-preliminary-2022-04-08#amanatease_- _x000D_
 https://magic.wizards.com/en/articles/archive/mtgo-standings/modern-preliminary-2022-04-08#azax_- _x000D_
 https://magic.wizards.com/en/articles/archive/mtgo-standings/modern-preliminary-2022-04-09#gigy_- _x000D_
 https://magic.wizards.com/en/articles/archive/mtgo-standings/modern-preliminary-2022-04-09#gazmon_- _x000D_
 https://magic.wizards.com/en/articles/archive/mtgo-standings/modern-preliminary-2022-04-13#kanister_- _x000D_
 https://magic.wizards.com/en/articles/archive/mtgo-standings/modern-preliminary-2022-04-14#funnyman_- _x000D_
 https://magic.wizards.com/en/articles/archive/mtgo-standings/modern-preliminary-2022-04-14#happysandwich_- _x000D_
 https://magic.wizards.com/en/articles/archive/mtgo-standings/modern-preliminary-2022-04-15#andrw_- _x000D_
</t>
  </si>
  <si>
    <t>Vance Kovacs</t>
  </si>
  <si>
    <t>Spell Snare</t>
  </si>
  <si>
    <t xml:space="preserve"> 1 Izzet Control _x000D_
 3 Jeskai Control _x000D_
</t>
  </si>
  <si>
    <t xml:space="preserve"> https://magic.wizards.com/en/articles/archive/mtgo-standings/modern-showcase-challenge-2022-03-27#bomberboss_th_place _x000D_
 https://magic.wizards.com/en/articles/archive/mtgo-standings/modern-challenge-2022-03-28#tspjendrek_th_place _x000D_
 https://magic.wizards.com/en/articles/archive/mtgo-standings/modern-super-qualifier-2022-04-02#tspjendrek_nd_place _x000D_
 https://magic.wizards.com/en/articles/archive/mtgo-standings/modern-preliminary-2022-04-06#evange__- _x000D_
</t>
  </si>
  <si>
    <t>Hideaki Takamura</t>
  </si>
  <si>
    <t>Spellskite</t>
  </si>
  <si>
    <t xml:space="preserve"> 3 Hammer Time _x000D_
</t>
  </si>
  <si>
    <t xml:space="preserve"> https://magic.wizards.com/en/articles/archive/mtgo-standings/modern-challenge-2022-04-04#happysandwich_th_place _x000D_
 https://magic.wizards.com/en/articles/archive/mtgo-standings/modern-challenge-2022-04-11#happysandwich_th_place _x000D_
 https://magic.wizards.com/en/articles/archive/mtgo-standings/modern-preliminary-2022-04-05#happysandwich_- _x000D_
</t>
  </si>
  <si>
    <t>Spellstutter Sprite</t>
  </si>
  <si>
    <t>Spike Feeder</t>
  </si>
  <si>
    <t>Spikefield Hazard</t>
  </si>
  <si>
    <t xml:space="preserve"> 3 Belcher _x000D_
 1 Rakdos Midrange _x000D_
</t>
  </si>
  <si>
    <t xml:space="preserve"> https://magic.wizards.com/en/articles/archive/mtgo-standings/modern-showcase-challenge-2022-03-27#sprouts_nd_place _x000D_
 https://magic.wizards.com/en/articles/archive/mtgo-standings/modern-super-qualifier-2022-04-02#micrograms_th_place _x000D_
 https://magic.wizards.com/en/articles/archive/mtgo-standings/modern-challenge-2022-04-03#osu_th_place _x000D_
 https://magic.wizards.com/en/articles/archive/mtgo-standings/modern-preliminary-2022-03-23#sodeq_- _x000D_
</t>
  </si>
  <si>
    <t>Spire of Industry</t>
  </si>
  <si>
    <t xml:space="preserve"> 3 Affinity _x000D_
</t>
  </si>
  <si>
    <t xml:space="preserve"> https://magic.wizards.com/en/articles/archive/mtgo-standings/modern-challenge-2022-04-10#jositoshekel_th_place _x000D_
 https://magic.wizards.com/en/articles/archive/mtgo-standings/modern-preliminary-2022-03-22#amanatease_- _x000D_
 https://magic.wizards.com/en/articles/archive/mtgo-standings/modern-preliminary-2022-04-02#wolfcore_- _x000D_
</t>
  </si>
  <si>
    <t>Spirebluff Canal</t>
  </si>
  <si>
    <t xml:space="preserve"> 33 Blue Living End _x000D_
 1 Delver _x000D_
 14 Dredge _x000D_
 3 Grinding Breach _x000D_
 1 Grixis Control _x000D_
 8 Izzet Control _x000D_
 60 Izzet Murktide _x000D_
 2 Izzet Prowess _x000D_
 11 Jeskai Control _x000D_
 2 Temur Murktide _x000D_
</t>
  </si>
  <si>
    <t xml:space="preserve"> https://magic.wizards.com/en/articles/archive/mtgo-standings/modern-challenge-2022-03-21#o_danielakos_rd_place _x000D_
 https://magic.wizards.com/en/articles/archive/mtgo-standings/modern-challenge-2022-03-21#helvetti_th_place _x000D_
 https://magic.wizards.com/en/articles/archive/mtgo-standings/modern-challenge-2022-03-21#bomboleriot_th_place _x000D_
 https://magic.wizards.com/en/articles/archive/mtgo-standings/modern-challenge-2022-03-21#_tia__th_place _x000D_
 https://magic.wizards.com/en/articles/archive/mtgo-standings/modern-challenge-2022-03-21#maxbv_th_place _x000D_
 https://magic.wizards.com/en/articles/archive/mtgo-standings/modern-challenge-2022-03-21#xenowan_th_place _x000D_
 https://magic.wizards.com/en/articles/archive/mtgo-standings/modern-challenge-2022-03-21#sokos_st_place _x000D_
 https://magic.wizards.com/en/articles/archive/mtgo-standings/modern-challenge-2022-03-21#nicknorman_th_place _x000D_
 https://magic.wizards.com/en/articles/archive/mtgo-standings/modern-showcase-challenge-2022-03-27#felider_th_place _x000D_
 https://magic.wizards.com/en/articles/archive/mtgo-standings/modern-showcase-challenge-2022-03-27#meninoney_th_place _x000D_
 https://magic.wizards.com/en/articles/archive/mtgo-standings/modern-showcase-challenge-2022-03-27#chris_concarnage_th_place _x000D_
 https://magic.wizards.com/en/articles/archive/mtgo-standings/modern-showcase-challenge-2022-03-27#mei_th_place _x000D_
 https://magic.wizards.com/en/articles/archive/mtgo-standings/modern-showcase-challenge-2022-03-27#selfeisek_th_place _x000D_
 https://magic.wizards.com/en/articles/archive/mtgo-standings/modern-showcase-challenge-2022-03-27#diemx_th_place _x000D_
 https://magic.wizards.com/en/articles/archive/mtgo-standings/modern-showcase-challenge-2022-03-27#bomberboss_th_place _x000D_
 https://magic.wizards.com/en/articles/archive/mtgo-standings/modern-showcase-challenge-2022-03-27#bomboleriot_st_place _x000D_
 https://magic.wizards.com/en/articles/archive/mtgo-standings/modern-showcase-challenge-2022-03-27#jmm_th_place _x000D_
 https://magic.wizards.com/en/articles/archive/mtgo-standings/modern-showcase-challenge-2022-03-27#condescend_th_place _x000D_
 https://magic.wizards.com/en/articles/archive/mtgo-standings/modern-challenge-2022-03-28#billster_nd_place _x000D_
 https://magic.wizards.com/en/articles/archive/mtgo-standings/modern-challenge-2022-03-28#o_danielakos_th_place _x000D_
 https://magic.wizards.com/en/articles/archive/mtgo-standings/modern-challenge-2022-03-28#litianshuo_th_place _x000D_
 https://magic.wizards.com/en/articles/archive/mtgo-standings/modern-challenge-2022-03-28#breckoroni_st_place _x000D_
 https://magic.wizards.com/en/articles/archive/mtgo-standings/modern-challenge-2022-03-28#tspjendrek_th_place _x000D_
 https://magic.wizards.com/en/articles/archive/mtgo-standings/modern-challenge-2022-03-28#sokos_th_place _x000D_
 https://magic.wizards.com/en/articles/archive/mtgo-standings/modern-super-qualifier-2022-03-29#jujubean___nd_place _x000D_
 https://magic.wizards.com/en/articles/archive/mtgo-standings/modern-super-qualifier-2022-03-29#drvendigo_rd_place _x000D_
 https://magic.wizards.com/en/articles/archive/mtgo-standings/modern-super-qualifier-2022-03-29#bomberboss_th_place _x000D_
 https://magic.wizards.com/en/articles/archive/mtgo-standings/modern-super-qualifier-2022-03-29#mariobbrega_th_place _x000D_
 https://magic.wizards.com/en/articles/archive/mtgo-standings/modern-super-qualifier-2022-03-29#boytriton_th_place _x000D_
 https://magic.wizards.com/en/articles/archive/mtgo-standings/modern-super-qualifier-2022-03-29#sodeq_th_place _x000D_
 https://magic.wizards.com/en/articles/archive/mtgo-standings/modern-super-qualifier-2022-03-29#graciasportanto_th_place _x000D_
 https://magic.wizards.com/en/articles/archive/mtgo-standings/modern-super-qualifier-2022-03-29#handsomeppz_th_place _x000D_
 https://magic.wizards.com/en/articles/archive/mtgo-standings/modern-super-qualifier-2022-03-29#chichichi_th_place _x000D_
 https://magic.wizards.com/en/articles/archive/mtgo-standings/modern-super-qualifier-2022-03-29#benji_th_place _x000D_
 https://magic.wizards.com/en/articles/archive/mtgo-standings/modern-super-qualifier-2022-03-29#coert_th_place _x000D_
 https://magic.wizards.com/en/articles/archive/mtgo-standings/modern-super-qualifier-2022-03-29#karatedom_th_place _x000D_
 https://magic.wizards.com/en/articles/archive/mtgo-standings/modern-super-qualifier-2022-03-29#latke_nd_place _x000D_
 https://magic.wizards.com/en/articles/archive/mtgo-standings/modern-super-qualifier-2022-04-02#tspjendrek_nd_place _x000D_
 https://magic.wizards.com/en/articles/archive/mtgo-standings/modern-super-qualifier-2022-04-02#screenwriterny_rd_place _x000D_
 https://magic.wizards.com/en/articles/archive/mtgo-standings/modern-super-qualifier-2022-04-02#o_danielakos_th_place _x000D_
 https://magic.wizards.com/en/articles/archive/mtgo-standings/modern-super-qualifier-2022-04-02#patxi_th_place _x000D_
 https://magic.wizards.com/en/articles/archive/mtgo-standings/modern-super-qualifier-2022-04-02#sokos_th_place _x000D_
 https://magic.wizards.com/en/articles/archive/mtgo-standings/modern-super-qualifier-2022-04-02#azn_ninja_th_place _x000D_
 https://magic.wizards.com/en/articles/archive/mtgo-standings/modern-super-qualifier-2022-04-02#kanister_st_place _x000D_
 https://magic.wizards.com/en/articles/archive/mtgo-standings/modern-super-qualifier-2022-04-02#mentalmisstep_nd_place _x000D_
 https://magic.wizards.com/en/articles/archive/mtgo-standings/modern-super-qualifier-2022-04-02#_stream_th_place _x000D_
 https://magic.wizards.com/en/articles/archive/mtgo-standings/modern-super-qualifier-2022-04-02#bomberboss_th_place _x000D_
 https://magic.wizards.com/en/articles/archive/mtgo-standings/modern-challenge-2022-04-03#sodeq_th_place _x000D_
 https://magic.wizards.com/en/articles/archive/mtgo-standings/modern-challenge-2022-04-03#marine_rush_th_place _x000D_
 https://magic.wizards.com/en/articles/archive/mtgo-standings/modern-challenge-2022-04-03#kadoonyec_th_place _x000D_
 https://magic.wizards.com/en/articles/archive/mtgo-standings/modern-challenge-2022-04-03#ejcos_th_place _x000D_
 https://magic.wizards.com/en/articles/archive/mtgo-standings/modern-challenge-2022-04-03#screenwriterny_th_place _x000D_
 https://magic.wizards.com/en/articles/archive/mtgo-standings/modern-challenge-2022-04-03#trunks_th_place _x000D_
 https://magic.wizards.com/en/articles/archive/mtgo-standings/modern-challenge-2022-04-03#oinkmage_th_place _x000D_
 https://magic.wizards.com/en/articles/archive/mtgo-standings/modern-challenge-2022-04-03#maliciousmac_st_place _x000D_
 https://magic.wizards.com/en/articles/archive/mtgo-standings/modern-challenge-2022-04-04#kadoonyec_th_place _x000D_
 https://magic.wizards.com/en/articles/archive/mtgo-standings/modern-challenge-2022-04-04#chomiko_th_place _x000D_
 https://magic.wizards.com/en/articles/archive/mtgo-standings/modern-challenge-2022-04-04#kanister_th_place _x000D_
 https://magic.wizards.com/en/articles/archive/mtgo-standings/modern-challenge-2022-04-04#o_danielakos_nd_place _x000D_
 https://magic.wizards.com/en/articles/archive/mtgo-standings/modern-challenge-2022-04-04#ocir_th_place _x000D_
 https://magic.wizards.com/en/articles/archive/mtgo-standings/modern-challenge-2022-04-04#sokos_th_place _x000D_
 https://magic.wizards.com/en/articles/archive/mtgo-standings/modern-challenge-2022-04-04#shirahane_suoh_st_place _x000D_
 https://magic.wizards.com/en/articles/archive/mtgo-standings/modern-challenge-2022-04-10#breckoroni_st_place _x000D_
 https://magic.wizards.com/en/articles/archive/mtgo-standings/modern-challenge-2022-04-10#boytriton_th_place _x000D_
 https://magic.wizards.com/en/articles/archive/mtgo-standings/modern-challenge-2022-04-10#indianpancake_th_place _x000D_
 https://magic.wizards.com/en/articles/archive/mtgo-standings/modern-challenge-2022-04-10#scipios_th_place _x000D_
 https://magic.wizards.com/en/articles/archive/mtgo-standings/modern-challenge-2022-04-10#ibio_th_place _x000D_
 https://magic.wizards.com/en/articles/archive/mtgo-standings/modern-challenge-2022-04-10#trunks_th_place _x000D_
 https://magic.wizards.com/en/articles/archive/mtgo-standings/modern-challenge-2022-04-10#patxi_th_place _x000D_
 https://magic.wizards.com/en/articles/archive/mtgo-standings/modern-challenge-2022-04-10#starfall_th_place _x000D_
 https://magic.wizards.com/en/articles/archive/mtgo-standings/modern-challenge-2022-04-10#staffmat_nd_place _x000D_
 https://magic.wizards.com/en/articles/archive/mtgo-standings/modern-challenge-2022-04-10#optimis_th_place _x000D_
 https://magic.wizards.com/en/articles/archive/mtgo-standings/modern-challenge-2022-04-11#o_danielakos_nd_place _x000D_
 https://magic.wizards.com/en/articles/archive/mtgo-standings/modern-challenge-2022-04-11#yungdingo_rd_place _x000D_
 https://magic.wizards.com/en/articles/archive/mtgo-standings/modern-challenge-2022-04-11#ragingmachismo_th_place _x000D_
 https://magic.wizards.com/en/articles/archive/mtgo-standings/modern-challenge-2022-04-11#boytriton_th_place _x000D_
 https://magic.wizards.com/en/articles/archive/mtgo-standings/modern-challenge-2022-04-11#dazai_st_place _x000D_
 https://magic.wizards.com/en/articles/archive/mtgo-standings/modern-challenge-2022-04-11#sokos_th_place _x000D_
 https://magic.wizards.com/en/articles/archive/mtgo-standings/modern-challenge-2022-04-11#hiro_hsiang_th_place _x000D_
 https://magic.wizards.com/en/articles/archive/mtgo-standings/modern-challenge-2022-04-11#golgarburr_th_place _x000D_
 https://magic.wizards.com/en/articles/archive/mtgo-standings/modern-challenge-2022-04-11#helvetti_th_place _x000D_
 https://magic.wizards.com/en/articles/archive/mtgo-standings/modern-challenge-2022-04-11#nosonosan_nd_place _x000D_
 https://magic.wizards.com/en/articles/archive/mtgo-standings/modern-challenge-2022-04-17#screenwriterny_nd_place _x000D_
 https://magic.wizards.com/en/articles/archive/mtgo-standings/modern-challenge-2022-04-17#piegonti_th_place _x000D_
 https://magic.wizards.com/en/articles/archive/mtgo-standings/modern-challenge-2022-04-17#hcook_th_place _x000D_
 https://magic.wizards.com/en/articles/archive/mtgo-standings/modern-challenge-2022-04-17#meninoney_th_place _x000D_
 https://magic.wizards.com/en/articles/archive/mtgo-standings/modern-challenge-2022-04-17#boytriton_th_place _x000D_
 https://magic.wizards.com/en/articles/archive/mtgo-standings/modern-challenge-2022-04-17#ptartswin_th_place _x000D_
 https://magic.wizards.com/en/articles/archive/mtgo-standings/modern-challenge-2022-04-17#mchlpp_th_place _x000D_
 https://magic.wizards.com/en/articles/archive/mtgo-standings/modern-challenge-2022-04-17#bjarnearne_th_place _x000D_
 https://magic.wizards.com/en/articles/archive/mtgo-standings/modern-challenge-2022-04-17#sshearing_st_place _x000D_
 https://magic.wizards.com/en/articles/archive/mtgo-standings/modern-challenge-2022-04-17#komattaman_th_place _x000D_
 https://magic.wizards.com/en/articles/archive/mtgo-standings/modern-challenge-2022-04-17#ragingmachismo_th_place _x000D_
 https://magic.wizards.com/en/articles/archive/mtgo-standings/modern-preliminary-2022-03-23#darius_- _x000D_
 https://magic.wizards.com/en/articles/archive/mtgo-standings/modern-preliminary-2022-03-24#xfile_- _x000D_
 https://magic.wizards.com/en/articles/archive/mtgo-standings/modern-preliminary-2022-03-24#theriedl_- _x000D_
 https://magic.wizards.com/en/articles/archive/mtgo-standings/modern-preliminary-2022-03-24#bryzem_- _x000D_
 https://magic.wizards.com/en/articles/archive/mtgo-standings/modern-preliminary-2022-03-25#andrw_- _x000D_
 https://magic.wizards.com/en/articles/archive/mtgo-standings/modern-preliminary-2022-03-25#hcook_- _x000D_
 https://magic.wizards.com/en/articles/archive/mtgo-standings/modern-preliminary-2022-03-25#sandydogmtg_- _x000D_
 https://magic.wizards.com/en/articles/archive/mtgo-standings/modern-preliminary-2022-03-25#j_money_- _x000D_
 https://magic.wizards.com/en/articles/archive/mtgo-standings/modern-preliminary-2022-03-26#ivi_- _x000D_
 https://magic.wizards.com/en/articles/archive/mtgo-standings/modern-preliminary-2022-03-26#lilianaofthevess_- _x000D_
 https://magic.wizards.com/en/articles/archive/mtgo-standings/modern-preliminary-2022-03-29#pykapower_- _x000D_
 https://magic.wizards.com/en/articles/archive/mtgo-standings/modern-preliminary-2022-03-29#kuhb_- _x000D_
 https://magic.wizards.com/en/articles/archive/mtgo-standings/modern-preliminary-2022-03-31#screenwriterny_- _x000D_
 https://magic.wizards.com/en/articles/archive/mtgo-standings/modern-preliminary-2022-03-31#baronofbacon_- _x000D_
 https://magic.wizards.com/en/articles/archive/mtgo-standings/modern-preliminary-2022-04-01#xfile_- _x000D_
 https://magic.wizards.com/en/articles/archive/mtgo-standings/modern-preliminary-2022-04-01#picathartes_- _x000D_
 https://magic.wizards.com/en/articles/archive/mtgo-standings/modern-preliminary-2022-04-02#alliesever_- _x000D_
 https://magic.wizards.com/en/articles/archive/mtgo-standings/modern-preliminary-2022-04-02#felider_- _x000D_
 https://magic.wizards.com/en/articles/archive/mtgo-standings/modern-preliminary-2022-04-02#chub_toad__- _x000D_
 https://magic.wizards.com/en/articles/archive/mtgo-standings/modern-preliminary-2022-04-05#karatedom_- _x000D_
 https://magic.wizards.com/en/articles/archive/mtgo-standings/modern-preliminary-2022-04-05#o_danielakos_- _x000D_
 https://magic.wizards.com/en/articles/archive/mtgo-standings/modern-preliminary-2022-04-05#azax_- _x000D_
 https://magic.wizards.com/en/articles/archive/mtgo-standings/modern-preliminary-2022-04-05#latke_- _x000D_
 https://magic.wizards.com/en/articles/archive/mtgo-standings/modern-preliminary-2022-04-05#avocadotoast_- _x000D_
 https://magic.wizards.com/en/articles/archive/mtgo-standings/modern-preliminary-2022-04-06#ivc_- _x000D_
 https://magic.wizards.com/en/articles/archive/mtgo-standings/modern-preliminary-2022-04-06#niedzwiedz_- _x000D_
 https://magic.wizards.com/en/articles/archive/mtgo-standings/modern-preliminary-2022-04-06#o_danielakos_- _x000D_
 https://magic.wizards.com/en/articles/archive/mtgo-standings/modern-preliminary-2022-04-06#elquinielas_- _x000D_
 https://magic.wizards.com/en/articles/archive/mtgo-standings/modern-preliminary-2022-04-06#evange__- _x000D_
 https://magic.wizards.com/en/articles/archive/mtgo-standings/modern-preliminary-2022-04-06#xdad_- _x000D_
 https://magic.wizards.com/en/articles/archive/mtgo-standings/modern-preliminary-2022-04-07#ragingmachismo_- _x000D_
 https://magic.wizards.com/en/articles/archive/mtgo-standings/modern-preliminary-2022-04-08#amanatease_- _x000D_
 https://magic.wizards.com/en/articles/archive/mtgo-standings/modern-preliminary-2022-04-08#azax_- _x000D_
 https://magic.wizards.com/en/articles/archive/mtgo-standings/modern-preliminary-2022-04-08#hodortimebaby_- _x000D_
 https://magic.wizards.com/en/articles/archive/mtgo-standings/modern-preliminary-2022-04-09#gigy_- _x000D_
 https://magic.wizards.com/en/articles/archive/mtgo-standings/modern-preliminary-2022-04-09#gazmon_- _x000D_
 https://magic.wizards.com/en/articles/archive/mtgo-standings/modern-preliminary-2022-04-13#kanister_- _x000D_
 https://magic.wizards.com/en/articles/archive/mtgo-standings/modern-preliminary-2022-04-13#morticiansunion_- _x000D_
 https://magic.wizards.com/en/articles/archive/mtgo-standings/modern-preliminary-2022-04-14#funnyman_- _x000D_
 https://magic.wizards.com/en/articles/archive/mtgo-standings/modern-preliminary-2022-04-14#latke_- _x000D_
 https://magic.wizards.com/en/articles/archive/mtgo-standings/modern-preliminary-2022-04-15#andrw_- _x000D_
 https://magic.wizards.com/en/articles/archive/mtgo-standings/modern-preliminary-2022-04-15#grindera_- _x000D_
</t>
  </si>
  <si>
    <t>28.8</t>
  </si>
  <si>
    <t>Spirited Companion</t>
  </si>
  <si>
    <t>61.6</t>
  </si>
  <si>
    <t>85.6</t>
  </si>
  <si>
    <t xml:space="preserve"> 6 Azorius Blink _x000D_
 2 Grief Blade _x000D_
</t>
  </si>
  <si>
    <t xml:space="preserve"> https://magic.wizards.com/en/articles/archive/mtgo-standings/modern-challenge-2022-03-28#bob_th_place _x000D_
 https://magic.wizards.com/en/articles/archive/mtgo-standings/modern-challenge-2022-04-03#bob_th_place _x000D_
 https://magic.wizards.com/en/articles/archive/mtgo-standings/modern-challenge-2022-04-04#bob_th_place _x000D_
 https://magic.wizards.com/en/articles/archive/mtgo-standings/modern-challenge-2022-04-11#daniele_st_place _x000D_
 https://magic.wizards.com/en/articles/archive/mtgo-standings/modern-challenge-2022-04-11#xenowan_th_place _x000D_
 https://magic.wizards.com/en/articles/archive/mtgo-standings/modern-preliminary-2022-04-05#danimrebel_- _x000D_
 https://magic.wizards.com/en/articles/archive/mtgo-standings/modern-preliminary-2022-04-06#nazart_- _x000D_
 https://magic.wizards.com/en/articles/archive/mtgo-standings/modern-preliminary-2022-04-15#xenowan_- _x000D_
</t>
  </si>
  <si>
    <t>Ilse Gort</t>
  </si>
  <si>
    <t>Spoils of the Vault</t>
  </si>
  <si>
    <t>Spreading Seas</t>
  </si>
  <si>
    <t xml:space="preserve"> 6 Azorius Blink _x000D_
 1 Azorius Control _x000D_
 1 Bant Control _x000D_
 1 Elementals _x000D_
 2 Merfolk _x000D_
 17 Omnath Control _x000D_
 2 Omnath Scapeshift _x000D_
 1 Thopter Urza _x000D_
 2 WURG Blink _x000D_
</t>
  </si>
  <si>
    <t xml:space="preserve"> https://magic.wizards.com/en/articles/archive/mtgo-standings/modern-challenge-2022-03-21#meltiin_th_place _x000D_
 https://magic.wizards.com/en/articles/archive/mtgo-standings/modern-challenge-2022-03-21#signblindman_th_place _x000D_
 https://magic.wizards.com/en/articles/archive/mtgo-standings/modern-showcase-challenge-2022-03-27#meltiin_nd_place _x000D_
 https://magic.wizards.com/en/articles/archive/mtgo-standings/modern-showcase-challenge-2022-03-27#xlpertxt_rd_place _x000D_
 https://magic.wizards.com/en/articles/archive/mtgo-standings/modern-challenge-2022-03-28#martinezdp_rd_place _x000D_
 https://magic.wizards.com/en/articles/archive/mtgo-standings/modern-challenge-2022-03-28#bob_th_place _x000D_
 https://magic.wizards.com/en/articles/archive/mtgo-standings/modern-challenge-2022-03-28#bobthedog_th_place _x000D_
 https://magic.wizards.com/en/articles/archive/mtgo-standings/modern-super-qualifier-2022-03-29#twinlesstwin_th_place _x000D_
 https://magic.wizards.com/en/articles/archive/mtgo-standings/modern-super-qualifier-2022-03-29#respectthecat_st_place _x000D_
 https://magic.wizards.com/en/articles/archive/mtgo-standings/modern-super-qualifier-2022-04-02#homerjay_th_place _x000D_
 https://magic.wizards.com/en/articles/archive/mtgo-standings/modern-super-qualifier-2022-04-02#respectthecat_th_place _x000D_
 https://magic.wizards.com/en/articles/archive/mtgo-standings/modern-super-qualifier-2022-04-02#talisker_st_place _x000D_
 https://magic.wizards.com/en/articles/archive/mtgo-standings/modern-challenge-2022-04-03#respectthecat_th_place _x000D_
 https://magic.wizards.com/en/articles/archive/mtgo-standings/modern-challenge-2022-04-03#bob_th_place _x000D_
 https://magic.wizards.com/en/articles/archive/mtgo-standings/modern-challenge-2022-04-03#newspaper_th_place _x000D_
 https://magic.wizards.com/en/articles/archive/mtgo-standings/modern-challenge-2022-04-04#bob_th_place _x000D_
 https://magic.wizards.com/en/articles/archive/mtgo-standings/modern-challenge-2022-04-04#bobthedog_th_place _x000D_
 https://magic.wizards.com/en/articles/archive/mtgo-standings/modern-challenge-2022-04-04#jmm_th_place _x000D_
 https://magic.wizards.com/en/articles/archive/mtgo-standings/modern-challenge-2022-04-10#bobthedog_th_place _x000D_
 https://magic.wizards.com/en/articles/archive/mtgo-standings/modern-challenge-2022-04-10#flatnose_nd_place _x000D_
 https://magic.wizards.com/en/articles/archive/mtgo-standings/modern-challenge-2022-04-11#nublkau_th_place _x000D_
 https://magic.wizards.com/en/articles/archive/mtgo-standings/modern-challenge-2022-04-11#xenowan_th_place _x000D_
 https://magic.wizards.com/en/articles/archive/mtgo-standings/modern-challenge-2022-04-17#andrea_th_place _x000D_
 https://magic.wizards.com/en/articles/archive/mtgo-standings/modern-challenge-2022-04-17#respectthecat_rd_place _x000D_
 https://magic.wizards.com/en/articles/archive/mtgo-standings/modern-preliminary-2022-03-22#lukas_- _x000D_
 https://magic.wizards.com/en/articles/archive/mtgo-standings/modern-preliminary-2022-03-24#mcwinsauce_- _x000D_
 https://magic.wizards.com/en/articles/archive/mtgo-standings/modern-preliminary-2022-03-25#bigbaranoia_- _x000D_
 https://magic.wizards.com/en/articles/archive/mtgo-standings/modern-preliminary-2022-03-25#kummins_- _x000D_
 https://magic.wizards.com/en/articles/archive/mtgo-standings/modern-preliminary-2022-04-01#lukas_- _x000D_
 https://magic.wizards.com/en/articles/archive/mtgo-standings/modern-preliminary-2022-04-05#danimrebel_- _x000D_
 https://magic.wizards.com/en/articles/archive/mtgo-standings/modern-preliminary-2022-04-06#magicofplayer_- _x000D_
 https://magic.wizards.com/en/articles/archive/mtgo-standings/modern-preliminary-2022-04-14#bolas_- _x000D_
 https://magic.wizards.com/en/articles/archive/mtgo-standings/modern-preliminary-2022-04-15#xenowan_- _x000D_
</t>
  </si>
  <si>
    <t>Springleaf Drum</t>
  </si>
  <si>
    <t>73.9</t>
  </si>
  <si>
    <t xml:space="preserve"> 5 Affinity _x000D_
 3 Golgari Midrange _x000D_
 3 Grinding Breach _x000D_
 31 Hammer Time _x000D_
 1 Hardened Scales _x000D_
 4 Thopter Urza _x000D_
 1 Urza Affinity _x000D_
</t>
  </si>
  <si>
    <t xml:space="preserve"> https://magic.wizards.com/en/articles/archive/mtgo-standings/modern-challenge-2022-03-21#billster_th_place _x000D_
 https://magic.wizards.com/en/articles/archive/mtgo-standings/modern-challenge-2022-03-21#_falcon__th_place _x000D_
 https://magic.wizards.com/en/articles/archive/mtgo-standings/modern-challenge-2022-03-21#laplasjan_th_place _x000D_
 https://magic.wizards.com/en/articles/archive/mtgo-standings/modern-challenge-2022-03-28#billster_nd_place _x000D_
 https://magic.wizards.com/en/articles/archive/mtgo-standings/modern-challenge-2022-03-28#ricetackler_th_place _x000D_
 https://magic.wizards.com/en/articles/archive/mtgo-standings/modern-challenge-2022-03-28#grumart_th_place _x000D_
 https://magic.wizards.com/en/articles/archive/mtgo-standings/modern-super-qualifier-2022-03-29#mariogomes_st_place _x000D_
 https://magic.wizards.com/en/articles/archive/mtgo-standings/modern-super-qualifier-2022-03-29#laplasjan_th_place _x000D_
 https://magic.wizards.com/en/articles/archive/mtgo-standings/modern-super-qualifier-2022-03-29#lasvegaschaos_rd_place _x000D_
 https://magic.wizards.com/en/articles/archive/mtgo-standings/modern-super-qualifier-2022-03-29#yungdingo_th_place _x000D_
 https://magic.wizards.com/en/articles/archive/mtgo-standings/modern-super-qualifier-2022-04-02#marshmallowchess_th_place _x000D_
 https://magic.wizards.com/en/articles/archive/mtgo-standings/modern-super-qualifier-2022-04-02#contraego_th_place _x000D_
 https://magic.wizards.com/en/articles/archive/mtgo-standings/modern-challenge-2022-04-03#randomoctopus_th_place _x000D_
 https://magic.wizards.com/en/articles/archive/mtgo-standings/modern-challenge-2022-04-03#marine_rush_th_place _x000D_
 https://magic.wizards.com/en/articles/archive/mtgo-standings/modern-challenge-2022-04-03#snickersaut_nd_place _x000D_
 https://magic.wizards.com/en/articles/archive/mtgo-standings/modern-challenge-2022-04-04#belanna_nd_place _x000D_
 https://magic.wizards.com/en/articles/archive/mtgo-standings/modern-challenge-2022-04-04#diemx_rd_place _x000D_
 https://magic.wizards.com/en/articles/archive/mtgo-standings/modern-challenge-2022-04-04#happysandwich_th_place _x000D_
 https://magic.wizards.com/en/articles/archive/mtgo-standings/modern-challenge-2022-04-04#lasvegaschaos_th_place _x000D_
 https://magic.wizards.com/en/articles/archive/mtgo-standings/modern-challenge-2022-04-04#kritik_th_place _x000D_
 https://magic.wizards.com/en/articles/archive/mtgo-standings/modern-challenge-2022-04-04#yungdingo_th_place _x000D_
 https://magic.wizards.com/en/articles/archive/mtgo-standings/modern-challenge-2022-04-04#laplasjan_th_place _x000D_
 https://magic.wizards.com/en/articles/archive/mtgo-standings/modern-challenge-2022-04-04#natewindgrace_nd_place _x000D_
 https://magic.wizards.com/en/articles/archive/mtgo-standings/modern-challenge-2022-04-10#jschloss_th_place _x000D_
 https://magic.wizards.com/en/articles/archive/mtgo-standings/modern-challenge-2022-04-10#nekonekoneko_th_place _x000D_
 https://magic.wizards.com/en/articles/archive/mtgo-standings/modern-challenge-2022-04-10#nublkau_th_place _x000D_
 https://magic.wizards.com/en/articles/archive/mtgo-standings/modern-challenge-2022-04-10#jositoshekel_th_place _x000D_
 https://magic.wizards.com/en/articles/archive/mtgo-standings/modern-challenge-2022-04-11#happysandwich_th_place _x000D_
 https://magic.wizards.com/en/articles/archive/mtgo-standings/modern-challenge-2022-04-11#nublkau_th_place _x000D_
 https://magic.wizards.com/en/articles/archive/mtgo-standings/modern-challenge-2022-04-17#lvdl_th_place _x000D_
 https://magic.wizards.com/en/articles/archive/mtgo-standings/modern-challenge-2022-04-17#gyyby_th_place _x000D_
 https://magic.wizards.com/en/articles/archive/mtgo-standings/modern-challenge-2022-04-17#big_swiker_th_place _x000D_
 https://magic.wizards.com/en/articles/archive/mtgo-standings/modern-preliminary-2022-03-22#amanatease_- _x000D_
 https://magic.wizards.com/en/articles/archive/mtgo-standings/modern-preliminary-2022-03-24#electricbob_- _x000D_
 https://magic.wizards.com/en/articles/archive/mtgo-standings/modern-preliminary-2022-03-25#stormqrow_- _x000D_
 https://magic.wizards.com/en/articles/archive/mtgo-standings/modern-preliminary-2022-03-29#pykapower_- _x000D_
 https://magic.wizards.com/en/articles/archive/mtgo-standings/modern-preliminary-2022-03-31#laplasjan_- _x000D_
 https://magic.wizards.com/en/articles/archive/mtgo-standings/modern-preliminary-2022-04-01#deathrite_x_- _x000D_
 https://magic.wizards.com/en/articles/archive/mtgo-standings/modern-preliminary-2022-04-02#wolfcore_- _x000D_
 https://magic.wizards.com/en/articles/archive/mtgo-standings/modern-preliminary-2022-04-05#happysandwich_- _x000D_
 https://magic.wizards.com/en/articles/archive/mtgo-standings/modern-preliminary-2022-04-05#belanna_- _x000D_
 https://magic.wizards.com/en/articles/archive/mtgo-standings/modern-preliminary-2022-04-06#laplasjan_- _x000D_
 https://magic.wizards.com/en/articles/archive/mtgo-standings/modern-preliminary-2022-04-07#karatedom_- _x000D_
 https://magic.wizards.com/en/articles/archive/mtgo-standings/modern-preliminary-2022-04-13#lasvegaschaos_- _x000D_
 https://magic.wizards.com/en/articles/archive/mtgo-standings/modern-preliminary-2022-04-14#maxxattack_- _x000D_
 https://magic.wizards.com/en/articles/archive/mtgo-standings/modern-preliminary-2022-04-14#happysandwich_- _x000D_
 https://magic.wizards.com/en/articles/archive/mtgo-standings/modern-preliminary-2022-04-15#maxxattack_- _x000D_
 https://magic.wizards.com/en/articles/archive/mtgo-standings/modern-preliminary-2022-04-16#lasvegaschaos_- _x000D_
</t>
  </si>
  <si>
    <t>Steam Vents</t>
  </si>
  <si>
    <t xml:space="preserve"> 33 Blue Living End _x000D_
 1 Calibrated Blast _x000D_
 5 Creativity Combo _x000D_
 1 Delver _x000D_
 13 Dredge _x000D_
 13 Elementals _x000D_
 1 Glimpse Combo _x000D_
 3 Grinding Breach _x000D_
 1 Grixis Control _x000D_
 16 Grixis Shadow _x000D_
 1 Hollowvine _x000D_
 8 Izzet Control _x000D_
 60 Izzet Murktide _x000D_
 2 Izzet Prowess _x000D_
 11 Jeskai Control _x000D_
 42 Omnath Control _x000D_
 3 Omnath Scapeshift _x000D_
 42 Temur Footfalls _x000D_
 2 Temur Murktide _x000D_
 2 WURG Blink _x000D_
 2 WURG Footfalls _x000D_
</t>
  </si>
  <si>
    <t xml:space="preserve"> https://magic.wizards.com/en/articles/archive/mtgo-standings/modern-challenge-2022-03-21#keeline_nd_place _x000D_
 https://magic.wizards.com/en/articles/archive/mtgo-standings/modern-challenge-2022-03-21#o_danielakos_rd_place _x000D_
 https://magic.wizards.com/en/articles/archive/mtgo-standings/modern-challenge-2022-03-21#helvetti_th_place _x000D_
 https://magic.wizards.com/en/articles/archive/mtgo-standings/modern-challenge-2022-03-21#bomboleriot_th_place _x000D_
 https://magic.wizards.com/en/articles/archive/mtgo-standings/modern-challenge-2022-03-21#rarehunter_th_place _x000D_
 https://magic.wizards.com/en/articles/archive/mtgo-standings/modern-challenge-2022-03-21#_tia__th_place _x000D_
 https://magic.wizards.com/en/articles/archive/mtgo-standings/modern-challenge-2022-03-21#maxbv_th_place _x000D_
 https://magic.wizards.com/en/articles/archive/mtgo-standings/modern-challenge-2022-03-21#umekawaneiku_th_place _x000D_
 https://magic.wizards.com/en/articles/archive/mtgo-standings/modern-challenge-2022-03-21#xenowan_th_place _x000D_
 https://magic.wizards.com/en/articles/archive/mtgo-standings/modern-challenge-2022-03-21#melicard_th_place _x000D_
 https://magic.wizards.com/en/articles/archive/mtgo-standings/modern-challenge-2022-03-21#null_th_place _x000D_
 https://magic.wizards.com/en/articles/archive/mtgo-standings/modern-challenge-2022-03-21#marukagegaz_th_place _x000D_
 https://magic.wizards.com/en/articles/archive/mtgo-standings/modern-challenge-2022-03-21#sokos_st_place _x000D_
 https://magic.wizards.com/en/articles/archive/mtgo-standings/modern-challenge-2022-03-21#kurusu_nd_place _x000D_
 https://magic.wizards.com/en/articles/archive/mtgo-standings/modern-challenge-2022-03-21#meltiin_th_place _x000D_
 https://magic.wizards.com/en/articles/archive/mtgo-standings/modern-challenge-2022-03-21#amanatease_th_place _x000D_
 https://magic.wizards.com/en/articles/archive/mtgo-standings/modern-challenge-2022-03-21#signblindman_th_place _x000D_
 https://magic.wizards.com/en/articles/archive/mtgo-standings/modern-showcase-challenge-2022-03-27#simaomero_nd_place _x000D_
 https://magic.wizards.com/en/articles/archive/mtgo-standings/modern-showcase-challenge-2022-03-27#felider_th_place _x000D_
 https://magic.wizards.com/en/articles/archive/mtgo-standings/modern-showcase-challenge-2022-03-27#xwhale_th_place _x000D_
 https://magic.wizards.com/en/articles/archive/mtgo-standings/modern-showcase-challenge-2022-03-27#stainerson_th_place _x000D_
 https://magic.wizards.com/en/articles/archive/mtgo-standings/modern-showcase-challenge-2022-03-27#sneakymisato_th_place _x000D_
 https://magic.wizards.com/en/articles/archive/mtgo-standings/modern-showcase-challenge-2022-03-27#meninoney_th_place _x000D_
 https://magic.wizards.com/en/articles/archive/mtgo-standings/modern-showcase-challenge-2022-03-27#chris_concarnage_th_place _x000D_
 https://magic.wizards.com/en/articles/archive/mtgo-standings/modern-showcase-challenge-2022-03-27#maxmagicer_th_place _x000D_
 https://magic.wizards.com/en/articles/archive/mtgo-standings/modern-showcase-challenge-2022-03-27#mei_th_place _x000D_
 https://magic.wizards.com/en/articles/archive/mtgo-standings/modern-showcase-challenge-2022-03-27#selfeisek_th_place _x000D_
 https://magic.wizards.com/en/articles/archive/mtgo-standings/modern-showcase-challenge-2022-03-27#melicard_th_place _x000D_
 https://magic.wizards.com/en/articles/archive/mtgo-standings/modern-showcase-challenge-2022-03-27#silverbluff_th_place _x000D_
 https://magic.wizards.com/en/articles/archive/mtgo-standings/modern-showcase-challenge-2022-03-27#diemx_th_place _x000D_
 https://magic.wizards.com/en/articles/archive/mtgo-standings/modern-showcase-challenge-2022-03-27#bomberboss_th_place _x000D_
 https://magic.wizards.com/en/articles/archive/mtgo-standings/modern-showcase-challenge-2022-03-27#bomboleriot_st_place _x000D_
 https://magic.wizards.com/en/articles/archive/mtgo-standings/modern-showcase-challenge-2022-03-27#meltiin_nd_place _x000D_
 https://magic.wizards.com/en/articles/archive/mtgo-standings/modern-showcase-challenge-2022-03-27#xlpertxt_rd_place _x000D_
 https://magic.wizards.com/en/articles/archive/mtgo-standings/modern-showcase-challenge-2022-03-27#jmm_th_place _x000D_
 https://magic.wizards.com/en/articles/archive/mtgo-standings/modern-showcase-challenge-2022-03-27#ryanwu_th_place _x000D_
 https://magic.wizards.com/en/articles/archive/mtgo-standings/modern-showcase-challenge-2022-03-27#condescend_th_place _x000D_
 https://magic.wizards.com/en/articles/archive/mtgo-standings/modern-challenge-2022-03-28#billster_nd_place _x000D_
 https://magic.wizards.com/en/articles/archive/mtgo-standings/modern-challenge-2022-03-28#martinezdp_rd_place _x000D_
 https://magic.wizards.com/en/articles/archive/mtgo-standings/modern-challenge-2022-03-28#lord_beerus_th_place _x000D_
 https://magic.wizards.com/en/articles/archive/mtgo-standings/modern-challenge-2022-03-28#patheus__th_place _x000D_
 https://magic.wizards.com/en/articles/archive/mtgo-standings/modern-challenge-2022-03-28#joe_th_place _x000D_
 https://magic.wizards.com/en/articles/archive/mtgo-standings/modern-challenge-2022-03-28#sweallar_th_place _x000D_
 https://magic.wizards.com/en/articles/archive/mtgo-standings/modern-challenge-2022-03-28#o_danielakos_th_place _x000D_
 https://magic.wizards.com/en/articles/archive/mtgo-standings/modern-challenge-2022-03-28#bobthedog_th_place _x000D_
 https://magic.wizards.com/en/articles/archive/mtgo-standings/modern-challenge-2022-03-28#shade_scorpion_th_place _x000D_
 https://magic.wizards.com/en/articles/archive/mtgo-standings/modern-challenge-2022-03-28#litianshuo_th_place _x000D_
 https://magic.wizards.com/en/articles/archive/mtgo-standings/modern-challenge-2022-03-28#joetru_th_place _x000D_
 https://magic.wizards.com/en/articles/archive/mtgo-standings/modern-challenge-2022-03-28#breckoroni_st_place _x000D_
 https://magic.wizards.com/en/articles/archive/mtgo-standings/modern-challenge-2022-03-28#tspjendrek_th_place _x000D_
 https://magic.wizards.com/en/articles/archive/mtgo-standings/modern-challenge-2022-03-28#sokos_th_place _x000D_
 https://magic.wizards.com/en/articles/archive/mtgo-standings/modern-challenge-2022-03-28#kanister_nd_place _x000D_
 https://magic.wizards.com/en/articles/archive/mtgo-standings/modern-super-qualifier-2022-03-29#jujubean___nd_place _x000D_
 https://magic.wizards.com/en/articles/archive/mtgo-standings/modern-super-qualifier-2022-03-29#drvendigo_rd_place _x000D_
 https://magic.wizards.com/en/articles/archive/mtgo-standings/modern-super-qualifier-2022-03-29#bomberboss_th_place _x000D_
 https://magic.wizards.com/en/articles/archive/mtgo-standings/modern-super-qualifier-2022-03-29#theo_jung_th_place _x000D_
 https://magic.wizards.com/en/articles/archive/mtgo-standings/modern-super-qualifier-2022-03-29#mcwinsauce_th_place _x000D_
 https://magic.wizards.com/en/articles/archive/mtgo-standings/modern-super-qualifier-2022-03-29#_neptune_th_place _x000D_
 https://magic.wizards.com/en/articles/archive/mtgo-standings/modern-super-qualifier-2022-03-29#mariobbrega_th_place _x000D_
 https://magic.wizards.com/en/articles/archive/mtgo-standings/modern-super-qualifier-2022-03-29#rngspecialist_th_place _x000D_
 https://magic.wizards.com/en/articles/archive/mtgo-standings/modern-super-qualifier-2022-03-29#boytriton_th_place _x000D_
 https://magic.wizards.com/en/articles/archive/mtgo-standings/modern-super-qualifier-2022-03-29#sodeq_th_place _x000D_
 https://magic.wizards.com/en/articles/archive/mtgo-standings/modern-super-qualifier-2022-03-29#graciasportanto_th_place _x000D_
 https://magic.wizards.com/en/articles/archive/mtgo-standings/modern-super-qualifier-2022-03-29#dmwake_th_place _x000D_
 https://magic.wizards.com/en/articles/archive/mtgo-standings/modern-super-qualifier-2022-03-29#handsomeppz_th_place _x000D_
 https://magic.wizards.com/en/articles/archive/mtgo-standings/modern-super-qualifier-2022-03-29#twinlesstwin_th_place _x000D_
 https://magic.wizards.com/en/articles/archive/mtgo-standings/modern-super-qualifier-2022-03-29#yriel_th_place _x000D_
 https://magic.wizards.com/en/articles/archive/mtgo-standings/modern-super-qualifier-2022-03-29#kogamo_st_place _x000D_
 https://magic.wizards.com/en/articles/archive/mtgo-standings/modern-super-qualifier-2022-03-29#chichichi_th_place _x000D_
 https://magic.wizards.com/en/articles/archive/mtgo-standings/modern-super-qualifier-2022-03-29#benji_th_place _x000D_
 https://magic.wizards.com/en/articles/archive/mtgo-standings/modern-super-qualifier-2022-03-29#taruto_th_place _x000D_
 https://magic.wizards.com/en/articles/archive/mtgo-standings/modern-super-qualifier-2022-03-29#coert_th_place _x000D_
 https://magic.wizards.com/en/articles/archive/mtgo-standings/modern-super-qualifier-2022-03-29#karatedom_th_place _x000D_
 https://magic.wizards.com/en/articles/archive/mtgo-standings/modern-super-qualifier-2022-03-29#jiaohongchen_th_place _x000D_
 https://magic.wizards.com/en/articles/archive/mtgo-standings/modern-super-qualifier-2022-03-29#respectthecat_st_place _x000D_
 https://magic.wizards.com/en/articles/archive/mtgo-standings/modern-super-qualifier-2022-03-29#latke_nd_place _x000D_
 https://magic.wizards.com/en/articles/archive/mtgo-standings/modern-super-qualifier-2022-04-02#_ilnano__st_place _x000D_
 https://magic.wizards.com/en/articles/archive/mtgo-standings/modern-super-qualifier-2022-04-02#tspjendrek_nd_place _x000D_
 https://magic.wizards.com/en/articles/archive/mtgo-standings/modern-super-qualifier-2022-04-02#screenwriterny_rd_place _x000D_
 https://magic.wizards.com/en/articles/archive/mtgo-standings/modern-super-qualifier-2022-04-02#homerjay_th_place _x000D_
 https://magic.wizards.com/en/articles/archive/mtgo-standings/modern-super-qualifier-2022-04-02#o_danielakos_th_place _x000D_
 https://magic.wizards.com/en/articles/archive/mtgo-standings/modern-super-qualifier-2022-04-02#im_nestea_th_place _x000D_
 https://magic.wizards.com/en/articles/archive/mtgo-standings/modern-super-qualifier-2022-04-02#willthepill_th_place _x000D_
 https://magic.wizards.com/en/articles/archive/mtgo-standings/modern-super-qualifier-2022-04-02#sneakymisato_th_place _x000D_
 https://magic.wizards.com/en/articles/archive/mtgo-standings/modern-super-qualifier-2022-04-02#patxi_th_place _x000D_
 https://magic.wizards.com/en/articles/archive/mtgo-standings/modern-super-qualifier-2022-04-02#sokos_th_place _x000D_
 https://magic.wizards.com/en/articles/archive/mtgo-standings/modern-super-qualifier-2022-04-02#azn_ninja_th_place _x000D_
 https://magic.wizards.com/en/articles/archive/mtgo-standings/modern-super-qualifier-2022-04-02#nathansteuer_th_place _x000D_
 https://magic.wizards.com/en/articles/archive/mtgo-standings/modern-super-qualifier-2022-04-02#stockfish_th_place _x000D_
 https://magic.wizards.com/en/articles/archive/mtgo-standings/modern-super-qualifier-2022-04-02#liturgijskaknjiga_th_place _x000D_
 https://magic.wizards.com/en/articles/archive/mtgo-standings/modern-super-qualifier-2022-04-02#respectthecat_th_place _x000D_
 https://magic.wizards.com/en/articles/archive/mtgo-standings/modern-super-qualifier-2022-04-02#kanister_st_place _x000D_
 https://magic.wizards.com/en/articles/archive/mtgo-standings/modern-super-qualifier-2022-04-02#mentalmisstep_nd_place _x000D_
 https://magic.wizards.com/en/articles/archive/mtgo-standings/modern-super-qualifier-2022-04-02#durrrr_rd_place _x000D_
 https://magic.wizards.com/en/articles/archive/mtgo-standings/modern-super-qualifier-2022-04-02#_stream_th_place _x000D_
 https://magic.wizards.com/en/articles/archive/mtgo-standings/modern-super-qualifier-2022-04-02#bomberboss_th_place _x000D_
 https://magic.wizards.com/en/articles/archive/mtgo-standings/modern-super-qualifier-2022-04-02#walaoumpa_th_place _x000D_
 https://magic.wizards.com/en/articles/archive/mtgo-standings/modern-super-qualifier-2022-04-02#tbrantl_th_place _x000D_
 https://magic.wizards.com/en/articles/archive/mtgo-standings/modern-super-qualifier-2022-04-02#ygo_nd_place _x000D_
 https://magic.wizards.com/en/articles/archive/mtgo-standings/modern-challenge-2022-04-03#respectthecat_th_place _x000D_
 https://magic.wizards.com/en/articles/archive/mtgo-standings/modern-challenge-2022-04-03#sodeq_th_place _x000D_
 https://magic.wizards.com/en/articles/archive/mtgo-standings/modern-challenge-2022-04-03#marine_rush_th_place _x000D_
 https://magic.wizards.com/en/articles/archive/mtgo-standings/modern-challenge-2022-04-03#krebrovich_th_place _x000D_
 https://magic.wizards.com/en/articles/archive/mtgo-standings/modern-challenge-2022-04-03#newspaper_th_place _x000D_
 https://magic.wizards.com/en/articles/archive/mtgo-standings/modern-challenge-2022-04-03#kadoonyec_th_place _x000D_
 https://magic.wizards.com/en/articles/archive/mtgo-standings/modern-challenge-2022-04-03#ejcos_th_place _x000D_
 https://magic.wizards.com/en/articles/archive/mtgo-standings/modern-challenge-2022-04-03#xenowan_th_place _x000D_
 https://magic.wizards.com/en/articles/archive/mtgo-standings/modern-challenge-2022-04-03#screenwriterny_th_place _x000D_
 https://magic.wizards.com/en/articles/archive/mtgo-standings/modern-challenge-2022-04-03#trunks_th_place _x000D_
 https://magic.wizards.com/en/articles/archive/mtgo-standings/modern-challenge-2022-04-03#oinkmage_th_place _x000D_
 https://magic.wizards.com/en/articles/archive/mtgo-standings/modern-challenge-2022-04-03#maliciousmac_st_place _x000D_
 https://magic.wizards.com/en/articles/archive/mtgo-standings/modern-challenge-2022-04-03#hammerdin_nd_place _x000D_
 https://magic.wizards.com/en/articles/archive/mtgo-standings/modern-challenge-2022-04-03#patheus__th_place _x000D_
 https://magic.wizards.com/en/articles/archive/mtgo-standings/modern-challenge-2022-04-03#ss_th_place _x000D_
 https://magic.wizards.com/en/articles/archive/mtgo-standings/modern-challenge-2022-04-03#walaoumpa_th_place _x000D_
 https://magic.wizards.com/en/articles/archive/mtgo-standings/modern-challenge-2022-04-03#kiko_th_place _x000D_
 https://magic.wizards.com/en/articles/archive/mtgo-standings/modern-challenge-2022-04-03#arnak_th_place _x000D_
 https://magic.wizards.com/en/articles/archive/mtgo-standings/modern-challenge-2022-04-04#simaomero_st_place _x000D_
 https://magic.wizards.com/en/articles/archive/mtgo-standings/modern-challenge-2022-04-04#gerschi_th_place _x000D_
 https://magic.wizards.com/en/articles/archive/mtgo-standings/modern-challenge-2022-04-04#andyawkward_th_place _x000D_
 https://magic.wizards.com/en/articles/archive/mtgo-standings/modern-challenge-2022-04-04#jiaohongchen_th_place _x000D_
 https://magic.wizards.com/en/articles/archive/mtgo-standings/modern-challenge-2022-04-04#kadoonyec_th_place _x000D_
 https://magic.wizards.com/en/articles/archive/mtgo-standings/modern-challenge-2022-04-04#chomiko_th_place _x000D_
 https://magic.wizards.com/en/articles/archive/mtgo-standings/modern-challenge-2022-04-04#kanister_th_place _x000D_
 https://magic.wizards.com/en/articles/archive/mtgo-standings/modern-challenge-2022-04-04#bobthedog_th_place _x000D_
 https://magic.wizards.com/en/articles/archive/mtgo-standings/modern-challenge-2022-04-04#o_danielakos_nd_place _x000D_
 https://magic.wizards.com/en/articles/archive/mtgo-standings/modern-challenge-2022-04-04#ocir_th_place _x000D_
 https://magic.wizards.com/en/articles/archive/mtgo-standings/modern-challenge-2022-04-04#patheus__th_place _x000D_
 https://magic.wizards.com/en/articles/archive/mtgo-standings/modern-challenge-2022-04-04#jmm_th_place _x000D_
 https://magic.wizards.com/en/articles/archive/mtgo-standings/modern-challenge-2022-04-04#sokos_th_place _x000D_
 https://magic.wizards.com/en/articles/archive/mtgo-standings/modern-challenge-2022-04-04#shirahane_suoh_st_place _x000D_
 https://magic.wizards.com/en/articles/archive/mtgo-standings/modern-challenge-2022-04-10#breckoroni_st_place _x000D_
 https://magic.wizards.com/en/articles/archive/mtgo-standings/modern-challenge-2022-04-10#boytriton_th_place _x000D_
 https://magic.wizards.com/en/articles/archive/mtgo-standings/modern-challenge-2022-04-10#indianpancake_th_place _x000D_
 https://magic.wizards.com/en/articles/archive/mtgo-standings/modern-challenge-2022-04-10#bobthedog_th_place _x000D_
 https://magic.wizards.com/en/articles/archive/mtgo-standings/modern-challenge-2022-04-10#scipios_th_place _x000D_
 https://magic.wizards.com/en/articles/archive/mtgo-standings/modern-challenge-2022-04-10#ibio_th_place _x000D_
 https://magic.wizards.com/en/articles/archive/mtgo-standings/modern-challenge-2022-04-10#trunks_th_place _x000D_
 https://magic.wizards.com/en/articles/archive/mtgo-standings/modern-challenge-2022-04-10#patxi_th_place _x000D_
 https://magic.wizards.com/en/articles/archive/mtgo-standings/modern-challenge-2022-04-10#ht_th_place _x000D_
 https://magic.wizards.com/en/articles/archive/mtgo-standings/modern-challenge-2022-04-10#russell_wilson_th_place _x000D_
 https://magic.wizards.com/en/articles/archive/mtgo-standings/modern-challenge-2022-04-10#taliesinh_th_place _x000D_
 https://magic.wizards.com/en/articles/archive/mtgo-standings/modern-challenge-2022-04-10#starfall_th_place _x000D_
 https://magic.wizards.com/en/articles/archive/mtgo-standings/modern-challenge-2022-04-10#staffmat_nd_place _x000D_
 https://magic.wizards.com/en/articles/archive/mtgo-standings/modern-challenge-2022-04-10#optimis_th_place _x000D_
 https://magic.wizards.com/en/articles/archive/mtgo-standings/modern-challenge-2022-04-11#o_danielakos_nd_place _x000D_
 https://magic.wizards.com/en/articles/archive/mtgo-standings/modern-challenge-2022-04-11#yungdingo_rd_place _x000D_
 https://magic.wizards.com/en/articles/archive/mtgo-standings/modern-challenge-2022-04-11#ragingmachismo_th_place _x000D_
 https://magic.wizards.com/en/articles/archive/mtgo-standings/modern-challenge-2022-04-11#jdez_th_place _x000D_
 https://magic.wizards.com/en/articles/archive/mtgo-standings/modern-challenge-2022-04-11#prisak_th_place _x000D_
 https://magic.wizards.com/en/articles/archive/mtgo-standings/modern-challenge-2022-04-11#boytriton_th_place _x000D_
 https://magic.wizards.com/en/articles/archive/mtgo-standings/modern-challenge-2022-04-11#hcun_th_place _x000D_
 https://magic.wizards.com/en/articles/archive/mtgo-standings/modern-challenge-2022-04-11#taliesinh_th_place _x000D_
 https://magic.wizards.com/en/articles/archive/mtgo-standings/modern-challenge-2022-04-11#magic_dan_th_place _x000D_
 https://magic.wizards.com/en/articles/archive/mtgo-standings/modern-challenge-2022-04-11#dazai_st_place _x000D_
 https://magic.wizards.com/en/articles/archive/mtgo-standings/modern-challenge-2022-04-11#dean_rd_place _x000D_
 https://magic.wizards.com/en/articles/archive/mtgo-standings/modern-challenge-2022-04-11#lbbl_th_place _x000D_
 https://magic.wizards.com/en/articles/archive/mtgo-standings/modern-challenge-2022-04-11#sokos_th_place _x000D_
 https://magic.wizards.com/en/articles/archive/mtgo-standings/modern-challenge-2022-04-11#hiro_hsiang_th_place _x000D_
 https://magic.wizards.com/en/articles/archive/mtgo-standings/modern-challenge-2022-04-11#golgarburr_th_place _x000D_
 https://magic.wizards.com/en/articles/archive/mtgo-standings/modern-challenge-2022-04-11#helvetti_th_place _x000D_
 https://magic.wizards.com/en/articles/archive/mtgo-standings/modern-challenge-2022-04-11#scalo_st_place _x000D_
 https://magic.wizards.com/en/articles/archive/mtgo-standings/modern-challenge-2022-04-11#nosonosan_nd_place _x000D_
 https://magic.wizards.com/en/articles/archive/mtgo-standings/modern-challenge-2022-04-17#treyhunter_st_place _x000D_
 https://magic.wizards.com/en/articles/archive/mtgo-standings/modern-challenge-2022-04-17#screenwriterny_nd_place _x000D_
 https://magic.wizards.com/en/articles/archive/mtgo-standings/modern-challenge-2022-04-17#leviathan_rd_place _x000D_
 https://magic.wizards.com/en/articles/archive/mtgo-standings/modern-challenge-2022-04-17#piegonti_th_place _x000D_
 https://magic.wizards.com/en/articles/archive/mtgo-standings/modern-challenge-2022-04-17#hcook_th_place _x000D_
 https://magic.wizards.com/en/articles/archive/mtgo-standings/modern-challenge-2022-04-17#meninoney_th_place _x000D_
 https://magic.wizards.com/en/articles/archive/mtgo-standings/modern-challenge-2022-04-17#boytriton_th_place _x000D_
 https://magic.wizards.com/en/articles/archive/mtgo-standings/modern-challenge-2022-04-17#andrea_th_place _x000D_
 https://magic.wizards.com/en/articles/archive/mtgo-standings/modern-challenge-2022-04-17#ptartswin_th_place _x000D_
 https://magic.wizards.com/en/articles/archive/mtgo-standings/modern-challenge-2022-04-17#mchlpp_th_place _x000D_
 https://magic.wizards.com/en/articles/archive/mtgo-standings/modern-challenge-2022-04-17#bjarnearne_th_place _x000D_
 https://magic.wizards.com/en/articles/archive/mtgo-standings/modern-challenge-2022-04-17#sshearing_st_place _x000D_
 https://magic.wizards.com/en/articles/archive/mtgo-standings/modern-challenge-2022-04-17#scipios_nd_place _x000D_
 https://magic.wizards.com/en/articles/archive/mtgo-standings/modern-challenge-2022-04-17#respectthecat_rd_place _x000D_
 https://magic.wizards.com/en/articles/archive/mtgo-standings/modern-challenge-2022-04-17#komattaman_th_place _x000D_
 https://magic.wizards.com/en/articles/archive/mtgo-standings/modern-challenge-2022-04-17#thebigmoke_th_place _x000D_
 https://magic.wizards.com/en/articles/archive/mtgo-standings/modern-challenge-2022-04-17#ragingmachismo_th_place _x000D_
 https://magic.wizards.com/en/articles/archive/mtgo-standings/modern-preliminary-2022-03-22#lukas_- _x000D_
 https://magic.wizards.com/en/articles/archive/mtgo-standings/modern-preliminary-2022-03-22#violent_outburst_- _x000D_
 https://magic.wizards.com/en/articles/archive/mtgo-standings/modern-preliminary-2022-03-23#darius_- _x000D_
 https://magic.wizards.com/en/articles/archive/mtgo-standings/modern-preliminary-2022-03-23#jv__- _x000D_
 https://magic.wizards.com/en/articles/archive/mtgo-standings/modern-preliminary-2022-03-24#xfile_- _x000D_
 https://magic.wizards.com/en/articles/archive/mtgo-standings/modern-preliminary-2022-03-24#portgasdace_- _x000D_
 https://magic.wizards.com/en/articles/archive/mtgo-standings/modern-preliminary-2022-03-24#taliesinh_- _x000D_
 https://magic.wizards.com/en/articles/archive/mtgo-standings/modern-preliminary-2022-03-24#soulstrong_- _x000D_
 https://magic.wizards.com/en/articles/archive/mtgo-standings/modern-preliminary-2022-03-24#azax_- _x000D_
 https://magic.wizards.com/en/articles/archive/mtgo-standings/modern-preliminary-2022-03-24#leviathan_- _x000D_
 https://magic.wizards.com/en/articles/archive/mtgo-standings/modern-preliminary-2022-03-24#theriedl_- _x000D_
 https://magic.wizards.com/en/articles/archive/mtgo-standings/modern-preliminary-2022-03-24#bryzem_- _x000D_
 https://magic.wizards.com/en/articles/archive/mtgo-standings/modern-preliminary-2022-03-25#andrw_- _x000D_
 https://magic.wizards.com/en/articles/archive/mtgo-standings/modern-preliminary-2022-03-25#bigbaranoia_- _x000D_
 https://magic.wizards.com/en/articles/archive/mtgo-standings/modern-preliminary-2022-03-25#hcook_- _x000D_
 https://magic.wizards.com/en/articles/archive/mtgo-standings/modern-preliminary-2022-03-25#kogamo_- _x000D_
 https://magic.wizards.com/en/articles/archive/mtgo-standings/modern-preliminary-2022-03-25#sandydogmtg_- _x000D_
 https://magic.wizards.com/en/articles/archive/mtgo-standings/modern-preliminary-2022-03-25#j_money_- _x000D_
 https://magic.wizards.com/en/articles/archive/mtgo-standings/modern-preliminary-2022-03-25#kummins_- _x000D_
 https://magic.wizards.com/en/articles/archive/mtgo-standings/modern-preliminary-2022-03-26#ivi_- _x000D_
 https://magic.wizards.com/en/articles/archive/mtgo-standings/modern-preliminary-2022-03-26#lilianaofthevess_- _x000D_
 https://magic.wizards.com/en/articles/archive/mtgo-standings/modern-preliminary-2022-03-29#pykapower_- _x000D_
 https://magic.wizards.com/en/articles/archive/mtgo-standings/modern-preliminary-2022-03-29#maxmagicer_- _x000D_
 https://magic.wizards.com/en/articles/archive/mtgo-standings/modern-preliminary-2022-03-29#otakkun_- _x000D_
 https://magic.wizards.com/en/articles/archive/mtgo-standings/modern-preliminary-2022-03-29#kuhb_- _x000D_
 https://magic.wizards.com/en/articles/archive/mtgo-standings/modern-preliminary-2022-03-31#screenwriterny_- _x000D_
 https://magic.wizards.com/en/articles/archive/mtgo-standings/modern-preliminary-2022-03-31#baronofbacon_- _x000D_
 https://magic.wizards.com/en/articles/archive/mtgo-standings/modern-preliminary-2022-03-31#joseph_- _x000D_
 https://magic.wizards.com/en/articles/archive/mtgo-standings/modern-preliminary-2022-04-01#lukas_- _x000D_
 https://magic.wizards.com/en/articles/archive/mtgo-standings/modern-preliminary-2022-04-01#mmapson_- _x000D_
 https://magic.wizards.com/en/articles/archive/mtgo-standings/modern-preliminary-2022-04-01#fnoop_- _x000D_
 https://magic.wizards.com/en/articles/archive/mtgo-standings/modern-preliminary-2022-04-01#sneakymisato_- _x000D_
 https://magic.wizards.com/en/articles/archive/mtgo-standings/modern-preliminary-2022-04-01#mcwinsauce_- _x000D_
 https://magic.wizards.com/en/articles/archive/mtgo-standings/modern-preliminary-2022-04-01#xfile_- _x000D_
 https://magic.wizards.com/en/articles/archive/mtgo-standings/modern-preliminary-2022-04-01#picathartes_- _x000D_
 https://magic.wizards.com/en/articles/archive/mtgo-standings/modern-preliminary-2022-04-02#alliesever_- _x000D_
 https://magic.wizards.com/en/articles/archive/mtgo-standings/modern-preliminary-2022-04-02#felider_- _x000D_
 https://magic.wizards.com/en/articles/archive/mtgo-standings/modern-preliminary-2022-04-02#lord_beerus_- _x000D_
 https://magic.wizards.com/en/articles/archive/mtgo-standings/modern-preliminary-2022-04-02#chub_toad__- _x000D_
 https://magic.wizards.com/en/articles/archive/mtgo-standings/modern-preliminary-2022-04-05#karatedom_- _x000D_
 https://magic.wizards.com/en/articles/archive/mtgo-standings/modern-preliminary-2022-04-05#mentalmisstep_- _x000D_
 https://magic.wizards.com/en/articles/archive/mtgo-standings/modern-preliminary-2022-04-05#leclairandy_- _x000D_
 https://magic.wizards.com/en/articles/archive/mtgo-standings/modern-preliminary-2022-04-05#o_danielakos_- _x000D_
 https://magic.wizards.com/en/articles/archive/mtgo-standings/modern-preliminary-2022-04-05#azax_- _x000D_
 https://magic.wizards.com/en/articles/archive/mtgo-standings/modern-preliminary-2022-04-05#snusnumrick_- _x000D_
 https://magic.wizards.com/en/articles/archive/mtgo-standings/modern-preliminary-2022-04-05#nathansteuer_- _x000D_
 https://magic.wizards.com/en/articles/archive/mtgo-standings/modern-preliminary-2022-04-05#deathrite_x_- _x000D_
 https://magic.wizards.com/en/articles/archive/mtgo-standings/modern-preliminary-2022-04-05#latke_- _x000D_
 https://magic.wizards.com/en/articles/archive/mtgo-standings/modern-preliminary-2022-04-05#maxmagicer_- _x000D_
 https://magic.wizards.com/en/articles/archive/mtgo-standings/modern-preliminary-2022-04-05#avocadotoast_- _x000D_
 https://magic.wizards.com/en/articles/archive/mtgo-standings/modern-preliminary-2022-04-05#aje_- _x000D_
 https://magic.wizards.com/en/articles/archive/mtgo-standings/modern-preliminary-2022-04-06#_ilnano__- _x000D_
 https://magic.wizards.com/en/articles/archive/mtgo-standings/modern-preliminary-2022-04-06#ivc_- _x000D_
 https://magic.wizards.com/en/articles/archive/mtgo-standings/modern-preliminary-2022-04-06#white_tsar_- _x000D_
 https://magic.wizards.com/en/articles/archive/mtgo-standings/modern-preliminary-2022-04-06#niedzwiedz_- _x000D_
 https://magic.wizards.com/en/articles/archive/mtgo-standings/modern-preliminary-2022-04-06#o_danielakos_- _x000D_
 https://magic.wizards.com/en/articles/archive/mtgo-standings/modern-preliminary-2022-04-06#magicofplayer_- _x000D_
 https://magic.wizards.com/en/articles/archive/mtgo-standings/modern-preliminary-2022-04-06#elquinielas_- _x000D_
 https://magic.wizards.com/en/articles/archive/mtgo-standings/modern-preliminary-2022-04-06#piegonti_- _x000D_
 https://magic.wizards.com/en/articles/archive/mtgo-standings/modern-preliminary-2022-04-06#evange__- _x000D_
 https://magic.wizards.com/en/articles/archive/mtgo-standings/modern-preliminary-2022-04-06#xdad_- _x000D_
 https://magic.wizards.com/en/articles/archive/mtgo-standings/modern-preliminary-2022-04-07#ragingmachismo_- _x000D_
 https://magic.wizards.com/en/articles/archive/mtgo-standings/modern-preliminary-2022-04-07#gigy_- _x000D_
 https://magic.wizards.com/en/articles/archive/mtgo-standings/modern-preliminary-2022-04-08#amanatease_- _x000D_
 https://magic.wizards.com/en/articles/archive/mtgo-standings/modern-preliminary-2022-04-08#kuhb_- _x000D_
 https://magic.wizards.com/en/articles/archive/mtgo-standings/modern-preliminary-2022-04-08#azax_- _x000D_
 https://magic.wizards.com/en/articles/archive/mtgo-standings/modern-preliminary-2022-04-08#_ilnano__- _x000D_
 https://magic.wizards.com/en/articles/archive/mtgo-standings/modern-preliminary-2022-04-08#hodortimebaby_- _x000D_
 https://magic.wizards.com/en/articles/archive/mtgo-standings/modern-preliminary-2022-04-09#gigy_- _x000D_
 https://magic.wizards.com/en/articles/archive/mtgo-standings/modern-preliminary-2022-04-09#sneakymisato_- _x000D_
 https://magic.wizards.com/en/articles/archive/mtgo-standings/modern-preliminary-2022-04-09#gazmon_- _x000D_
 https://magic.wizards.com/en/articles/archive/mtgo-standings/modern-preliminary-2022-04-13#kanister_- _x000D_
 https://magic.wizards.com/en/articles/archive/mtgo-standings/modern-preliminary-2022-04-13#jv__- _x000D_
 https://magic.wizards.com/en/articles/archive/mtgo-standings/modern-preliminary-2022-04-13#morticiansunion_- _x000D_
 https://magic.wizards.com/en/articles/archive/mtgo-standings/modern-preliminary-2022-04-14#funnyman_- _x000D_
 https://magic.wizards.com/en/articles/archive/mtgo-standings/modern-preliminary-2022-04-14#latke_- _x000D_
 https://magic.wizards.com/en/articles/archive/mtgo-standings/modern-preliminary-2022-04-15#andrw_- _x000D_
 https://magic.wizards.com/en/articles/archive/mtgo-standings/modern-preliminary-2022-04-15#violent_outburst_- _x000D_
 https://magic.wizards.com/en/articles/archive/mtgo-standings/modern-preliminary-2022-04-15#grindera_- _x000D_
 https://magic.wizards.com/en/articles/archive/mtgo-standings/modern-preliminary-2022-04-15#mentalmisstep_- _x000D_
 https://magic.wizards.com/en/articles/archive/mtgo-standings/modern-preliminary-2022-04-16#violent_outburst_- _x000D_
 https://magic.wizards.com/en/articles/archive/mtgo-standings/modern-preliminary-2022-04-16#mentalmisstep_- _x000D_
</t>
  </si>
  <si>
    <t>Steelshaper's Gift</t>
  </si>
  <si>
    <t xml:space="preserve"> 17 Hammer Time _x000D_
</t>
  </si>
  <si>
    <t xml:space="preserve"> https://magic.wizards.com/en/articles/archive/mtgo-standings/modern-challenge-2022-03-21#billster_th_place _x000D_
 https://magic.wizards.com/en/articles/archive/mtgo-standings/modern-showcase-challenge-2022-03-27#monsieur_verdoux_th_place _x000D_
 https://magic.wizards.com/en/articles/archive/mtgo-standings/modern-super-qualifier-2022-03-29#mariogomes_st_place _x000D_
 https://magic.wizards.com/en/articles/archive/mtgo-standings/modern-super-qualifier-2022-03-29#yungdingo_th_place _x000D_
 https://magic.wizards.com/en/articles/archive/mtgo-standings/modern-challenge-2022-04-04#belanna_nd_place _x000D_
 https://magic.wizards.com/en/articles/archive/mtgo-standings/modern-challenge-2022-04-04#happysandwich_th_place _x000D_
 https://magic.wizards.com/en/articles/archive/mtgo-standings/modern-challenge-2022-04-04#kritik_th_place _x000D_
 https://magic.wizards.com/en/articles/archive/mtgo-standings/modern-challenge-2022-04-04#yungdingo_th_place _x000D_
 https://magic.wizards.com/en/articles/archive/mtgo-standings/modern-challenge-2022-04-04#natewindgrace_nd_place _x000D_
 https://magic.wizards.com/en/articles/archive/mtgo-standings/modern-challenge-2022-04-11#happysandwich_th_place _x000D_
 https://magic.wizards.com/en/articles/archive/mtgo-standings/modern-challenge-2022-04-17#big_swiker_th_place _x000D_
 https://magic.wizards.com/en/articles/archive/mtgo-standings/modern-preliminary-2022-03-25#crusherbotbg_- _x000D_
 https://magic.wizards.com/en/articles/archive/mtgo-standings/modern-preliminary-2022-04-05#happysandwich_- _x000D_
 https://magic.wizards.com/en/articles/archive/mtgo-standings/modern-preliminary-2022-04-05#belanna_- _x000D_
 https://magic.wizards.com/en/articles/archive/mtgo-standings/modern-preliminary-2022-04-14#maxxattack_- _x000D_
 https://magic.wizards.com/en/articles/archive/mtgo-standings/modern-preliminary-2022-04-14#happysandwich_- _x000D_
 https://magic.wizards.com/en/articles/archive/mtgo-standings/modern-preliminary-2022-04-15#maxxattack_- _x000D_
</t>
  </si>
  <si>
    <t>Sterling Grove</t>
  </si>
  <si>
    <t>Stern Dismissal</t>
  </si>
  <si>
    <t>34.8</t>
  </si>
  <si>
    <t>93.3</t>
  </si>
  <si>
    <t xml:space="preserve"> 1 Izzet Prowess _x000D_
</t>
  </si>
  <si>
    <t xml:space="preserve"> https://magic.wizards.com/en/articles/archive/mtgo-standings/modern-super-qualifier-2022-03-29#coert_th_place _x000D_
</t>
  </si>
  <si>
    <t>Stinkweed Imp</t>
  </si>
  <si>
    <t>Edward P. Beard, Jr.</t>
  </si>
  <si>
    <t>Stitcher's Supplier</t>
  </si>
  <si>
    <t xml:space="preserve"> 5 Reanimator _x000D_
</t>
  </si>
  <si>
    <t xml:space="preserve"> https://magic.wizards.com/en/articles/archive/mtgo-standings/modern-challenge-2022-03-21#xlpertxt_th_place _x000D_
 https://magic.wizards.com/en/articles/archive/mtgo-standings/modern-challenge-2022-03-28#xlpertxt_st_place _x000D_
 https://magic.wizards.com/en/articles/archive/mtgo-standings/modern-challenge-2022-04-04#xlpertxt_rd_place _x000D_
 https://magic.wizards.com/en/articles/archive/mtgo-standings/modern-challenge-2022-04-11#oosunq_th_place _x000D_
 https://magic.wizards.com/en/articles/archive/mtgo-standings/modern-preliminary-2022-04-06#oosunq_- _x000D_
</t>
  </si>
  <si>
    <t>Chris Seaman</t>
  </si>
  <si>
    <t>Stomping Ground</t>
  </si>
  <si>
    <t xml:space="preserve"> 1 Burn _x000D_
 5 Creativity Combo _x000D_
 13 Elementals _x000D_
 1 Enchantress _x000D_
 1 Glimpse Combo _x000D_
 2 Goblins _x000D_
 1 Gruul Midrange _x000D_
 1 Gruul Saga _x000D_
 1 Gruul Titan _x000D_
 1 Hollowvine _x000D_
 1 Jund Midrange _x000D_
 2 Jund Saga _x000D_
 1 Living End _x000D_
 42 Omnath Control _x000D_
 3 Omnath Scapeshift _x000D_
 6 Tameshi Bloom _x000D_
 42 Temur Footfalls _x000D_
 1 Titan Shift _x000D_
 2 WURG Blink _x000D_
 2 WURG Footfalls _x000D_
 5 Yawgmoth _x000D_
 1 Zirda Combo _x000D_
</t>
  </si>
  <si>
    <t xml:space="preserve"> https://magic.wizards.com/en/articles/archive/mtgo-standings/modern-challenge-2022-03-21#keeline_nd_place _x000D_
 https://magic.wizards.com/en/articles/archive/mtgo-standings/modern-challenge-2022-03-21#playtonguyen_th_place _x000D_
 https://magic.wizards.com/en/articles/archive/mtgo-standings/modern-challenge-2022-03-21#ginp_th_place _x000D_
 https://magic.wizards.com/en/articles/archive/mtgo-standings/modern-challenge-2022-03-21#rarehunter_th_place _x000D_
 https://magic.wizards.com/en/articles/archive/mtgo-standings/modern-challenge-2022-03-21#melicard_th_place _x000D_
 https://magic.wizards.com/en/articles/archive/mtgo-standings/modern-challenge-2022-03-21#null_th_place _x000D_
 https://magic.wizards.com/en/articles/archive/mtgo-standings/modern-challenge-2022-03-21#kurusu_nd_place _x000D_
 https://magic.wizards.com/en/articles/archive/mtgo-standings/modern-challenge-2022-03-21#voltzwagon_rd_place _x000D_
 https://magic.wizards.com/en/articles/archive/mtgo-standings/modern-challenge-2022-03-21#meltiin_th_place _x000D_
 https://magic.wizards.com/en/articles/archive/mtgo-standings/modern-challenge-2022-03-21#amanatease_th_place _x000D_
 https://magic.wizards.com/en/articles/archive/mtgo-standings/modern-challenge-2022-03-21#signblindman_th_place _x000D_
 https://magic.wizards.com/en/articles/archive/mtgo-standings/modern-showcase-challenge-2022-03-27#simaomero_nd_place _x000D_
 https://magic.wizards.com/en/articles/archive/mtgo-standings/modern-showcase-challenge-2022-03-27#xwhale_th_place _x000D_
 https://magic.wizards.com/en/articles/archive/mtgo-standings/modern-showcase-challenge-2022-03-27#stainerson_th_place _x000D_
 https://magic.wizards.com/en/articles/archive/mtgo-standings/modern-showcase-challenge-2022-03-27#sneakymisato_th_place _x000D_
 https://magic.wizards.com/en/articles/archive/mtgo-standings/modern-showcase-challenge-2022-03-27#maxmagicer_th_place _x000D_
 https://magic.wizards.com/en/articles/archive/mtgo-standings/modern-showcase-challenge-2022-03-27#melicard_th_place _x000D_
 https://magic.wizards.com/en/articles/archive/mtgo-standings/modern-showcase-challenge-2022-03-27#silverbluff_th_place _x000D_
 https://magic.wizards.com/en/articles/archive/mtgo-standings/modern-showcase-challenge-2022-03-27#meltiin_nd_place _x000D_
 https://magic.wizards.com/en/articles/archive/mtgo-standings/modern-showcase-challenge-2022-03-27#xlpertxt_rd_place _x000D_
 https://magic.wizards.com/en/articles/archive/mtgo-standings/modern-challenge-2022-03-28#martinezdp_rd_place _x000D_
 https://magic.wizards.com/en/articles/archive/mtgo-standings/modern-challenge-2022-03-28#lord_beerus_th_place _x000D_
 https://magic.wizards.com/en/articles/archive/mtgo-standings/modern-challenge-2022-03-28#patheus__th_place _x000D_
 https://magic.wizards.com/en/articles/archive/mtgo-standings/modern-challenge-2022-03-28#joe_th_place _x000D_
 https://magic.wizards.com/en/articles/archive/mtgo-standings/modern-challenge-2022-03-28#sweallar_th_place _x000D_
 https://magic.wizards.com/en/articles/archive/mtgo-standings/modern-challenge-2022-03-28#yonas_th_place _x000D_
 https://magic.wizards.com/en/articles/archive/mtgo-standings/modern-challenge-2022-03-28#soulking_th_place _x000D_
 https://magic.wizards.com/en/articles/archive/mtgo-standings/modern-challenge-2022-03-28#bobthedog_th_place _x000D_
 https://magic.wizards.com/en/articles/archive/mtgo-standings/modern-challenge-2022-03-28#shade_scorpion_th_place _x000D_
 https://magic.wizards.com/en/articles/archive/mtgo-standings/modern-challenge-2022-03-28#joetru_th_place _x000D_
 https://magic.wizards.com/en/articles/archive/mtgo-standings/modern-challenge-2022-03-28#bertram_th_place _x000D_
 https://magic.wizards.com/en/articles/archive/mtgo-standings/modern-super-qualifier-2022-03-29#theo_jung_th_place _x000D_
 https://magic.wizards.com/en/articles/archive/mtgo-standings/modern-super-qualifier-2022-03-29#mcwinsauce_th_place _x000D_
 https://magic.wizards.com/en/articles/archive/mtgo-standings/modern-super-qualifier-2022-03-29#rngspecialist_th_place _x000D_
 https://magic.wizards.com/en/articles/archive/mtgo-standings/modern-super-qualifier-2022-03-29#ganjadejanga_th_place _x000D_
 https://magic.wizards.com/en/articles/archive/mtgo-standings/modern-super-qualifier-2022-03-29#ornatepuzzles_th_place _x000D_
 https://magic.wizards.com/en/articles/archive/mtgo-standings/modern-super-qualifier-2022-03-29#dmwake_th_place _x000D_
 https://magic.wizards.com/en/articles/archive/mtgo-standings/modern-super-qualifier-2022-03-29#twinlesstwin_th_place _x000D_
 https://magic.wizards.com/en/articles/archive/mtgo-standings/modern-super-qualifier-2022-03-29#yriel_th_place _x000D_
 https://magic.wizards.com/en/articles/archive/mtgo-standings/modern-super-qualifier-2022-03-29#kogamo_st_place _x000D_
 https://magic.wizards.com/en/articles/archive/mtgo-standings/modern-super-qualifier-2022-03-29#taruto_th_place _x000D_
 https://magic.wizards.com/en/articles/archive/mtgo-standings/modern-super-qualifier-2022-03-29#jiaohongchen_th_place _x000D_
 https://magic.wizards.com/en/articles/archive/mtgo-standings/modern-super-qualifier-2022-03-29#respectthecat_st_place _x000D_
 https://magic.wizards.com/en/articles/archive/mtgo-standings/modern-super-qualifier-2022-04-02#_ilnano__st_place _x000D_
 https://magic.wizards.com/en/articles/archive/mtgo-standings/modern-super-qualifier-2022-04-02#homerjay_th_place _x000D_
 https://magic.wizards.com/en/articles/archive/mtgo-standings/modern-super-qualifier-2022-04-02#willthepill_th_place _x000D_
 https://magic.wizards.com/en/articles/archive/mtgo-standings/modern-super-qualifier-2022-04-02#sneakymisato_th_place _x000D_
 https://magic.wizards.com/en/articles/archive/mtgo-standings/modern-super-qualifier-2022-04-02#nathansteuer_th_place _x000D_
 https://magic.wizards.com/en/articles/archive/mtgo-standings/modern-super-qualifier-2022-04-02#stockfish_th_place _x000D_
 https://magic.wizards.com/en/articles/archive/mtgo-standings/modern-super-qualifier-2022-04-02#liturgijskaknjiga_th_place _x000D_
 https://magic.wizards.com/en/articles/archive/mtgo-standings/modern-super-qualifier-2022-04-02#respectthecat_th_place _x000D_
 https://magic.wizards.com/en/articles/archive/mtgo-standings/modern-super-qualifier-2022-04-02#durrrr_rd_place _x000D_
 https://magic.wizards.com/en/articles/archive/mtgo-standings/modern-super-qualifier-2022-04-02#walaoumpa_th_place _x000D_
 https://magic.wizards.com/en/articles/archive/mtgo-standings/modern-super-qualifier-2022-04-02#tbrantl_th_place _x000D_
 https://magic.wizards.com/en/articles/archive/mtgo-standings/modern-super-qualifier-2022-04-02#ygo_nd_place _x000D_
 https://magic.wizards.com/en/articles/archive/mtgo-standings/modern-challenge-2022-04-03#respectthecat_th_place _x000D_
 https://magic.wizards.com/en/articles/archive/mtgo-standings/modern-challenge-2022-04-03#krebrovich_th_place _x000D_
 https://magic.wizards.com/en/articles/archive/mtgo-standings/modern-challenge-2022-04-03#newspaper_th_place _x000D_
 https://magic.wizards.com/en/articles/archive/mtgo-standings/modern-challenge-2022-04-03#hammerdin_nd_place _x000D_
 https://magic.wizards.com/en/articles/archive/mtgo-standings/modern-challenge-2022-04-03#patheus__th_place _x000D_
 https://magic.wizards.com/en/articles/archive/mtgo-standings/modern-challenge-2022-04-03#ss_th_place _x000D_
 https://magic.wizards.com/en/articles/archive/mtgo-standings/modern-challenge-2022-04-03#walaoumpa_th_place _x000D_
 https://magic.wizards.com/en/articles/archive/mtgo-standings/modern-challenge-2022-04-03#kiko_th_place _x000D_
 https://magic.wizards.com/en/articles/archive/mtgo-standings/modern-challenge-2022-04-04#simaomero_st_place _x000D_
 https://magic.wizards.com/en/articles/archive/mtgo-standings/modern-challenge-2022-04-04#gerschi_th_place _x000D_
 https://magic.wizards.com/en/articles/archive/mtgo-standings/modern-challenge-2022-04-04#andyawkward_th_place _x000D_
 https://magic.wizards.com/en/articles/archive/mtgo-standings/modern-challenge-2022-04-04#playtonguyen_th_place _x000D_
 https://magic.wizards.com/en/articles/archive/mtgo-standings/modern-challenge-2022-04-04#jiaohongchen_th_place _x000D_
 https://magic.wizards.com/en/articles/archive/mtgo-standings/modern-challenge-2022-04-04#bobthedog_th_place _x000D_
 https://magic.wizards.com/en/articles/archive/mtgo-standings/modern-challenge-2022-04-04#signblindman_st_place _x000D_
 https://magic.wizards.com/en/articles/archive/mtgo-standings/modern-challenge-2022-04-04#patheus__th_place _x000D_
 https://magic.wizards.com/en/articles/archive/mtgo-standings/modern-challenge-2022-04-04#jmm_th_place _x000D_
 https://magic.wizards.com/en/articles/archive/mtgo-standings/modern-challenge-2022-04-10#bobthedog_th_place _x000D_
 https://magic.wizards.com/en/articles/archive/mtgo-standings/modern-challenge-2022-04-10#mrmardu_th_place _x000D_
 https://magic.wizards.com/en/articles/archive/mtgo-standings/modern-challenge-2022-04-10#ht_th_place _x000D_
 https://magic.wizards.com/en/articles/archive/mtgo-standings/modern-challenge-2022-04-10#taliesinh_th_place _x000D_
 https://magic.wizards.com/en/articles/archive/mtgo-standings/modern-challenge-2022-04-10#dmwake_rd_place _x000D_
 https://magic.wizards.com/en/articles/archive/mtgo-standings/modern-challenge-2022-04-10#louisbach_th_place _x000D_
 https://magic.wizards.com/en/articles/archive/mtgo-standings/modern-challenge-2022-04-10#chase_st_place _x000D_
 https://magic.wizards.com/en/articles/archive/mtgo-standings/modern-challenge-2022-04-11#mala_grinja_th_place _x000D_
 https://magic.wizards.com/en/articles/archive/mtgo-standings/modern-challenge-2022-04-11#prisak_th_place _x000D_
 https://magic.wizards.com/en/articles/archive/mtgo-standings/modern-challenge-2022-04-11#playtonguyen_th_place _x000D_
 https://magic.wizards.com/en/articles/archive/mtgo-standings/modern-challenge-2022-04-11#zonda_th_place _x000D_
 https://magic.wizards.com/en/articles/archive/mtgo-standings/modern-challenge-2022-04-11#hcun_th_place _x000D_
 https://magic.wizards.com/en/articles/archive/mtgo-standings/modern-challenge-2022-04-11#taliesinh_th_place _x000D_
 https://magic.wizards.com/en/articles/archive/mtgo-standings/modern-challenge-2022-04-11#dean_rd_place _x000D_
 https://magic.wizards.com/en/articles/archive/mtgo-standings/modern-challenge-2022-04-11#lbbl_th_place _x000D_
 https://magic.wizards.com/en/articles/archive/mtgo-standings/modern-challenge-2022-04-11#scalo_st_place _x000D_
 https://magic.wizards.com/en/articles/archive/mtgo-standings/modern-challenge-2022-04-17#treyhunter_st_place _x000D_
 https://magic.wizards.com/en/articles/archive/mtgo-standings/modern-challenge-2022-04-17#leviathan_rd_place _x000D_
 https://magic.wizards.com/en/articles/archive/mtgo-standings/modern-challenge-2022-04-17#bobthedog_th_place _x000D_
 https://magic.wizards.com/en/articles/archive/mtgo-standings/modern-challenge-2022-04-17#andrea_th_place _x000D_
 https://magic.wizards.com/en/articles/archive/mtgo-standings/modern-challenge-2022-04-17#scipios_nd_place _x000D_
 https://magic.wizards.com/en/articles/archive/mtgo-standings/modern-challenge-2022-04-17#respectthecat_rd_place _x000D_
 https://magic.wizards.com/en/articles/archive/mtgo-standings/modern-challenge-2022-04-17#thebigmoke_th_place _x000D_
 https://magic.wizards.com/en/articles/archive/mtgo-standings/modern-preliminary-2022-03-22#lukas_- _x000D_
 https://magic.wizards.com/en/articles/archive/mtgo-standings/modern-preliminary-2022-03-22#violent_outburst_- _x000D_
 https://magic.wizards.com/en/articles/archive/mtgo-standings/modern-preliminary-2022-03-23#jv__- _x000D_
 https://magic.wizards.com/en/articles/archive/mtgo-standings/modern-preliminary-2022-03-24#taliesinh_- _x000D_
 https://magic.wizards.com/en/articles/archive/mtgo-standings/modern-preliminary-2022-03-24#houseofmanamtg_- _x000D_
 https://magic.wizards.com/en/articles/archive/mtgo-standings/modern-preliminary-2022-03-24#leviathan_- _x000D_
 https://magic.wizards.com/en/articles/archive/mtgo-standings/modern-preliminary-2022-03-25#bigbaranoia_- _x000D_
 https://magic.wizards.com/en/articles/archive/mtgo-standings/modern-preliminary-2022-03-25#kummins_- _x000D_
 https://magic.wizards.com/en/articles/archive/mtgo-standings/modern-preliminary-2022-03-26#houseofmanamtg_- _x000D_
 https://magic.wizards.com/en/articles/archive/mtgo-standings/modern-preliminary-2022-03-26#playtonguyen_- _x000D_
 https://magic.wizards.com/en/articles/archive/mtgo-standings/modern-preliminary-2022-03-29#maxmagicer_- _x000D_
 https://magic.wizards.com/en/articles/archive/mtgo-standings/modern-preliminary-2022-03-29#kummins_- _x000D_
 https://magic.wizards.com/en/articles/archive/mtgo-standings/modern-preliminary-2022-03-29#otakkun_- _x000D_
 https://magic.wizards.com/en/articles/archive/mtgo-standings/modern-preliminary-2022-03-31#joseph_- _x000D_
 https://magic.wizards.com/en/articles/archive/mtgo-standings/modern-preliminary-2022-04-01#lukas_- _x000D_
 https://magic.wizards.com/en/articles/archive/mtgo-standings/modern-preliminary-2022-04-01#mmapson_- _x000D_
 https://magic.wizards.com/en/articles/archive/mtgo-standings/modern-preliminary-2022-04-01#sneakymisato_- _x000D_
 https://magic.wizards.com/en/articles/archive/mtgo-standings/modern-preliminary-2022-04-01#adebevoise_- _x000D_
 https://magic.wizards.com/en/articles/archive/mtgo-standings/modern-preliminary-2022-04-01#mcwinsauce_- _x000D_
 https://magic.wizards.com/en/articles/archive/mtgo-standings/modern-preliminary-2022-04-02#lord_beerus_- _x000D_
 https://magic.wizards.com/en/articles/archive/mtgo-standings/modern-preliminary-2022-04-05#mentalmisstep_- _x000D_
 https://magic.wizards.com/en/articles/archive/mtgo-standings/modern-preliminary-2022-04-05#leclairandy_- _x000D_
 https://magic.wizards.com/en/articles/archive/mtgo-standings/modern-preliminary-2022-04-05#snusnumrick_- _x000D_
 https://magic.wizards.com/en/articles/archive/mtgo-standings/modern-preliminary-2022-04-05#nathansteuer_- _x000D_
 https://magic.wizards.com/en/articles/archive/mtgo-standings/modern-preliminary-2022-04-05#maxmagicer_- _x000D_
 https://magic.wizards.com/en/articles/archive/mtgo-standings/modern-preliminary-2022-04-05#aje_- _x000D_
 https://magic.wizards.com/en/articles/archive/mtgo-standings/modern-preliminary-2022-04-06#_ilnano__- _x000D_
 https://magic.wizards.com/en/articles/archive/mtgo-standings/modern-preliminary-2022-04-06#white_tsar_- _x000D_
 https://magic.wizards.com/en/articles/archive/mtgo-standings/modern-preliminary-2022-04-06#magicofplayer_- _x000D_
 https://magic.wizards.com/en/articles/archive/mtgo-standings/modern-preliminary-2022-04-06#piegonti_- _x000D_
 https://magic.wizards.com/en/articles/archive/mtgo-standings/modern-preliminary-2022-04-07#gigy_- _x000D_
 https://magic.wizards.com/en/articles/archive/mtgo-standings/modern-preliminary-2022-04-08#kuhb_- _x000D_
 https://magic.wizards.com/en/articles/archive/mtgo-standings/modern-preliminary-2022-04-08#cosmic_sans_- _x000D_
 https://magic.wizards.com/en/articles/archive/mtgo-standings/modern-preliminary-2022-04-08#_ilnano__- _x000D_
 https://magic.wizards.com/en/articles/archive/mtgo-standings/modern-preliminary-2022-04-09#sneakymisato_- _x000D_
 https://magic.wizards.com/en/articles/archive/mtgo-standings/modern-preliminary-2022-04-13#jv__- _x000D_
 https://magic.wizards.com/en/articles/archive/mtgo-standings/modern-preliminary-2022-04-15#violent_outburst_- _x000D_
 https://magic.wizards.com/en/articles/archive/mtgo-standings/modern-preliminary-2022-04-15#mentalmisstep_- _x000D_
 https://magic.wizards.com/en/articles/archive/mtgo-standings/modern-preliminary-2022-04-16#violent_outburst_- _x000D_
 https://magic.wizards.com/en/articles/archive/mtgo-standings/modern-preliminary-2022-04-16#mentalmisstep_- _x000D_
</t>
  </si>
  <si>
    <t>Stoneforge Mystic</t>
  </si>
  <si>
    <t xml:space="preserve"> 1 Affinity _x000D_
 1 Boros Blink _x000D_
 1 Boros Midrange _x000D_
 1 Esper Control _x000D_
 2 Grief Blade _x000D_
 33 Hammer Time _x000D_
 4 Thopter Urza _x000D_
 1 Zirda Combo _x000D_
</t>
  </si>
  <si>
    <t xml:space="preserve"> https://magic.wizards.com/en/articles/archive/mtgo-standings/modern-challenge-2022-03-21#billster_th_place _x000D_
 https://magic.wizards.com/en/articles/archive/mtgo-standings/modern-challenge-2022-03-21#_falcon__th_place _x000D_
 https://magic.wizards.com/en/articles/archive/mtgo-standings/modern-challenge-2022-03-21#laplasjan_th_place _x000D_
 https://magic.wizards.com/en/articles/archive/mtgo-standings/modern-challenge-2022-03-21#yungdingo_nd_place _x000D_
 https://magic.wizards.com/en/articles/archive/mtgo-standings/modern-showcase-challenge-2022-03-27#monsieur_verdoux_th_place _x000D_
 https://magic.wizards.com/en/articles/archive/mtgo-standings/modern-challenge-2022-03-28#ricetackler_th_place _x000D_
 https://magic.wizards.com/en/articles/archive/mtgo-standings/modern-challenge-2022-03-28#jpellman_th_place _x000D_
 https://magic.wizards.com/en/articles/archive/mtgo-standings/modern-challenge-2022-03-28#grumart_th_place _x000D_
 https://magic.wizards.com/en/articles/archive/mtgo-standings/modern-super-qualifier-2022-03-29#mariogomes_st_place _x000D_
 https://magic.wizards.com/en/articles/archive/mtgo-standings/modern-super-qualifier-2022-03-29#laplasjan_th_place _x000D_
 https://magic.wizards.com/en/articles/archive/mtgo-standings/modern-super-qualifier-2022-03-29#lasvegaschaos_rd_place _x000D_
 https://magic.wizards.com/en/articles/archive/mtgo-standings/modern-super-qualifier-2022-03-29#yungdingo_th_place _x000D_
 https://magic.wizards.com/en/articles/archive/mtgo-standings/modern-super-qualifier-2022-04-02#contraego_th_place _x000D_
 https://magic.wizards.com/en/articles/archive/mtgo-standings/modern-challenge-2022-04-03#randomoctopus_th_place _x000D_
 https://magic.wizards.com/en/articles/archive/mtgo-standings/modern-challenge-2022-04-04#belanna_nd_place _x000D_
 https://magic.wizards.com/en/articles/archive/mtgo-standings/modern-challenge-2022-04-04#diemx_rd_place _x000D_
 https://magic.wizards.com/en/articles/archive/mtgo-standings/modern-challenge-2022-04-04#happysandwich_th_place _x000D_
 https://magic.wizards.com/en/articles/archive/mtgo-standings/modern-challenge-2022-04-04#lasvegaschaos_th_place _x000D_
 https://magic.wizards.com/en/articles/archive/mtgo-standings/modern-challenge-2022-04-04#kritik_th_place _x000D_
 https://magic.wizards.com/en/articles/archive/mtgo-standings/modern-challenge-2022-04-04#yungdingo_th_place _x000D_
 https://magic.wizards.com/en/articles/archive/mtgo-standings/modern-challenge-2022-04-04#laplasjan_th_place _x000D_
 https://magic.wizards.com/en/articles/archive/mtgo-standings/modern-challenge-2022-04-04#natewindgrace_nd_place _x000D_
 https://magic.wizards.com/en/articles/archive/mtgo-standings/modern-challenge-2022-04-10#nekonekoneko_th_place _x000D_
 https://magic.wizards.com/en/articles/archive/mtgo-standings/modern-challenge-2022-04-10#louisbach_th_place _x000D_
 https://magic.wizards.com/en/articles/archive/mtgo-standings/modern-challenge-2022-04-10#nublkau_th_place _x000D_
 https://magic.wizards.com/en/articles/archive/mtgo-standings/modern-challenge-2022-04-11#daniele_st_place _x000D_
 https://magic.wizards.com/en/articles/archive/mtgo-standings/modern-challenge-2022-04-11#happysandwich_th_place _x000D_
 https://magic.wizards.com/en/articles/archive/mtgo-standings/modern-challenge-2022-04-11#nublkau_th_place _x000D_
 https://magic.wizards.com/en/articles/archive/mtgo-standings/modern-challenge-2022-04-17#lvdl_th_place _x000D_
 https://magic.wizards.com/en/articles/archive/mtgo-standings/modern-challenge-2022-04-17#gyyby_th_place _x000D_
 https://magic.wizards.com/en/articles/archive/mtgo-standings/modern-challenge-2022-04-17#big_swiker_th_place _x000D_
 https://magic.wizards.com/en/articles/archive/mtgo-standings/modern-preliminary-2022-03-24#kelmasterp_- _x000D_
 https://magic.wizards.com/en/articles/archive/mtgo-standings/modern-preliminary-2022-03-25#crusherbotbg_- _x000D_
 https://magic.wizards.com/en/articles/archive/mtgo-standings/modern-preliminary-2022-03-31#laplasjan_- _x000D_
 https://magic.wizards.com/en/articles/archive/mtgo-standings/modern-preliminary-2022-04-05#happysandwich_- _x000D_
 https://magic.wizards.com/en/articles/archive/mtgo-standings/modern-preliminary-2022-04-05#belanna_- _x000D_
 https://magic.wizards.com/en/articles/archive/mtgo-standings/modern-preliminary-2022-04-06#nazart_- _x000D_
 https://magic.wizards.com/en/articles/archive/mtgo-standings/modern-preliminary-2022-04-06#laplasjan_- _x000D_
 https://magic.wizards.com/en/articles/archive/mtgo-standings/modern-preliminary-2022-04-07#karatedom_- _x000D_
 https://magic.wizards.com/en/articles/archive/mtgo-standings/modern-preliminary-2022-04-13#lasvegaschaos_- _x000D_
 https://magic.wizards.com/en/articles/archive/mtgo-standings/modern-preliminary-2022-04-14#maxxattack_- _x000D_
 https://magic.wizards.com/en/articles/archive/mtgo-standings/modern-preliminary-2022-04-14#happysandwich_- _x000D_
 https://magic.wizards.com/en/articles/archive/mtgo-standings/modern-preliminary-2022-04-15#maxxattack_- _x000D_
 https://magic.wizards.com/en/articles/archive/mtgo-standings/modern-preliminary-2022-04-16#lasvegaschaos_- _x000D_
</t>
  </si>
  <si>
    <t>Mike Bierek</t>
  </si>
  <si>
    <t>Stormwing Entity</t>
  </si>
  <si>
    <t>Strangleroot Geist</t>
  </si>
  <si>
    <t>Street Wraith</t>
  </si>
  <si>
    <t xml:space="preserve"> 33 Blue Living End _x000D_
 3 Grixis Shadow _x000D_
 1 Hollowvine _x000D_
 1 Living End _x000D_
</t>
  </si>
  <si>
    <t xml:space="preserve"> https://magic.wizards.com/en/articles/archive/mtgo-standings/modern-challenge-2022-03-21#helvetti_th_place _x000D_
 https://magic.wizards.com/en/articles/archive/mtgo-standings/modern-challenge-2022-03-21#xenowan_th_place _x000D_
 https://magic.wizards.com/en/articles/archive/mtgo-standings/modern-showcase-challenge-2022-03-27#felider_th_place _x000D_
 https://magic.wizards.com/en/articles/archive/mtgo-standings/modern-showcase-challenge-2022-03-27#meninoney_th_place _x000D_
 https://magic.wizards.com/en/articles/archive/mtgo-standings/modern-showcase-challenge-2022-03-27#mei_th_place _x000D_
 https://magic.wizards.com/en/articles/archive/mtgo-standings/modern-showcase-challenge-2022-03-27#jmm_th_place _x000D_
 https://magic.wizards.com/en/articles/archive/mtgo-standings/modern-challenge-2022-03-28#litianshuo_th_place _x000D_
 https://magic.wizards.com/en/articles/archive/mtgo-standings/modern-super-qualifier-2022-03-29#drvendigo_rd_place _x000D_
 https://magic.wizards.com/en/articles/archive/mtgo-standings/modern-super-qualifier-2022-03-29#karatedom_th_place _x000D_
 https://magic.wizards.com/en/articles/archive/mtgo-standings/modern-super-qualifier-2022-03-29#latke_nd_place _x000D_
 https://magic.wizards.com/en/articles/archive/mtgo-standings/modern-super-qualifier-2022-04-02#screenwriterny_rd_place _x000D_
 https://magic.wizards.com/en/articles/archive/mtgo-standings/modern-super-qualifier-2022-04-02#azn_ninja_th_place _x000D_
 https://magic.wizards.com/en/articles/archive/mtgo-standings/modern-super-qualifier-2022-04-02#kanister_st_place _x000D_
 https://magic.wizards.com/en/articles/archive/mtgo-standings/modern-super-qualifier-2022-04-02#ygo_nd_place _x000D_
 https://magic.wizards.com/en/articles/archive/mtgo-standings/modern-challenge-2022-04-03#sodeq_th_place _x000D_
 https://magic.wizards.com/en/articles/archive/mtgo-standings/modern-challenge-2022-04-03#screenwriterny_th_place _x000D_
 https://magic.wizards.com/en/articles/archive/mtgo-standings/modern-challenge-2022-04-04#chomiko_th_place _x000D_
 https://magic.wizards.com/en/articles/archive/mtgo-standings/modern-challenge-2022-04-04#kanister_th_place _x000D_
 https://magic.wizards.com/en/articles/archive/mtgo-standings/modern-challenge-2022-04-10#scipios_th_place _x000D_
 https://magic.wizards.com/en/articles/archive/mtgo-standings/modern-challenge-2022-04-10#russell_wilson_th_place _x000D_
 https://magic.wizards.com/en/articles/archive/mtgo-standings/modern-challenge-2022-04-11#mala_grinja_th_place _x000D_
 https://magic.wizards.com/en/articles/archive/mtgo-standings/modern-challenge-2022-04-11#jdez_th_place _x000D_
 https://magic.wizards.com/en/articles/archive/mtgo-standings/modern-challenge-2022-04-11#helvetti_th_place _x000D_
 https://magic.wizards.com/en/articles/archive/mtgo-standings/modern-challenge-2022-04-17#screenwriterny_nd_place _x000D_
 https://magic.wizards.com/en/articles/archive/mtgo-standings/modern-challenge-2022-04-17#meninoney_th_place _x000D_
 https://magic.wizards.com/en/articles/archive/mtgo-standings/modern-challenge-2022-04-17#ptartswin_th_place _x000D_
 https://magic.wizards.com/en/articles/archive/mtgo-standings/modern-challenge-2022-04-17#bjarnearne_th_place _x000D_
 https://magic.wizards.com/en/articles/archive/mtgo-standings/modern-preliminary-2022-03-23#darius_- _x000D_
 https://magic.wizards.com/en/articles/archive/mtgo-standings/modern-preliminary-2022-03-25#sandydogmtg_- _x000D_
 https://magic.wizards.com/en/articles/archive/mtgo-standings/modern-preliminary-2022-03-25#j_money_- _x000D_
 https://magic.wizards.com/en/articles/archive/mtgo-standings/modern-preliminary-2022-03-31#screenwriterny_- _x000D_
 https://magic.wizards.com/en/articles/archive/mtgo-standings/modern-preliminary-2022-04-02#felider_- _x000D_
 https://magic.wizards.com/en/articles/archive/mtgo-standings/modern-preliminary-2022-04-02#chub_toad__- _x000D_
 https://magic.wizards.com/en/articles/archive/mtgo-standings/modern-preliminary-2022-04-05#deathrite_x_- _x000D_
 https://magic.wizards.com/en/articles/archive/mtgo-standings/modern-preliminary-2022-04-05#latke_- _x000D_
 https://magic.wizards.com/en/articles/archive/mtgo-standings/modern-preliminary-2022-04-06#niedzwiedz_- _x000D_
 https://magic.wizards.com/en/articles/archive/mtgo-standings/modern-preliminary-2022-04-08#hodortimebaby_- _x000D_
 https://magic.wizards.com/en/articles/archive/mtgo-standings/modern-preliminary-2022-04-14#latke_- _x000D_
</t>
  </si>
  <si>
    <t>Strike It Rich</t>
  </si>
  <si>
    <t>Striped Riverwinder</t>
  </si>
  <si>
    <t>Stubborn Denial</t>
  </si>
  <si>
    <t xml:space="preserve"> https://magic.wizards.com/en/articles/archive/mtgo-standings/modern-challenge-2022-04-10#russell_wilson_th_place _x000D_
</t>
  </si>
  <si>
    <t>James Ryman</t>
  </si>
  <si>
    <t>Subtlety</t>
  </si>
  <si>
    <t xml:space="preserve"> 1 Blue Living End _x000D_
 5 Elementals _x000D_
 1 Faeries _x000D_
 1 Merfolk _x000D_
 8 Temur Footfalls _x000D_
</t>
  </si>
  <si>
    <t xml:space="preserve"> https://magic.wizards.com/en/articles/archive/mtgo-standings/modern-showcase-challenge-2022-03-27#xwhale_th_place _x000D_
 https://magic.wizards.com/en/articles/archive/mtgo-standings/modern-showcase-challenge-2022-03-27#stainerson_th_place _x000D_
 https://magic.wizards.com/en/articles/archive/mtgo-standings/modern-super-qualifier-2022-03-29#theo_jung_th_place _x000D_
 https://magic.wizards.com/en/articles/archive/mtgo-standings/modern-super-qualifier-2022-03-29#dmwake_th_place _x000D_
 https://magic.wizards.com/en/articles/archive/mtgo-standings/modern-super-qualifier-2022-03-29#yriel_th_place _x000D_
 https://magic.wizards.com/en/articles/archive/mtgo-standings/modern-super-qualifier-2022-04-02#tbrantl_th_place _x000D_
 https://magic.wizards.com/en/articles/archive/mtgo-standings/modern-challenge-2022-04-03#hammerdin_nd_place _x000D_
 https://magic.wizards.com/en/articles/archive/mtgo-standings/modern-challenge-2022-04-03#ss_th_place _x000D_
 https://magic.wizards.com/en/articles/archive/mtgo-standings/modern-challenge-2022-04-03#kiko_th_place _x000D_
 https://magic.wizards.com/en/articles/archive/mtgo-standings/modern-challenge-2022-04-04#gerschi_th_place _x000D_
 https://magic.wizards.com/en/articles/archive/mtgo-standings/modern-challenge-2022-04-04#jiaohongchen_th_place _x000D_
 https://magic.wizards.com/en/articles/archive/mtgo-standings/modern-challenge-2022-04-10#flatnose_nd_place _x000D_
 https://magic.wizards.com/en/articles/archive/mtgo-standings/modern-challenge-2022-04-11#hcun_th_place _x000D_
 https://magic.wizards.com/en/articles/archive/mtgo-standings/modern-challenge-2022-04-17#meninoney_th_place _x000D_
 https://magic.wizards.com/en/articles/archive/mtgo-standings/modern-preliminary-2022-04-05#snusnumrick_- _x000D_
 https://magic.wizards.com/en/articles/archive/mtgo-standings/modern-preliminary-2022-04-07#pollu_- _x000D_
</t>
  </si>
  <si>
    <t>Summoner's Pact</t>
  </si>
  <si>
    <t>Sun Titan</t>
  </si>
  <si>
    <t>Sunbaked Canyon</t>
  </si>
  <si>
    <t xml:space="preserve"> 21 Burn _x000D_
 3 Elementals _x000D_
 1 Mono Red Prowess _x000D_
</t>
  </si>
  <si>
    <t xml:space="preserve"> https://magic.wizards.com/en/articles/archive/mtgo-standings/modern-showcase-challenge-2022-03-27#saycheese__th_place _x000D_
 https://magic.wizards.com/en/articles/archive/mtgo-standings/modern-showcase-challenge-2022-03-27#cachorrowo_th_place _x000D_
 https://magic.wizards.com/en/articles/archive/mtgo-standings/modern-challenge-2022-03-28#quinniac_nd_place _x000D_
 https://magic.wizards.com/en/articles/archive/mtgo-standings/modern-super-qualifier-2022-03-29#yriel_th_place _x000D_
 https://magic.wizards.com/en/articles/archive/mtgo-standings/modern-super-qualifier-2022-03-29#errkster_nd_place _x000D_
 https://magic.wizards.com/en/articles/archive/mtgo-standings/modern-super-qualifier-2022-04-02#topdeckmiracle_th_place _x000D_
 https://magic.wizards.com/en/articles/archive/mtgo-standings/modern-challenge-2022-04-03#xame_nd_place _x000D_
 https://magic.wizards.com/en/articles/archive/mtgo-standings/modern-challenge-2022-04-03#aplapp_th_place _x000D_
 https://magic.wizards.com/en/articles/archive/mtgo-standings/modern-challenge-2022-04-10#cachorrowo_nd_place _x000D_
 https://magic.wizards.com/en/articles/archive/mtgo-standings/modern-challenge-2022-04-11#zonda_th_place _x000D_
 https://magic.wizards.com/en/articles/archive/mtgo-standings/modern-challenge-2022-04-11#lbbl_th_place _x000D_
 https://magic.wizards.com/en/articles/archive/mtgo-standings/modern-challenge-2022-04-11#akguy_th_place _x000D_
 https://magic.wizards.com/en/articles/archive/mtgo-standings/modern-challenge-2022-04-17#bicyclops_th_place _x000D_
 https://magic.wizards.com/en/articles/archive/mtgo-standings/modern-challenge-2022-04-17#beanh_st_place _x000D_
 https://magic.wizards.com/en/articles/archive/mtgo-standings/modern-preliminary-2022-03-25#simpleliquid_- _x000D_
 https://magic.wizards.com/en/articles/archive/mtgo-standings/modern-preliminary-2022-03-26#patheus__- _x000D_
 https://magic.wizards.com/en/articles/archive/mtgo-standings/modern-preliminary-2022-03-26#janisss_- _x000D_
 https://magic.wizards.com/en/articles/archive/mtgo-standings/modern-preliminary-2022-03-31#the_nayr_- _x000D_
 https://magic.wizards.com/en/articles/archive/mtgo-standings/modern-preliminary-2022-03-31#snusnumrick_- _x000D_
 https://magic.wizards.com/en/articles/archive/mtgo-standings/modern-preliminary-2022-03-31#quinniac_- _x000D_
 https://magic.wizards.com/en/articles/archive/mtgo-standings/modern-preliminary-2022-04-02#snusnumrick_- _x000D_
 https://magic.wizards.com/en/articles/archive/mtgo-standings/modern-preliminary-2022-04-05#silverbluff_- _x000D_
 https://magic.wizards.com/en/articles/archive/mtgo-standings/modern-preliminary-2022-04-08#kuhb_- _x000D_
 https://magic.wizards.com/en/articles/archive/mtgo-standings/modern-preliminary-2022-04-09#killerspartan_- _x000D_
 https://magic.wizards.com/en/articles/archive/mtgo-standings/modern-preliminary-2022-04-15#vitis_vinifera_- _x000D_
</t>
  </si>
  <si>
    <t>Sunhome, Fortress of the Legion</t>
  </si>
  <si>
    <t>Sunken Ruins</t>
  </si>
  <si>
    <t xml:space="preserve"> 3 Blue Living End _x000D_
</t>
  </si>
  <si>
    <t xml:space="preserve"> https://magic.wizards.com/en/articles/archive/mtgo-standings/modern-challenge-2022-03-21#xenowan_th_place _x000D_
 https://magic.wizards.com/en/articles/archive/mtgo-standings/modern-showcase-challenge-2022-03-27#meninoney_th_place _x000D_
 https://magic.wizards.com/en/articles/archive/mtgo-standings/modern-showcase-challenge-2022-03-27#jmm_th_place _x000D_
</t>
  </si>
  <si>
    <t>Sunscorched Desert</t>
  </si>
  <si>
    <t>Supreme Verdict</t>
  </si>
  <si>
    <t xml:space="preserve"> 6 Azorius Blink _x000D_
 9 Azorius Control _x000D_
 2 Bant Control _x000D_
 12 Omnath Control _x000D_
 3 Omnath Scapeshift _x000D_
</t>
  </si>
  <si>
    <t xml:space="preserve"> https://magic.wizards.com/en/articles/archive/mtgo-standings/modern-challenge-2022-03-21#watoo_st_place _x000D_
 https://magic.wizards.com/en/articles/archive/mtgo-standings/modern-challenge-2022-03-21#meltiin_th_place _x000D_
 https://magic.wizards.com/en/articles/archive/mtgo-standings/modern-challenge-2022-03-21#morpheus_st_place _x000D_
 https://magic.wizards.com/en/articles/archive/mtgo-standings/modern-showcase-challenge-2022-03-27#meltiin_nd_place _x000D_
 https://magic.wizards.com/en/articles/archive/mtgo-standings/modern-challenge-2022-03-28#bob_th_place _x000D_
 https://magic.wizards.com/en/articles/archive/mtgo-standings/modern-challenge-2022-03-28#valident_th_place _x000D_
 https://magic.wizards.com/en/articles/archive/mtgo-standings/modern-super-qualifier-2022-03-29#mcwinsauce_th_place _x000D_
 https://magic.wizards.com/en/articles/archive/mtgo-standings/modern-super-qualifier-2022-03-29#twinlesstwin_th_place _x000D_
 https://magic.wizards.com/en/articles/archive/mtgo-standings/modern-super-qualifier-2022-04-02#willthepill_th_place _x000D_
 https://magic.wizards.com/en/articles/archive/mtgo-standings/modern-super-qualifier-2022-04-02#walaoumpa_th_place _x000D_
 https://magic.wizards.com/en/articles/archive/mtgo-standings/modern-super-qualifier-2022-04-02#talisker_st_place _x000D_
 https://magic.wizards.com/en/articles/archive/mtgo-standings/modern-challenge-2022-04-03#krebrovich_th_place _x000D_
 https://magic.wizards.com/en/articles/archive/mtgo-standings/modern-challenge-2022-04-03#bob_th_place _x000D_
 https://magic.wizards.com/en/articles/archive/mtgo-standings/modern-challenge-2022-04-03#walaoumpa_th_place _x000D_
 https://magic.wizards.com/en/articles/archive/mtgo-standings/modern-challenge-2022-04-04#bob_th_place _x000D_
 https://magic.wizards.com/en/articles/archive/mtgo-standings/modern-challenge-2022-04-10#wadeb_th_place _x000D_
 https://magic.wizards.com/en/articles/archive/mtgo-standings/modern-challenge-2022-04-11#xenowan_th_place _x000D_
 https://magic.wizards.com/en/articles/archive/mtgo-standings/modern-challenge-2022-04-17#treyhunter_st_place _x000D_
 https://magic.wizards.com/en/articles/archive/mtgo-standings/modern-preliminary-2022-03-22#tspjendrek_- _x000D_
 https://magic.wizards.com/en/articles/archive/mtgo-standings/modern-preliminary-2022-03-24#rngspecialist_- _x000D_
 https://magic.wizards.com/en/articles/archive/mtgo-standings/modern-preliminary-2022-03-24#mcwinsauce_- _x000D_
 https://magic.wizards.com/en/articles/archive/mtgo-standings/modern-preliminary-2022-03-29#lennny_- _x000D_
 https://magic.wizards.com/en/articles/archive/mtgo-standings/modern-preliminary-2022-04-01#mcwinsauce_- _x000D_
 https://magic.wizards.com/en/articles/archive/mtgo-standings/modern-preliminary-2022-04-05#mentalmisstep_- _x000D_
 https://magic.wizards.com/en/articles/archive/mtgo-standings/modern-preliminary-2022-04-05#rcknatin_- _x000D_
 https://magic.wizards.com/en/articles/archive/mtgo-standings/modern-preliminary-2022-04-05#lennny_- _x000D_
 https://magic.wizards.com/en/articles/archive/mtgo-standings/modern-preliminary-2022-04-05#nathansteuer_- _x000D_
 https://magic.wizards.com/en/articles/archive/mtgo-standings/modern-preliminary-2022-04-05#danimrebel_- _x000D_
 https://magic.wizards.com/en/articles/archive/mtgo-standings/modern-preliminary-2022-04-09#sneakymisato_- _x000D_
 https://magic.wizards.com/en/articles/archive/mtgo-standings/modern-preliminary-2022-04-15#xenowan_- _x000D_
 https://magic.wizards.com/en/articles/archive/mtgo-standings/modern-preliminary-2022-04-15#mentalmisstep_- _x000D_
 https://magic.wizards.com/en/articles/archive/mtgo-standings/modern-preliminary-2022-04-16#mentalmisstep_- _x000D_
</t>
  </si>
  <si>
    <t>Surgical Extraction</t>
  </si>
  <si>
    <t>Svyelun of Sea and Sky</t>
  </si>
  <si>
    <t>Swamp</t>
  </si>
  <si>
    <t xml:space="preserve"> 4 Coffers Control _x000D_
 1 Devoted Combo _x000D_
 4 Eldrazi Tron _x000D_
 1 Esper Control _x000D_
 1 Faeries _x000D_
 3 Goblins _x000D_
 4 Golgari Midrange _x000D_
 2 Grief Blade _x000D_
 13 Grixis Shadow _x000D_
 1 Jund Midrange _x000D_
 2 Jund Saga _x000D_
 1 Living End _x000D_
 1 Mardu Midrange _x000D_
 2 Mill _x000D_
 3 Rakdos Midrange _x000D_
 7 Reanimator _x000D_
 1 Titan Shift _x000D_
 19 Yawgmoth _x000D_
</t>
  </si>
  <si>
    <t xml:space="preserve"> https://magic.wizards.com/en/articles/archive/mtgo-standings/modern-challenge-2022-03-21#playtonguyen_th_place _x000D_
 https://magic.wizards.com/en/articles/archive/mtgo-standings/modern-challenge-2022-03-21#ginp_th_place _x000D_
 https://magic.wizards.com/en/articles/archive/mtgo-standings/modern-challenge-2022-03-21#xlpertxt_th_place _x000D_
 https://magic.wizards.com/en/articles/archive/mtgo-standings/modern-challenge-2022-03-21#umekawaneiku_th_place _x000D_
 https://magic.wizards.com/en/articles/archive/mtgo-standings/modern-challenge-2022-03-21#marukagegaz_th_place _x000D_
 https://magic.wizards.com/en/articles/archive/mtgo-standings/modern-showcase-challenge-2022-03-27#musasabi_st_place _x000D_
 https://magic.wizards.com/en/articles/archive/mtgo-standings/modern-showcase-challenge-2022-03-27#loriwwa_rd_place _x000D_
 https://magic.wizards.com/en/articles/archive/mtgo-standings/modern-showcase-challenge-2022-03-27#controldaze_th_place _x000D_
 https://magic.wizards.com/en/articles/archive/mtgo-standings/modern-showcase-challenge-2022-03-27#xerk_th_place _x000D_
 https://magic.wizards.com/en/articles/archive/mtgo-standings/modern-showcase-challenge-2022-03-27#ryanwu_th_place _x000D_
 https://magic.wizards.com/en/articles/archive/mtgo-standings/modern-showcase-challenge-2022-03-27#sprouts_nd_place _x000D_
 https://magic.wizards.com/en/articles/archive/mtgo-standings/modern-challenge-2022-03-28#xlpertxt_st_place _x000D_
 https://magic.wizards.com/en/articles/archive/mtgo-standings/modern-challenge-2022-03-28#xerk_th_place _x000D_
 https://magic.wizards.com/en/articles/archive/mtgo-standings/modern-challenge-2022-03-28#jpellman_th_place _x000D_
 https://magic.wizards.com/en/articles/archive/mtgo-standings/modern-challenge-2022-03-28#mrmardu_th_place _x000D_
 https://magic.wizards.com/en/articles/archive/mtgo-standings/modern-challenge-2022-03-28#mevorra_st_place _x000D_
 https://magic.wizards.com/en/articles/archive/mtgo-standings/modern-challenge-2022-03-28#kanister_nd_place _x000D_
 https://magic.wizards.com/en/articles/archive/mtgo-standings/modern-super-qualifier-2022-03-29#ganjadejanga_th_place _x000D_
 https://magic.wizards.com/en/articles/archive/mtgo-standings/modern-super-qualifier-2022-04-02#im_nestea_th_place _x000D_
 https://magic.wizards.com/en/articles/archive/mtgo-standings/modern-super-qualifier-2022-04-02#sprouts_th_place _x000D_
 https://magic.wizards.com/en/articles/archive/mtgo-standings/modern-challenge-2022-04-03#gontilordofstuff_st_place _x000D_
 https://magic.wizards.com/en/articles/archive/mtgo-standings/modern-challenge-2022-04-03#demonictutors_rd_place _x000D_
 https://magic.wizards.com/en/articles/archive/mtgo-standings/modern-challenge-2022-04-03#arnak_th_place _x000D_
 https://magic.wizards.com/en/articles/archive/mtgo-standings/modern-challenge-2022-04-04#playtonguyen_th_place _x000D_
 https://magic.wizards.com/en/articles/archive/mtgo-standings/modern-challenge-2022-04-04#xeroh_th_place _x000D_
 https://magic.wizards.com/en/articles/archive/mtgo-standings/modern-challenge-2022-04-04#signblindman_st_place _x000D_
 https://magic.wizards.com/en/articles/archive/mtgo-standings/modern-challenge-2022-04-04#xlpertxt_rd_place _x000D_
 https://magic.wizards.com/en/articles/archive/mtgo-standings/modern-challenge-2022-04-04#xerk_th_place _x000D_
 https://magic.wizards.com/en/articles/archive/mtgo-standings/modern-challenge-2022-04-04#genxim_th_place _x000D_
 https://magic.wizards.com/en/articles/archive/mtgo-standings/modern-challenge-2022-04-10#playmobil_rd_place _x000D_
 https://magic.wizards.com/en/articles/archive/mtgo-standings/modern-challenge-2022-04-10#dman_th_place _x000D_
 https://magic.wizards.com/en/articles/archive/mtgo-standings/modern-challenge-2022-04-10#mrmardu_th_place _x000D_
 https://magic.wizards.com/en/articles/archive/mtgo-standings/modern-challenge-2022-04-10#russell_wilson_th_place _x000D_
 https://magic.wizards.com/en/articles/archive/mtgo-standings/modern-challenge-2022-04-10#delthar_th_place _x000D_
 https://magic.wizards.com/en/articles/archive/mtgo-standings/modern-challenge-2022-04-10#arets_st_place _x000D_
 https://magic.wizards.com/en/articles/archive/mtgo-standings/modern-challenge-2022-04-10#chase_st_place _x000D_
 https://magic.wizards.com/en/articles/archive/mtgo-standings/modern-challenge-2022-04-11#daniele_st_place _x000D_
 https://magic.wizards.com/en/articles/archive/mtgo-standings/modern-challenge-2022-04-11#mala_grinja_th_place _x000D_
 https://magic.wizards.com/en/articles/archive/mtgo-standings/modern-challenge-2022-04-11#oosunq_th_place _x000D_
 https://magic.wizards.com/en/articles/archive/mtgo-standings/modern-challenge-2022-04-11#toyoshi_th_place _x000D_
 https://magic.wizards.com/en/articles/archive/mtgo-standings/modern-challenge-2022-04-11#jdez_th_place _x000D_
 https://magic.wizards.com/en/articles/archive/mtgo-standings/modern-challenge-2022-04-11#playtonguyen_th_place _x000D_
 https://magic.wizards.com/en/articles/archive/mtgo-standings/modern-challenge-2022-04-11#magic_dan_th_place _x000D_
 https://magic.wizards.com/en/articles/archive/mtgo-standings/modern-challenge-2022-04-11#comboman_nd_place _x000D_
 https://magic.wizards.com/en/articles/archive/mtgo-standings/modern-challenge-2022-04-17#playmobil_th_place _x000D_
 https://magic.wizards.com/en/articles/archive/mtgo-standings/modern-challenge-2022-04-17#xerk_th_place _x000D_
 https://magic.wizards.com/en/articles/archive/mtgo-standings/modern-challenge-2022-04-17#awesompossum_th_place _x000D_
 https://magic.wizards.com/en/articles/archive/mtgo-standings/modern-preliminary-2022-03-23#xerk_- _x000D_
 https://magic.wizards.com/en/articles/archive/mtgo-standings/modern-preliminary-2022-03-24#portgasdace_- _x000D_
 https://magic.wizards.com/en/articles/archive/mtgo-standings/modern-preliminary-2022-03-24#soulstrong_- _x000D_
 https://magic.wizards.com/en/articles/archive/mtgo-standings/modern-preliminary-2022-03-24#electricbob_- _x000D_
 https://magic.wizards.com/en/articles/archive/mtgo-standings/modern-preliminary-2022-03-25#kogamo_- _x000D_
 https://magic.wizards.com/en/articles/archive/mtgo-standings/modern-preliminary-2022-03-25#stormqrow_- _x000D_
 https://magic.wizards.com/en/articles/archive/mtgo-standings/modern-preliminary-2022-03-26#loriwwa_- _x000D_
 https://magic.wizards.com/en/articles/archive/mtgo-standings/modern-preliminary-2022-03-26#twinlesstwin_- _x000D_
 https://magic.wizards.com/en/articles/archive/mtgo-standings/modern-preliminary-2022-03-26#playtonguyen_- _x000D_
 https://magic.wizards.com/en/articles/archive/mtgo-standings/modern-preliminary-2022-03-31#icteridae_- _x000D_
 https://magic.wizards.com/en/articles/archive/mtgo-standings/modern-preliminary-2022-04-01#deathrite_x_- _x000D_
 https://magic.wizards.com/en/articles/archive/mtgo-standings/modern-preliminary-2022-04-01#fnoop_- _x000D_
 https://magic.wizards.com/en/articles/archive/mtgo-standings/modern-preliminary-2022-04-01#adebevoise_- _x000D_
 https://magic.wizards.com/en/articles/archive/mtgo-standings/modern-preliminary-2022-04-01#reiderrabbit_- _x000D_
 https://magic.wizards.com/en/articles/archive/mtgo-standings/modern-preliminary-2022-04-01#genxim_- _x000D_
 https://magic.wizards.com/en/articles/archive/mtgo-standings/modern-preliminary-2022-04-05#hcook_- _x000D_
 https://magic.wizards.com/en/articles/archive/mtgo-standings/modern-preliminary-2022-04-05#icteridae_- _x000D_
 https://magic.wizards.com/en/articles/archive/mtgo-standings/modern-preliminary-2022-04-06#nazart_- _x000D_
 https://magic.wizards.com/en/articles/archive/mtgo-standings/modern-preliminary-2022-04-06#oosunq_- _x000D_
 https://magic.wizards.com/en/articles/archive/mtgo-standings/modern-preliminary-2022-04-07#pollu_- _x000D_
 https://magic.wizards.com/en/articles/archive/mtgo-standings/modern-preliminary-2022-04-08#beemoh_- _x000D_
 https://magic.wizards.com/en/articles/archive/mtgo-standings/modern-preliminary-2022-04-15#piggy_- _x000D_
 https://magic.wizards.com/en/articles/archive/mtgo-standings/modern-preliminary-2022-04-15#hampuse_- _x000D_
</t>
  </si>
  <si>
    <t>Dan Frazier</t>
  </si>
  <si>
    <t>14.9</t>
  </si>
  <si>
    <t>Sword of Fire and Ice</t>
  </si>
  <si>
    <t xml:space="preserve"> 1 Boros Blink _x000D_
 1 Boros Midrange _x000D_
 1 Esper Control _x000D_
 2 Grief Blade _x000D_
 12 Hammer Time _x000D_
 1 Zirda Combo _x000D_
</t>
  </si>
  <si>
    <t xml:space="preserve"> https://magic.wizards.com/en/articles/archive/mtgo-standings/modern-challenge-2022-03-21#_falcon__th_place _x000D_
 https://magic.wizards.com/en/articles/archive/mtgo-standings/modern-challenge-2022-03-21#laplasjan_th_place _x000D_
 https://magic.wizards.com/en/articles/archive/mtgo-standings/modern-challenge-2022-03-21#yungdingo_nd_place _x000D_
 https://magic.wizards.com/en/articles/archive/mtgo-standings/modern-showcase-challenge-2022-03-27#monsieur_verdoux_th_place _x000D_
 https://magic.wizards.com/en/articles/archive/mtgo-standings/modern-challenge-2022-03-28#jpellman_th_place _x000D_
 https://magic.wizards.com/en/articles/archive/mtgo-standings/modern-super-qualifier-2022-03-29#mariogomes_st_place _x000D_
 https://magic.wizards.com/en/articles/archive/mtgo-standings/modern-super-qualifier-2022-03-29#yungdingo_th_place _x000D_
 https://magic.wizards.com/en/articles/archive/mtgo-standings/modern-challenge-2022-04-04#belanna_nd_place _x000D_
 https://magic.wizards.com/en/articles/archive/mtgo-standings/modern-challenge-2022-04-04#lasvegaschaos_th_place _x000D_
 https://magic.wizards.com/en/articles/archive/mtgo-standings/modern-challenge-2022-04-04#kritik_th_place _x000D_
 https://magic.wizards.com/en/articles/archive/mtgo-standings/modern-challenge-2022-04-04#yungdingo_th_place _x000D_
 https://magic.wizards.com/en/articles/archive/mtgo-standings/modern-challenge-2022-04-04#natewindgrace_nd_place _x000D_
 https://magic.wizards.com/en/articles/archive/mtgo-standings/modern-challenge-2022-04-10#louisbach_th_place _x000D_
 https://magic.wizards.com/en/articles/archive/mtgo-standings/modern-challenge-2022-04-11#daniele_st_place _x000D_
 https://magic.wizards.com/en/articles/archive/mtgo-standings/modern-preliminary-2022-03-24#kelmasterp_- _x000D_
 https://magic.wizards.com/en/articles/archive/mtgo-standings/modern-preliminary-2022-03-25#crusherbotbg_- _x000D_
 https://magic.wizards.com/en/articles/archive/mtgo-standings/modern-preliminary-2022-04-05#belanna_- _x000D_
 https://magic.wizards.com/en/articles/archive/mtgo-standings/modern-preliminary-2022-04-06#nazart_- _x000D_
</t>
  </si>
  <si>
    <t>Sword of the Meek</t>
  </si>
  <si>
    <t xml:space="preserve"> 4 Thopter Urza _x000D_
</t>
  </si>
  <si>
    <t xml:space="preserve"> https://magic.wizards.com/en/articles/archive/mtgo-standings/modern-super-qualifier-2022-04-02#contraego_th_place _x000D_
 https://magic.wizards.com/en/articles/archive/mtgo-standings/modern-challenge-2022-04-10#nublkau_th_place _x000D_
 https://magic.wizards.com/en/articles/archive/mtgo-standings/modern-challenge-2022-04-11#nublkau_th_place _x000D_
 https://magic.wizards.com/en/articles/archive/mtgo-standings/modern-challenge-2022-04-17#gyyby_th_place _x000D_
</t>
  </si>
  <si>
    <t>Sword of War and Peace</t>
  </si>
  <si>
    <t xml:space="preserve"> https://magic.wizards.com/en/articles/archive/mtgo-standings/modern-challenge-2022-04-04#yungdingo_th_place _x000D_
</t>
  </si>
  <si>
    <t>Sylvan Scrying</t>
  </si>
  <si>
    <t>Sythis, Harvest's Hand</t>
  </si>
  <si>
    <t>Ryan Yee</t>
  </si>
  <si>
    <t>Takenuma, Abandoned Mire</t>
  </si>
  <si>
    <t>85.7</t>
  </si>
  <si>
    <t xml:space="preserve"> 4 Coffers Control _x000D_
 1 Faeries _x000D_
 3 Golgari Midrange _x000D_
 3 Rakdos Midrange _x000D_
</t>
  </si>
  <si>
    <t xml:space="preserve"> https://magic.wizards.com/en/articles/archive/mtgo-standings/modern-showcase-challenge-2022-03-27#musasabi_st_place _x000D_
 https://magic.wizards.com/en/articles/archive/mtgo-standings/modern-challenge-2022-03-28#mevorra_st_place _x000D_
 https://magic.wizards.com/en/articles/archive/mtgo-standings/modern-super-qualifier-2022-04-02#sprouts_th_place _x000D_
 https://magic.wizards.com/en/articles/archive/mtgo-standings/modern-super-qualifier-2022-04-02#asmodean_th_place _x000D_
 https://magic.wizards.com/en/articles/archive/mtgo-standings/modern-challenge-2022-04-04#xeroh_th_place _x000D_
 https://magic.wizards.com/en/articles/archive/mtgo-standings/modern-challenge-2022-04-04#genxim_th_place _x000D_
 https://magic.wizards.com/en/articles/archive/mtgo-standings/modern-challenge-2022-04-17#playmobil_th_place _x000D_
 https://magic.wizards.com/en/articles/archive/mtgo-standings/modern-preliminary-2022-03-25#stormqrow_- _x000D_
 https://magic.wizards.com/en/articles/archive/mtgo-standings/modern-preliminary-2022-04-01#deathrite_x_- _x000D_
 https://magic.wizards.com/en/articles/archive/mtgo-standings/modern-preliminary-2022-04-01#genxim_- _x000D_
 https://magic.wizards.com/en/articles/archive/mtgo-standings/modern-preliminary-2022-04-07#pollu_- _x000D_
</t>
  </si>
  <si>
    <t>Talisman of Progress</t>
  </si>
  <si>
    <t>44.9</t>
  </si>
  <si>
    <t xml:space="preserve"> 2 Thopter Urza _x000D_
</t>
  </si>
  <si>
    <t xml:space="preserve"> https://magic.wizards.com/en/articles/archive/mtgo-standings/modern-challenge-2022-04-11#nublkau_th_place _x000D_
 https://magic.wizards.com/en/articles/archive/mtgo-standings/modern-challenge-2022-04-17#gyyby_th_place _x000D_
</t>
  </si>
  <si>
    <t>Mike Dringenberg</t>
  </si>
  <si>
    <t>Tameshi, Reality Architect</t>
  </si>
  <si>
    <t>Tangled Florahedron</t>
  </si>
  <si>
    <t xml:space="preserve"> 3 Elementals _x000D_
</t>
  </si>
  <si>
    <t xml:space="preserve"> https://magic.wizards.com/en/articles/archive/mtgo-standings/modern-challenge-2022-03-21#signblindman_th_place _x000D_
 https://magic.wizards.com/en/articles/archive/mtgo-standings/modern-challenge-2022-04-11#lbbl_th_place _x000D_
 https://magic.wizards.com/en/articles/archive/mtgo-standings/modern-preliminary-2022-04-08#kuhb_- _x000D_
</t>
  </si>
  <si>
    <t>Tarfire</t>
  </si>
  <si>
    <t>Omar Rayyan</t>
  </si>
  <si>
    <t>Tribal,Instant</t>
  </si>
  <si>
    <t>Tarmogoyf</t>
  </si>
  <si>
    <t>75.5</t>
  </si>
  <si>
    <t xml:space="preserve"> 4 Golgari Midrange _x000D_
 2 Jund Saga _x000D_
 2 Temur Murktide _x000D_
</t>
  </si>
  <si>
    <t xml:space="preserve"> https://magic.wizards.com/en/articles/archive/mtgo-standings/modern-challenge-2022-03-21#maxbv_th_place _x000D_
 https://magic.wizards.com/en/articles/archive/mtgo-standings/modern-showcase-challenge-2022-03-27#musasabi_st_place _x000D_
 https://magic.wizards.com/en/articles/archive/mtgo-standings/modern-super-qualifier-2022-03-29#chichichi_th_place _x000D_
 https://magic.wizards.com/en/articles/archive/mtgo-standings/modern-challenge-2022-04-10#chase_st_place _x000D_
 https://magic.wizards.com/en/articles/archive/mtgo-standings/modern-preliminary-2022-03-24#electricbob_- _x000D_
 https://magic.wizards.com/en/articles/archive/mtgo-standings/modern-preliminary-2022-03-25#stormqrow_- _x000D_
 https://magic.wizards.com/en/articles/archive/mtgo-standings/modern-preliminary-2022-04-01#deathrite_x_- _x000D_
 https://magic.wizards.com/en/articles/archive/mtgo-standings/modern-preliminary-2022-04-01#adebevoise_- _x000D_
</t>
  </si>
  <si>
    <t>Justin Murray</t>
  </si>
  <si>
    <t>Tasha's Hideous Laughter</t>
  </si>
  <si>
    <t>Tectonic Edge</t>
  </si>
  <si>
    <t>Teferi's Puzzle Box</t>
  </si>
  <si>
    <t>Kaja Foglio</t>
  </si>
  <si>
    <t>VIS</t>
  </si>
  <si>
    <t>Teferi, Hero of Dominaria</t>
  </si>
  <si>
    <t xml:space="preserve"> 9 Azorius Control _x000D_
 2 Bant Control _x000D_
 1 Esper Control _x000D_
 3 Jeskai Control _x000D_
 10 Omnath Control _x000D_
</t>
  </si>
  <si>
    <t xml:space="preserve"> https://magic.wizards.com/en/articles/archive/mtgo-standings/modern-challenge-2022-03-21#watoo_st_place _x000D_
 https://magic.wizards.com/en/articles/archive/mtgo-standings/modern-challenge-2022-03-21#morpheus_st_place _x000D_
 https://magic.wizards.com/en/articles/archive/mtgo-standings/modern-challenge-2022-03-28#jpellman_th_place _x000D_
 https://magic.wizards.com/en/articles/archive/mtgo-standings/modern-challenge-2022-03-28#valident_th_place _x000D_
 https://magic.wizards.com/en/articles/archive/mtgo-standings/modern-challenge-2022-03-28#joetru_th_place _x000D_
 https://magic.wizards.com/en/articles/archive/mtgo-standings/modern-super-qualifier-2022-03-29#mcwinsauce_th_place _x000D_
 https://magic.wizards.com/en/articles/archive/mtgo-standings/modern-super-qualifier-2022-03-29#twinlesstwin_th_place _x000D_
 https://magic.wizards.com/en/articles/archive/mtgo-standings/modern-super-qualifier-2022-04-02#walaoumpa_th_place _x000D_
 https://magic.wizards.com/en/articles/archive/mtgo-standings/modern-super-qualifier-2022-04-02#talisker_st_place _x000D_
 https://magic.wizards.com/en/articles/archive/mtgo-standings/modern-challenge-2022-04-03#kadoonyec_th_place _x000D_
 https://magic.wizards.com/en/articles/archive/mtgo-standings/modern-challenge-2022-04-03#walaoumpa_th_place _x000D_
 https://magic.wizards.com/en/articles/archive/mtgo-standings/modern-challenge-2022-04-04#kadoonyec_th_place _x000D_
 https://magic.wizards.com/en/articles/archive/mtgo-standings/modern-challenge-2022-04-04#jmm_th_place _x000D_
 https://magic.wizards.com/en/articles/archive/mtgo-standings/modern-challenge-2022-04-10#wadeb_th_place _x000D_
 https://magic.wizards.com/en/articles/archive/mtgo-standings/modern-preliminary-2022-03-22#lukas_- _x000D_
 https://magic.wizards.com/en/articles/archive/mtgo-standings/modern-preliminary-2022-03-22#violent_outburst_- _x000D_
 https://magic.wizards.com/en/articles/archive/mtgo-standings/modern-preliminary-2022-03-22#tspjendrek_- _x000D_
 https://magic.wizards.com/en/articles/archive/mtgo-standings/modern-preliminary-2022-03-24#rngspecialist_- _x000D_
 https://magic.wizards.com/en/articles/archive/mtgo-standings/modern-preliminary-2022-03-24#mcwinsauce_- _x000D_
 https://magic.wizards.com/en/articles/archive/mtgo-standings/modern-preliminary-2022-03-25#bigbaranoia_- _x000D_
 https://magic.wizards.com/en/articles/archive/mtgo-standings/modern-preliminary-2022-03-29#lennny_- _x000D_
 https://magic.wizards.com/en/articles/archive/mtgo-standings/modern-preliminary-2022-04-01#lukas_- _x000D_
 https://magic.wizards.com/en/articles/archive/mtgo-standings/modern-preliminary-2022-04-05#rcknatin_- _x000D_
 https://magic.wizards.com/en/articles/archive/mtgo-standings/modern-preliminary-2022-04-05#lennny_- _x000D_
 https://magic.wizards.com/en/articles/archive/mtgo-standings/modern-preliminary-2022-04-06#ivc_- _x000D_
</t>
  </si>
  <si>
    <t>Teferi, Time Raveler</t>
  </si>
  <si>
    <t xml:space="preserve"> 6 Azorius Blink _x000D_
 9 Azorius Control _x000D_
 2 Bant Control _x000D_
 5 Creativity Combo _x000D_
 11 Elementals _x000D_
 1 Esper Control _x000D_
 13 Hammer Time _x000D_
 2 Heliod Combo _x000D_
 8 Jeskai Control _x000D_
 42 Omnath Control _x000D_
 3 Omnath Scapeshift _x000D_
 6 Tameshi Bloom _x000D_
 4 Thopter Urza _x000D_
 2 WURG Blink _x000D_
 2 WURG Footfalls _x000D_
</t>
  </si>
  <si>
    <t xml:space="preserve"> https://magic.wizards.com/en/articles/archive/mtgo-standings/modern-challenge-2022-03-21#watoo_st_place _x000D_
 https://magic.wizards.com/en/articles/archive/mtgo-standings/modern-challenge-2022-03-21#melicard_th_place _x000D_
 https://magic.wizards.com/en/articles/archive/mtgo-standings/modern-challenge-2022-03-21#kurusu_nd_place _x000D_
 https://magic.wizards.com/en/articles/archive/mtgo-standings/modern-challenge-2022-03-21#meltiin_th_place _x000D_
 https://magic.wizards.com/en/articles/archive/mtgo-standings/modern-challenge-2022-03-21#signblindman_th_place _x000D_
 https://magic.wizards.com/en/articles/archive/mtgo-standings/modern-challenge-2022-03-21#morpheus_st_place _x000D_
 https://magic.wizards.com/en/articles/archive/mtgo-standings/modern-showcase-challenge-2022-03-27#alan_th_place _x000D_
 https://magic.wizards.com/en/articles/archive/mtgo-standings/modern-showcase-challenge-2022-03-27#stainerson_th_place _x000D_
 https://magic.wizards.com/en/articles/archive/mtgo-standings/modern-showcase-challenge-2022-03-27#sneakymisato_th_place _x000D_
 https://magic.wizards.com/en/articles/archive/mtgo-standings/modern-showcase-challenge-2022-03-27#melicard_th_place _x000D_
 https://magic.wizards.com/en/articles/archive/mtgo-standings/modern-showcase-challenge-2022-03-27#meltiin_nd_place _x000D_
 https://magic.wizards.com/en/articles/archive/mtgo-standings/modern-showcase-challenge-2022-03-27#xlpertxt_rd_place _x000D_
 https://magic.wizards.com/en/articles/archive/mtgo-standings/modern-challenge-2022-03-28#martinezdp_rd_place _x000D_
 https://magic.wizards.com/en/articles/archive/mtgo-standings/modern-challenge-2022-03-28#bob_th_place _x000D_
 https://magic.wizards.com/en/articles/archive/mtgo-standings/modern-challenge-2022-03-28#joe_th_place _x000D_
 https://magic.wizards.com/en/articles/archive/mtgo-standings/modern-challenge-2022-03-28#bobthedog_th_place _x000D_
 https://magic.wizards.com/en/articles/archive/mtgo-standings/modern-challenge-2022-03-28#jpellman_th_place _x000D_
 https://magic.wizards.com/en/articles/archive/mtgo-standings/modern-challenge-2022-03-28#valident_th_place _x000D_
 https://magic.wizards.com/en/articles/archive/mtgo-standings/modern-challenge-2022-03-28#joetru_th_place _x000D_
 https://magic.wizards.com/en/articles/archive/mtgo-standings/modern-challenge-2022-03-28#tspjendrek_th_place _x000D_
 https://magic.wizards.com/en/articles/archive/mtgo-standings/modern-super-qualifier-2022-03-29#theo_jung_th_place _x000D_
 https://magic.wizards.com/en/articles/archive/mtgo-standings/modern-super-qualifier-2022-03-29#mcwinsauce_th_place _x000D_
 https://magic.wizards.com/en/articles/archive/mtgo-standings/modern-super-qualifier-2022-03-29#rngspecialist_th_place _x000D_
 https://magic.wizards.com/en/articles/archive/mtgo-standings/modern-super-qualifier-2022-03-29#laplasjan_th_place _x000D_
 https://magic.wizards.com/en/articles/archive/mtgo-standings/modern-super-qualifier-2022-03-29#twinlesstwin_th_place _x000D_
 https://magic.wizards.com/en/articles/archive/mtgo-standings/modern-super-qualifier-2022-03-29#yriel_th_place _x000D_
 https://magic.wizards.com/en/articles/archive/mtgo-standings/modern-super-qualifier-2022-03-29#lasvegaschaos_rd_place _x000D_
 https://magic.wizards.com/en/articles/archive/mtgo-standings/modern-super-qualifier-2022-03-29#respectthecat_st_place _x000D_
 https://magic.wizards.com/en/articles/archive/mtgo-standings/modern-super-qualifier-2022-04-02#tspjendrek_nd_place _x000D_
 https://magic.wizards.com/en/articles/archive/mtgo-standings/modern-super-qualifier-2022-04-02#homerjay_th_place _x000D_
 https://magic.wizards.com/en/articles/archive/mtgo-standings/modern-super-qualifier-2022-04-02#willthepill_th_place _x000D_
 https://magic.wizards.com/en/articles/archive/mtgo-standings/modern-super-qualifier-2022-04-02#sneakymisato_th_place _x000D_
 https://magic.wizards.com/en/articles/archive/mtgo-standings/modern-super-qualifier-2022-04-02#nathansteuer_th_place _x000D_
 https://magic.wizards.com/en/articles/archive/mtgo-standings/modern-super-qualifier-2022-04-02#liturgijskaknjiga_th_place _x000D_
 https://magic.wizards.com/en/articles/archive/mtgo-standings/modern-super-qualifier-2022-04-02#respectthecat_th_place _x000D_
 https://magic.wizards.com/en/articles/archive/mtgo-standings/modern-super-qualifier-2022-04-02#walaoumpa_th_place _x000D_
 https://magic.wizards.com/en/articles/archive/mtgo-standings/modern-super-qualifier-2022-04-02#contraego_th_place _x000D_
 https://magic.wizards.com/en/articles/archive/mtgo-standings/modern-super-qualifier-2022-04-02#talisker_st_place _x000D_
 https://magic.wizards.com/en/articles/archive/mtgo-standings/modern-challenge-2022-04-03#respectthecat_th_place _x000D_
 https://magic.wizards.com/en/articles/archive/mtgo-standings/modern-challenge-2022-04-03#randomoctopus_th_place _x000D_
 https://magic.wizards.com/en/articles/archive/mtgo-standings/modern-challenge-2022-04-03#krebrovich_th_place _x000D_
 https://magic.wizards.com/en/articles/archive/mtgo-standings/modern-challenge-2022-04-03#bob_th_place _x000D_
 https://magic.wizards.com/en/articles/archive/mtgo-standings/modern-challenge-2022-04-03#newspaper_th_place _x000D_
 https://magic.wizards.com/en/articles/archive/mtgo-standings/modern-challenge-2022-04-03#trunks_th_place _x000D_
 https://magic.wizards.com/en/articles/archive/mtgo-standings/modern-challenge-2022-04-03#patheus__th_place _x000D_
 https://magic.wizards.com/en/articles/archive/mtgo-standings/modern-challenge-2022-04-03#ss_th_place _x000D_
 https://magic.wizards.com/en/articles/archive/mtgo-standings/modern-challenge-2022-04-03#walaoumpa_th_place _x000D_
 https://magic.wizards.com/en/articles/archive/mtgo-standings/modern-challenge-2022-04-03#kiko_th_place _x000D_
 https://magic.wizards.com/en/articles/archive/mtgo-standings/modern-challenge-2022-04-04#diemx_rd_place _x000D_
 https://magic.wizards.com/en/articles/archive/mtgo-standings/modern-challenge-2022-04-04#andyawkward_th_place _x000D_
 https://magic.wizards.com/en/articles/archive/mtgo-standings/modern-challenge-2022-04-04#lasvegaschaos_th_place _x000D_
 https://magic.wizards.com/en/articles/archive/mtgo-standings/modern-challenge-2022-04-04#bob_th_place _x000D_
 https://magic.wizards.com/en/articles/archive/mtgo-standings/modern-challenge-2022-04-04#zyx_jerry_th_place _x000D_
 https://magic.wizards.com/en/articles/archive/mtgo-standings/modern-challenge-2022-04-04#bobthedog_th_place _x000D_
 https://magic.wizards.com/en/articles/archive/mtgo-standings/modern-challenge-2022-04-04#patheus__th_place _x000D_
 https://magic.wizards.com/en/articles/archive/mtgo-standings/modern-challenge-2022-04-04#jmm_th_place _x000D_
 https://magic.wizards.com/en/articles/archive/mtgo-standings/modern-challenge-2022-04-04#sokos_th_place _x000D_
 https://magic.wizards.com/en/articles/archive/mtgo-standings/modern-challenge-2022-04-04#laplasjan_th_place _x000D_
 https://magic.wizards.com/en/articles/archive/mtgo-standings/modern-challenge-2022-04-10#indianpancake_th_place _x000D_
 https://magic.wizards.com/en/articles/archive/mtgo-standings/modern-challenge-2022-04-10#bobthedog_th_place _x000D_
 https://magic.wizards.com/en/articles/archive/mtgo-standings/modern-challenge-2022-04-10#ht_th_place _x000D_
 https://magic.wizards.com/en/articles/archive/mtgo-standings/modern-challenge-2022-04-10#wadeb_th_place _x000D_
 https://magic.wizards.com/en/articles/archive/mtgo-standings/modern-challenge-2022-04-10#dmwake_rd_place _x000D_
 https://magic.wizards.com/en/articles/archive/mtgo-standings/modern-challenge-2022-04-10#nekonekoneko_th_place _x000D_
 https://magic.wizards.com/en/articles/archive/mtgo-standings/modern-challenge-2022-04-10#nublkau_th_place _x000D_
 https://magic.wizards.com/en/articles/archive/mtgo-standings/modern-challenge-2022-04-11#nublkau_th_place _x000D_
 https://magic.wizards.com/en/articles/archive/mtgo-standings/modern-challenge-2022-04-11#xenowan_th_place _x000D_
 https://magic.wizards.com/en/articles/archive/mtgo-standings/modern-challenge-2022-04-11#sokos_th_place _x000D_
 https://magic.wizards.com/en/articles/archive/mtgo-standings/modern-challenge-2022-04-17#treyhunter_st_place _x000D_
 https://magic.wizards.com/en/articles/archive/mtgo-standings/modern-challenge-2022-04-17#leviathan_rd_place _x000D_
 https://magic.wizards.com/en/articles/archive/mtgo-standings/modern-challenge-2022-04-17#lvdl_th_place _x000D_
 https://magic.wizards.com/en/articles/archive/mtgo-standings/modern-challenge-2022-04-17#bobthedog_th_place _x000D_
 https://magic.wizards.com/en/articles/archive/mtgo-standings/modern-challenge-2022-04-17#andrea_th_place _x000D_
 https://magic.wizards.com/en/articles/archive/mtgo-standings/modern-challenge-2022-04-17#gyyby_th_place _x000D_
 https://magic.wizards.com/en/articles/archive/mtgo-standings/modern-challenge-2022-04-17#mchlpp_th_place _x000D_
 https://magic.wizards.com/en/articles/archive/mtgo-standings/modern-challenge-2022-04-17#respectthecat_rd_place _x000D_
 https://magic.wizards.com/en/articles/archive/mtgo-standings/modern-challenge-2022-04-17#thebigmoke_th_place _x000D_
 https://magic.wizards.com/en/articles/archive/mtgo-standings/modern-preliminary-2022-03-22#lukas_- _x000D_
 https://magic.wizards.com/en/articles/archive/mtgo-standings/modern-preliminary-2022-03-22#violent_outburst_- _x000D_
 https://magic.wizards.com/en/articles/archive/mtgo-standings/modern-preliminary-2022-03-22#tspjendrek_- _x000D_
 https://magic.wizards.com/en/articles/archive/mtgo-standings/modern-preliminary-2022-03-24#rngspecialist_- _x000D_
 https://magic.wizards.com/en/articles/archive/mtgo-standings/modern-preliminary-2022-03-24#mcwinsauce_- _x000D_
 https://magic.wizards.com/en/articles/archive/mtgo-standings/modern-preliminary-2022-03-24#houseofmanamtg_- _x000D_
 https://magic.wizards.com/en/articles/archive/mtgo-standings/modern-preliminary-2022-03-24#leviathan_- _x000D_
 https://magic.wizards.com/en/articles/archive/mtgo-standings/modern-preliminary-2022-03-25#bigbaranoia_- _x000D_
 https://magic.wizards.com/en/articles/archive/mtgo-standings/modern-preliminary-2022-03-25#kummins_- _x000D_
 https://magic.wizards.com/en/articles/archive/mtgo-standings/modern-preliminary-2022-03-26#houseofmanamtg_- _x000D_
 https://magic.wizards.com/en/articles/archive/mtgo-standings/modern-preliminary-2022-03-29#lennny_- _x000D_
 https://magic.wizards.com/en/articles/archive/mtgo-standings/modern-preliminary-2022-03-29#kummins_- _x000D_
 https://magic.wizards.com/en/articles/archive/mtgo-standings/modern-preliminary-2022-03-29#otakkun_- _x000D_
 https://magic.wizards.com/en/articles/archive/mtgo-standings/modern-preliminary-2022-03-31#laplasjan_- _x000D_
 https://magic.wizards.com/en/articles/archive/mtgo-standings/modern-preliminary-2022-04-01#lukas_- _x000D_
 https://magic.wizards.com/en/articles/archive/mtgo-standings/modern-preliminary-2022-04-01#mmapson_- _x000D_
 https://magic.wizards.com/en/articles/archive/mtgo-standings/modern-preliminary-2022-04-01#sneakymisato_- _x000D_
 https://magic.wizards.com/en/articles/archive/mtgo-standings/modern-preliminary-2022-04-01#mcwinsauce_- _x000D_
 https://magic.wizards.com/en/articles/archive/mtgo-standings/modern-preliminary-2022-04-05#mentalmisstep_- _x000D_
 https://magic.wizards.com/en/articles/archive/mtgo-standings/modern-preliminary-2022-04-05#leclairandy_- _x000D_
 https://magic.wizards.com/en/articles/archive/mtgo-standings/modern-preliminary-2022-04-05#rcknatin_- _x000D_
 https://magic.wizards.com/en/articles/archive/mtgo-standings/modern-preliminary-2022-04-05#lennny_- _x000D_
 https://magic.wizards.com/en/articles/archive/mtgo-standings/modern-preliminary-2022-04-05#nathansteuer_- _x000D_
 https://magic.wizards.com/en/articles/archive/mtgo-standings/modern-preliminary-2022-04-05#aje_- _x000D_
 https://magic.wizards.com/en/articles/archive/mtgo-standings/modern-preliminary-2022-04-05#danimrebel_- _x000D_
 https://magic.wizards.com/en/articles/archive/mtgo-standings/modern-preliminary-2022-04-06#laplasjan_- _x000D_
 https://magic.wizards.com/en/articles/archive/mtgo-standings/modern-preliminary-2022-04-06#magicofplayer_- _x000D_
 https://magic.wizards.com/en/articles/archive/mtgo-standings/modern-preliminary-2022-04-06#evange__- _x000D_
 https://magic.wizards.com/en/articles/archive/mtgo-standings/modern-preliminary-2022-04-07#gigy_- _x000D_
 https://magic.wizards.com/en/articles/archive/mtgo-standings/modern-preliminary-2022-04-07#karatedom_- _x000D_
 https://magic.wizards.com/en/articles/archive/mtgo-standings/modern-preliminary-2022-04-08#cosmic_sans_- _x000D_
 https://magic.wizards.com/en/articles/archive/mtgo-standings/modern-preliminary-2022-04-09#sneakymisato_- _x000D_
 https://magic.wizards.com/en/articles/archive/mtgo-standings/modern-preliminary-2022-04-13#lasvegaschaos_- _x000D_
 https://magic.wizards.com/en/articles/archive/mtgo-standings/modern-preliminary-2022-04-15#xenowan_- _x000D_
 https://magic.wizards.com/en/articles/archive/mtgo-standings/modern-preliminary-2022-04-15#violent_outburst_- _x000D_
 https://magic.wizards.com/en/articles/archive/mtgo-standings/modern-preliminary-2022-04-15#mentalmisstep_- _x000D_
 https://magic.wizards.com/en/articles/archive/mtgo-standings/modern-preliminary-2022-04-16#lasvegaschaos_- _x000D_
 https://magic.wizards.com/en/articles/archive/mtgo-standings/modern-preliminary-2022-04-16#violent_outburst_- _x000D_
 https://magic.wizards.com/en/articles/archive/mtgo-standings/modern-preliminary-2022-04-16#mentalmisstep_- _x000D_
</t>
  </si>
  <si>
    <t>24.7</t>
  </si>
  <si>
    <t>Temple Garden</t>
  </si>
  <si>
    <t>69.9</t>
  </si>
  <si>
    <t xml:space="preserve"> 2 Amulet Titan _x000D_
 1 Devoted Combo _x000D_
 11 Elementals _x000D_
 1 Enchantress _x000D_
 2 Heliod Combo _x000D_
 1 Humans _x000D_
 37 Omnath Control _x000D_
 3 Omnath Scapeshift _x000D_
 6 Tameshi Bloom _x000D_
 2 WURG Blink _x000D_
 2 WURG Footfalls _x000D_
 1 Zirda Combo _x000D_
</t>
  </si>
  <si>
    <t xml:space="preserve"> https://magic.wizards.com/en/articles/archive/mtgo-standings/modern-challenge-2022-03-21#kurusu_nd_place _x000D_
 https://magic.wizards.com/en/articles/archive/mtgo-standings/modern-challenge-2022-03-21#meltiin_th_place _x000D_
 https://magic.wizards.com/en/articles/archive/mtgo-standings/modern-challenge-2022-03-21#signblindman_th_place _x000D_
 https://magic.wizards.com/en/articles/archive/mtgo-standings/modern-showcase-challenge-2022-03-27#alan_th_place _x000D_
 https://magic.wizards.com/en/articles/archive/mtgo-standings/modern-showcase-challenge-2022-03-27#stainerson_th_place _x000D_
 https://magic.wizards.com/en/articles/archive/mtgo-standings/modern-showcase-challenge-2022-03-27#sneakymisato_th_place _x000D_
 https://magic.wizards.com/en/articles/archive/mtgo-standings/modern-showcase-challenge-2022-03-27#meltiin_nd_place _x000D_
 https://magic.wizards.com/en/articles/archive/mtgo-standings/modern-showcase-challenge-2022-03-27#xlpertxt_rd_place _x000D_
 https://magic.wizards.com/en/articles/archive/mtgo-standings/modern-challenge-2022-03-28#martinezdp_rd_place _x000D_
 https://magic.wizards.com/en/articles/archive/mtgo-standings/modern-challenge-2022-03-28#joe_th_place _x000D_
 https://magic.wizards.com/en/articles/archive/mtgo-standings/modern-challenge-2022-03-28#bobthedog_th_place _x000D_
 https://magic.wizards.com/en/articles/archive/mtgo-standings/modern-challenge-2022-03-28#joetru_th_place _x000D_
 https://magic.wizards.com/en/articles/archive/mtgo-standings/modern-challenge-2022-03-28#bertram_th_place _x000D_
 https://magic.wizards.com/en/articles/archive/mtgo-standings/modern-super-qualifier-2022-03-29#theo_jung_th_place _x000D_
 https://magic.wizards.com/en/articles/archive/mtgo-standings/modern-super-qualifier-2022-03-29#mcwinsauce_th_place _x000D_
 https://magic.wizards.com/en/articles/archive/mtgo-standings/modern-super-qualifier-2022-03-29#twinlesstwin_th_place _x000D_
 https://magic.wizards.com/en/articles/archive/mtgo-standings/modern-super-qualifier-2022-03-29#yriel_th_place _x000D_
 https://magic.wizards.com/en/articles/archive/mtgo-standings/modern-super-qualifier-2022-03-29#respectthecat_st_place _x000D_
 https://magic.wizards.com/en/articles/archive/mtgo-standings/modern-super-qualifier-2022-04-02#homerjay_th_place _x000D_
 https://magic.wizards.com/en/articles/archive/mtgo-standings/modern-super-qualifier-2022-04-02#willthepill_th_place _x000D_
 https://magic.wizards.com/en/articles/archive/mtgo-standings/modern-super-qualifier-2022-04-02#sneakymisato_th_place _x000D_
 https://magic.wizards.com/en/articles/archive/mtgo-standings/modern-super-qualifier-2022-04-02#nathansteuer_th_place _x000D_
 https://magic.wizards.com/en/articles/archive/mtgo-standings/modern-super-qualifier-2022-04-02#respectthecat_th_place _x000D_
 https://magic.wizards.com/en/articles/archive/mtgo-standings/modern-super-qualifier-2022-04-02#walaoumpa_th_place _x000D_
 https://magic.wizards.com/en/articles/archive/mtgo-standings/modern-challenge-2022-04-03#respectthecat_th_place _x000D_
 https://magic.wizards.com/en/articles/archive/mtgo-standings/modern-challenge-2022-04-03#krebrovich_th_place _x000D_
 https://magic.wizards.com/en/articles/archive/mtgo-standings/modern-challenge-2022-04-03#newspaper_th_place _x000D_
 https://magic.wizards.com/en/articles/archive/mtgo-standings/modern-challenge-2022-04-03#ss_th_place _x000D_
 https://magic.wizards.com/en/articles/archive/mtgo-standings/modern-challenge-2022-04-03#walaoumpa_th_place _x000D_
 https://magic.wizards.com/en/articles/archive/mtgo-standings/modern-challenge-2022-04-03#kiko_th_place _x000D_
 https://magic.wizards.com/en/articles/archive/mtgo-standings/modern-challenge-2022-04-04#andyawkward_th_place _x000D_
 https://magic.wizards.com/en/articles/archive/mtgo-standings/modern-challenge-2022-04-04#zyx_jerry_th_place _x000D_
 https://magic.wizards.com/en/articles/archive/mtgo-standings/modern-challenge-2022-04-04#bobthedog_th_place _x000D_
 https://magic.wizards.com/en/articles/archive/mtgo-standings/modern-challenge-2022-04-04#jmm_th_place _x000D_
 https://magic.wizards.com/en/articles/archive/mtgo-standings/modern-challenge-2022-04-10#bobthedog_th_place _x000D_
 https://magic.wizards.com/en/articles/archive/mtgo-standings/modern-challenge-2022-04-10#ht_th_place _x000D_
 https://magic.wizards.com/en/articles/archive/mtgo-standings/modern-challenge-2022-04-10#dmwake_rd_place _x000D_
 https://magic.wizards.com/en/articles/archive/mtgo-standings/modern-challenge-2022-04-10#louisbach_th_place _x000D_
 https://magic.wizards.com/en/articles/archive/mtgo-standings/modern-challenge-2022-04-11#deftjad_th_place _x000D_
 https://magic.wizards.com/en/articles/archive/mtgo-standings/modern-challenge-2022-04-17#treyhunter_st_place _x000D_
 https://magic.wizards.com/en/articles/archive/mtgo-standings/modern-challenge-2022-04-17#leviathan_rd_place _x000D_
 https://magic.wizards.com/en/articles/archive/mtgo-standings/modern-challenge-2022-04-17#bobthedog_th_place _x000D_
 https://magic.wizards.com/en/articles/archive/mtgo-standings/modern-challenge-2022-04-17#andrea_th_place _x000D_
 https://magic.wizards.com/en/articles/archive/mtgo-standings/modern-challenge-2022-04-17#respectthecat_rd_place _x000D_
 https://magic.wizards.com/en/articles/archive/mtgo-standings/modern-challenge-2022-04-17#thebigmoke_th_place _x000D_
 https://magic.wizards.com/en/articles/archive/mtgo-standings/modern-preliminary-2022-03-22#lukas_- _x000D_
 https://magic.wizards.com/en/articles/archive/mtgo-standings/modern-preliminary-2022-03-24#houseofmanamtg_- _x000D_
 https://magic.wizards.com/en/articles/archive/mtgo-standings/modern-preliminary-2022-03-24#leviathan_- _x000D_
 https://magic.wizards.com/en/articles/archive/mtgo-standings/modern-preliminary-2022-03-25#bigbaranoia_- _x000D_
 https://magic.wizards.com/en/articles/archive/mtgo-standings/modern-preliminary-2022-03-25#kummins_- _x000D_
 https://magic.wizards.com/en/articles/archive/mtgo-standings/modern-preliminary-2022-03-26#houseofmanamtg_- _x000D_
 https://magic.wizards.com/en/articles/archive/mtgo-standings/modern-preliminary-2022-03-29#kummins_- _x000D_
 https://magic.wizards.com/en/articles/archive/mtgo-standings/modern-preliminary-2022-03-29#otakkun_- _x000D_
 https://magic.wizards.com/en/articles/archive/mtgo-standings/modern-preliminary-2022-03-31#capriccioso_- _x000D_
 https://magic.wizards.com/en/articles/archive/mtgo-standings/modern-preliminary-2022-04-01#lukas_- _x000D_
 https://magic.wizards.com/en/articles/archive/mtgo-standings/modern-preliminary-2022-04-01#mmapson_- _x000D_
 https://magic.wizards.com/en/articles/archive/mtgo-standings/modern-preliminary-2022-04-01#sneakymisato_- _x000D_
 https://magic.wizards.com/en/articles/archive/mtgo-standings/modern-preliminary-2022-04-01#mcwinsauce_- _x000D_
 https://magic.wizards.com/en/articles/archive/mtgo-standings/modern-preliminary-2022-04-05#mentalmisstep_- _x000D_
 https://magic.wizards.com/en/articles/archive/mtgo-standings/modern-preliminary-2022-04-05#leclairandy_- _x000D_
 https://magic.wizards.com/en/articles/archive/mtgo-standings/modern-preliminary-2022-04-05#nathansteuer_- _x000D_
 https://magic.wizards.com/en/articles/archive/mtgo-standings/modern-preliminary-2022-04-05#aje_- _x000D_
 https://magic.wizards.com/en/articles/archive/mtgo-standings/modern-preliminary-2022-04-06#magicofplayer_- _x000D_
 https://magic.wizards.com/en/articles/archive/mtgo-standings/modern-preliminary-2022-04-06#rongiusu_- _x000D_
 https://magic.wizards.com/en/articles/archive/mtgo-standings/modern-preliminary-2022-04-07#gigy_- _x000D_
 https://magic.wizards.com/en/articles/archive/mtgo-standings/modern-preliminary-2022-04-08#cosmic_sans_- _x000D_
 https://magic.wizards.com/en/articles/archive/mtgo-standings/modern-preliminary-2022-04-08#beemoh_- _x000D_
 https://magic.wizards.com/en/articles/archive/mtgo-standings/modern-preliminary-2022-04-15#mentalmisstep_- _x000D_
 https://magic.wizards.com/en/articles/archive/mtgo-standings/modern-preliminary-2022-04-16#mentalmisstep_- _x000D_
</t>
  </si>
  <si>
    <t>Temur Battle Rage</t>
  </si>
  <si>
    <t>FRF</t>
  </si>
  <si>
    <t>Terminate</t>
  </si>
  <si>
    <t xml:space="preserve"> 1 Grixis Shadow _x000D_
 2 Jund Saga _x000D_
 5 Rakdos Midrange _x000D_
</t>
  </si>
  <si>
    <t xml:space="preserve"> https://magic.wizards.com/en/articles/archive/mtgo-standings/modern-showcase-challenge-2022-03-27#pascalmaynard_th_place _x000D_
 https://magic.wizards.com/en/articles/archive/mtgo-standings/modern-showcase-challenge-2022-03-27#sprouts_nd_place _x000D_
 https://magic.wizards.com/en/articles/archive/mtgo-standings/modern-super-qualifier-2022-04-02#sprouts_th_place _x000D_
 https://magic.wizards.com/en/articles/archive/mtgo-standings/modern-super-qualifier-2022-04-02#asmodean_th_place _x000D_
 https://magic.wizards.com/en/articles/archive/mtgo-standings/modern-challenge-2022-04-10#chase_st_place _x000D_
 https://magic.wizards.com/en/articles/archive/mtgo-standings/modern-challenge-2022-04-11#jdez_th_place _x000D_
 https://magic.wizards.com/en/articles/archive/mtgo-standings/modern-challenge-2022-04-17#playmobil_th_place _x000D_
 https://magic.wizards.com/en/articles/archive/mtgo-standings/modern-preliminary-2022-04-01#adebevoise_- _x000D_
</t>
  </si>
  <si>
    <t>DiTerlizzi</t>
  </si>
  <si>
    <t>Thalia's Lieutenant</t>
  </si>
  <si>
    <t>Thalia, Guardian of Thraben</t>
  </si>
  <si>
    <t>Jana Schirmer &amp; Johannes Voss</t>
  </si>
  <si>
    <t>Thassa's Oracle</t>
  </si>
  <si>
    <t>60.6</t>
  </si>
  <si>
    <t>93.4</t>
  </si>
  <si>
    <t xml:space="preserve"> 1 Ad Nauseam _x000D_
 3 Grinding Breach _x000D_
</t>
  </si>
  <si>
    <t xml:space="preserve"> https://magic.wizards.com/en/articles/archive/mtgo-standings/modern-challenge-2022-03-28#billster_nd_place _x000D_
 https://magic.wizards.com/en/articles/archive/mtgo-standings/modern-challenge-2022-04-03#marine_rush_th_place _x000D_
 https://magic.wizards.com/en/articles/archive/mtgo-standings/modern-preliminary-2022-03-29#pykapower_- _x000D_
 https://magic.wizards.com/en/articles/archive/mtgo-standings/modern-preliminary-2022-04-01#selami_- _x000D_
</t>
  </si>
  <si>
    <t>The Ozolith</t>
  </si>
  <si>
    <t>The Reality Chip</t>
  </si>
  <si>
    <t xml:space="preserve"> 1 Affinity _x000D_
 29 Hammer Time _x000D_
 4 Thopter Urza _x000D_
 1 Urza Affinity _x000D_
</t>
  </si>
  <si>
    <t xml:space="preserve"> https://magic.wizards.com/en/articles/archive/mtgo-standings/modern-challenge-2022-03-21#billster_th_place _x000D_
 https://magic.wizards.com/en/articles/archive/mtgo-standings/modern-challenge-2022-03-21#_falcon__th_place _x000D_
 https://magic.wizards.com/en/articles/archive/mtgo-standings/modern-challenge-2022-03-28#grumart_th_place _x000D_
 https://magic.wizards.com/en/articles/archive/mtgo-standings/modern-super-qualifier-2022-03-29#mariogomes_st_place _x000D_
 https://magic.wizards.com/en/articles/archive/mtgo-standings/modern-super-qualifier-2022-03-29#laplasjan_th_place _x000D_
 https://magic.wizards.com/en/articles/archive/mtgo-standings/modern-super-qualifier-2022-03-29#lasvegaschaos_rd_place _x000D_
 https://magic.wizards.com/en/articles/archive/mtgo-standings/modern-super-qualifier-2022-03-29#yungdingo_th_place _x000D_
 https://magic.wizards.com/en/articles/archive/mtgo-standings/modern-super-qualifier-2022-04-02#marshmallowchess_th_place _x000D_
 https://magic.wizards.com/en/articles/archive/mtgo-standings/modern-super-qualifier-2022-04-02#contraego_th_place _x000D_
 https://magic.wizards.com/en/articles/archive/mtgo-standings/modern-challenge-2022-04-03#randomoctopus_th_place _x000D_
 https://magic.wizards.com/en/articles/archive/mtgo-standings/modern-challenge-2022-04-04#belanna_nd_place _x000D_
 https://magic.wizards.com/en/articles/archive/mtgo-standings/modern-challenge-2022-04-04#diemx_rd_place _x000D_
 https://magic.wizards.com/en/articles/archive/mtgo-standings/modern-challenge-2022-04-04#happysandwich_th_place _x000D_
 https://magic.wizards.com/en/articles/archive/mtgo-standings/modern-challenge-2022-04-04#lasvegaschaos_th_place _x000D_
 https://magic.wizards.com/en/articles/archive/mtgo-standings/modern-challenge-2022-04-04#kritik_th_place _x000D_
 https://magic.wizards.com/en/articles/archive/mtgo-standings/modern-challenge-2022-04-04#yungdingo_th_place _x000D_
 https://magic.wizards.com/en/articles/archive/mtgo-standings/modern-challenge-2022-04-04#laplasjan_th_place _x000D_
 https://magic.wizards.com/en/articles/archive/mtgo-standings/modern-challenge-2022-04-04#natewindgrace_nd_place _x000D_
 https://magic.wizards.com/en/articles/archive/mtgo-standings/modern-challenge-2022-04-10#nekonekoneko_th_place _x000D_
 https://magic.wizards.com/en/articles/archive/mtgo-standings/modern-challenge-2022-04-10#nublkau_th_place _x000D_
 https://magic.wizards.com/en/articles/archive/mtgo-standings/modern-challenge-2022-04-10#jositoshekel_th_place _x000D_
 https://magic.wizards.com/en/articles/archive/mtgo-standings/modern-challenge-2022-04-11#happysandwich_th_place _x000D_
 https://magic.wizards.com/en/articles/archive/mtgo-standings/modern-challenge-2022-04-11#nublkau_th_place _x000D_
 https://magic.wizards.com/en/articles/archive/mtgo-standings/modern-challenge-2022-04-17#gyyby_th_place _x000D_
 https://magic.wizards.com/en/articles/archive/mtgo-standings/modern-challenge-2022-04-17#big_swiker_th_place _x000D_
 https://magic.wizards.com/en/articles/archive/mtgo-standings/modern-preliminary-2022-03-31#laplasjan_- _x000D_
 https://magic.wizards.com/en/articles/archive/mtgo-standings/modern-preliminary-2022-04-05#happysandwich_- _x000D_
 https://magic.wizards.com/en/articles/archive/mtgo-standings/modern-preliminary-2022-04-05#belanna_- _x000D_
 https://magic.wizards.com/en/articles/archive/mtgo-standings/modern-preliminary-2022-04-06#laplasjan_- _x000D_
 https://magic.wizards.com/en/articles/archive/mtgo-standings/modern-preliminary-2022-04-07#karatedom_- _x000D_
 https://magic.wizards.com/en/articles/archive/mtgo-standings/modern-preliminary-2022-04-13#lasvegaschaos_- _x000D_
 https://magic.wizards.com/en/articles/archive/mtgo-standings/modern-preliminary-2022-04-14#maxxattack_- _x000D_
 https://magic.wizards.com/en/articles/archive/mtgo-standings/modern-preliminary-2022-04-14#happysandwich_- _x000D_
 https://magic.wizards.com/en/articles/archive/mtgo-standings/modern-preliminary-2022-04-15#maxxattack_- _x000D_
 https://magic.wizards.com/en/articles/archive/mtgo-standings/modern-preliminary-2022-04-16#lasvegaschaos_- _x000D_
</t>
  </si>
  <si>
    <t>Campbell White</t>
  </si>
  <si>
    <t>The Royal Scions</t>
  </si>
  <si>
    <t xml:space="preserve"> https://magic.wizards.com/en/articles/archive/mtgo-standings/modern-super-qualifier-2022-04-02#im_nestea_th_place _x000D_
</t>
  </si>
  <si>
    <t>The Underworld Cookbook</t>
  </si>
  <si>
    <t>Joe Slucher</t>
  </si>
  <si>
    <t>The Wandering Emperor</t>
  </si>
  <si>
    <t xml:space="preserve"> 2 Azorius Blink _x000D_
 7 Azorius Control _x000D_
 2 Bant Control _x000D_
 1 Boros Midrange _x000D_
 1 Esper Control _x000D_
 1 Jeskai Control _x000D_
 2 Omnath Control _x000D_
</t>
  </si>
  <si>
    <t xml:space="preserve"> https://magic.wizards.com/en/articles/archive/mtgo-standings/modern-challenge-2022-03-21#watoo_st_place _x000D_
 https://magic.wizards.com/en/articles/archive/mtgo-standings/modern-challenge-2022-03-21#yungdingo_nd_place _x000D_
 https://magic.wizards.com/en/articles/archive/mtgo-standings/modern-challenge-2022-03-28#jpellman_th_place _x000D_
 https://magic.wizards.com/en/articles/archive/mtgo-standings/modern-challenge-2022-03-28#valident_th_place _x000D_
 https://magic.wizards.com/en/articles/archive/mtgo-standings/modern-challenge-2022-03-28#tspjendrek_th_place _x000D_
 https://magic.wizards.com/en/articles/archive/mtgo-standings/modern-super-qualifier-2022-04-02#talisker_st_place _x000D_
 https://magic.wizards.com/en/articles/archive/mtgo-standings/modern-challenge-2022-04-03#krebrovich_th_place _x000D_
 https://magic.wizards.com/en/articles/archive/mtgo-standings/modern-challenge-2022-04-10#wadeb_th_place _x000D_
 https://magic.wizards.com/en/articles/archive/mtgo-standings/modern-preliminary-2022-03-24#rngspecialist_- _x000D_
 https://magic.wizards.com/en/articles/archive/mtgo-standings/modern-preliminary-2022-03-24#mcwinsauce_- _x000D_
 https://magic.wizards.com/en/articles/archive/mtgo-standings/modern-preliminary-2022-03-29#lennny_- _x000D_
 https://magic.wizards.com/en/articles/archive/mtgo-standings/modern-preliminary-2022-04-01#mcwinsauce_- _x000D_
 https://magic.wizards.com/en/articles/archive/mtgo-standings/modern-preliminary-2022-04-05#rcknatin_- _x000D_
 https://magic.wizards.com/en/articles/archive/mtgo-standings/modern-preliminary-2022-04-05#lennny_- _x000D_
 https://magic.wizards.com/en/articles/archive/mtgo-standings/modern-preliminary-2022-04-05#danimrebel_- _x000D_
 https://magic.wizards.com/en/articles/archive/mtgo-standings/modern-preliminary-2022-04-15#xenowan_- _x000D_
</t>
  </si>
  <si>
    <t>William Arnold</t>
  </si>
  <si>
    <t>Thopter Foundry</t>
  </si>
  <si>
    <t>Ralph Horsley</t>
  </si>
  <si>
    <t>Thought-Knot Seer</t>
  </si>
  <si>
    <t>Thought Monitor</t>
  </si>
  <si>
    <t xml:space="preserve"> 5 Affinity _x000D_
 1 Urza Affinity _x000D_
</t>
  </si>
  <si>
    <t xml:space="preserve"> https://magic.wizards.com/en/articles/archive/mtgo-standings/modern-challenge-2022-03-28#ricetackler_th_place _x000D_
 https://magic.wizards.com/en/articles/archive/mtgo-standings/modern-super-qualifier-2022-04-02#marshmallowchess_th_place _x000D_
 https://magic.wizards.com/en/articles/archive/mtgo-standings/modern-challenge-2022-04-10#jschloss_th_place _x000D_
 https://magic.wizards.com/en/articles/archive/mtgo-standings/modern-challenge-2022-04-10#jositoshekel_th_place _x000D_
 https://magic.wizards.com/en/articles/archive/mtgo-standings/modern-preliminary-2022-03-22#amanatease_- _x000D_
 https://magic.wizards.com/en/articles/archive/mtgo-standings/modern-preliminary-2022-04-02#wolfcore_- _x000D_
</t>
  </si>
  <si>
    <t>Thought Scour</t>
  </si>
  <si>
    <t>97</t>
  </si>
  <si>
    <t xml:space="preserve"> 1 Faeries _x000D_
 1 Grixis Control _x000D_
 1 Grixis Shadow _x000D_
</t>
  </si>
  <si>
    <t xml:space="preserve"> https://magic.wizards.com/en/articles/archive/mtgo-standings/modern-challenge-2022-04-10#russell_wilson_th_place _x000D_
 https://magic.wizards.com/en/articles/archive/mtgo-standings/modern-challenge-2022-04-11#yungdingo_rd_place _x000D_
 https://magic.wizards.com/en/articles/archive/mtgo-standings/modern-preliminary-2022-04-07#pollu_- _x000D_
</t>
  </si>
  <si>
    <t>David Rapoza</t>
  </si>
  <si>
    <t>Thoughtcast</t>
  </si>
  <si>
    <t xml:space="preserve"> 4 Affinity _x000D_
 1 Urza Affinity _x000D_
</t>
  </si>
  <si>
    <t xml:space="preserve"> https://magic.wizards.com/en/articles/archive/mtgo-standings/modern-super-qualifier-2022-04-02#marshmallowchess_th_place _x000D_
 https://magic.wizards.com/en/articles/archive/mtgo-standings/modern-challenge-2022-04-10#jschloss_th_place _x000D_
 https://magic.wizards.com/en/articles/archive/mtgo-standings/modern-challenge-2022-04-10#jositoshekel_th_place _x000D_
 https://magic.wizards.com/en/articles/archive/mtgo-standings/modern-preliminary-2022-03-22#amanatease_- _x000D_
 https://magic.wizards.com/en/articles/archive/mtgo-standings/modern-preliminary-2022-04-02#wolfcore_- _x000D_
</t>
  </si>
  <si>
    <t>Thoughtseize</t>
  </si>
  <si>
    <t xml:space="preserve"> 1 Ad Nauseam _x000D_
 4 Coffers Control _x000D_
 1 Esper Control _x000D_
 4 Golgari Midrange _x000D_
 1 Grixis Control _x000D_
 16 Grixis Shadow _x000D_
 2 Jund Saga _x000D_
 1 Mardu Midrange _x000D_
 5 Rakdos Midrange _x000D_
 1 Reanimator _x000D_
 3 Yawgmoth _x000D_
</t>
  </si>
  <si>
    <t xml:space="preserve"> https://magic.wizards.com/en/articles/archive/mtgo-standings/modern-challenge-2022-03-21#umekawaneiku_th_place _x000D_
 https://magic.wizards.com/en/articles/archive/mtgo-standings/modern-challenge-2022-03-21#marukagegaz_th_place _x000D_
 https://magic.wizards.com/en/articles/archive/mtgo-standings/modern-showcase-challenge-2022-03-27#musasabi_st_place _x000D_
 https://magic.wizards.com/en/articles/archive/mtgo-standings/modern-showcase-challenge-2022-03-27#pascalmaynard_th_place _x000D_
 https://magic.wizards.com/en/articles/archive/mtgo-standings/modern-showcase-challenge-2022-03-27#ryanwu_th_place _x000D_
 https://magic.wizards.com/en/articles/archive/mtgo-standings/modern-showcase-challenge-2022-03-27#sprouts_nd_place _x000D_
 https://magic.wizards.com/en/articles/archive/mtgo-standings/modern-challenge-2022-03-28#jpellman_th_place _x000D_
 https://magic.wizards.com/en/articles/archive/mtgo-standings/modern-challenge-2022-03-28#mevorra_st_place _x000D_
 https://magic.wizards.com/en/articles/archive/mtgo-standings/modern-challenge-2022-03-28#kanister_nd_place _x000D_
 https://magic.wizards.com/en/articles/archive/mtgo-standings/modern-super-qualifier-2022-03-29#_neptune_th_place _x000D_
 https://magic.wizards.com/en/articles/archive/mtgo-standings/modern-super-qualifier-2022-04-02#im_nestea_th_place _x000D_
 https://magic.wizards.com/en/articles/archive/mtgo-standings/modern-super-qualifier-2022-04-02#sprouts_th_place _x000D_
 https://magic.wizards.com/en/articles/archive/mtgo-standings/modern-super-qualifier-2022-04-02#asmodean_th_place _x000D_
 https://magic.wizards.com/en/articles/archive/mtgo-standings/modern-challenge-2022-04-03#gontilordofstuff_st_place _x000D_
 https://magic.wizards.com/en/articles/archive/mtgo-standings/modern-challenge-2022-04-03#demonictutors_rd_place _x000D_
 https://magic.wizards.com/en/articles/archive/mtgo-standings/modern-challenge-2022-04-03#arnak_th_place _x000D_
 https://magic.wizards.com/en/articles/archive/mtgo-standings/modern-challenge-2022-04-04#xeroh_th_place _x000D_
 https://magic.wizards.com/en/articles/archive/mtgo-standings/modern-challenge-2022-04-04#genxim_th_place _x000D_
 https://magic.wizards.com/en/articles/archive/mtgo-standings/modern-challenge-2022-04-10#russell_wilson_th_place _x000D_
 https://magic.wizards.com/en/articles/archive/mtgo-standings/modern-challenge-2022-04-10#chase_st_place _x000D_
 https://magic.wizards.com/en/articles/archive/mtgo-standings/modern-challenge-2022-04-11#yungdingo_rd_place _x000D_
 https://magic.wizards.com/en/articles/archive/mtgo-standings/modern-challenge-2022-04-11#jdez_th_place _x000D_
 https://magic.wizards.com/en/articles/archive/mtgo-standings/modern-challenge-2022-04-11#magic_dan_th_place _x000D_
 https://magic.wizards.com/en/articles/archive/mtgo-standings/modern-challenge-2022-04-11#comboman_nd_place _x000D_
 https://magic.wizards.com/en/articles/archive/mtgo-standings/modern-challenge-2022-04-17#playmobil_th_place _x000D_
 https://magic.wizards.com/en/articles/archive/mtgo-standings/modern-preliminary-2022-03-24#portgasdace_- _x000D_
 https://magic.wizards.com/en/articles/archive/mtgo-standings/modern-preliminary-2022-03-24#soulstrong_- _x000D_
 https://magic.wizards.com/en/articles/archive/mtgo-standings/modern-preliminary-2022-03-24#azax_- _x000D_
 https://magic.wizards.com/en/articles/archive/mtgo-standings/modern-preliminary-2022-03-24#electricbob_- _x000D_
 https://magic.wizards.com/en/articles/archive/mtgo-standings/modern-preliminary-2022-03-25#kogamo_- _x000D_
 https://magic.wizards.com/en/articles/archive/mtgo-standings/modern-preliminary-2022-03-25#stormqrow_- _x000D_
 https://magic.wizards.com/en/articles/archive/mtgo-standings/modern-preliminary-2022-03-31#icteridae_- _x000D_
 https://magic.wizards.com/en/articles/archive/mtgo-standings/modern-preliminary-2022-04-01#deathrite_x_- _x000D_
 https://magic.wizards.com/en/articles/archive/mtgo-standings/modern-preliminary-2022-04-01#fnoop_- _x000D_
 https://magic.wizards.com/en/articles/archive/mtgo-standings/modern-preliminary-2022-04-01#adebevoise_- _x000D_
 https://magic.wizards.com/en/articles/archive/mtgo-standings/modern-preliminary-2022-04-01#genxim_- _x000D_
 https://magic.wizards.com/en/articles/archive/mtgo-standings/modern-preliminary-2022-04-01#selami_- _x000D_
 https://magic.wizards.com/en/articles/archive/mtgo-standings/modern-preliminary-2022-04-05#hcook_- _x000D_
 https://magic.wizards.com/en/articles/archive/mtgo-standings/modern-preliminary-2022-04-05#deathrite_x_- _x000D_
</t>
  </si>
  <si>
    <t>Thraben Inspector</t>
  </si>
  <si>
    <t xml:space="preserve"> 6 Azorius Blink _x000D_
 1 Boros Blink _x000D_
 3 Thopter Urza _x000D_
</t>
  </si>
  <si>
    <t xml:space="preserve"> https://magic.wizards.com/en/articles/archive/mtgo-standings/modern-challenge-2022-03-28#bob_th_place _x000D_
 https://magic.wizards.com/en/articles/archive/mtgo-standings/modern-super-qualifier-2022-04-02#contraego_th_place _x000D_
 https://magic.wizards.com/en/articles/archive/mtgo-standings/modern-challenge-2022-04-03#bob_th_place _x000D_
 https://magic.wizards.com/en/articles/archive/mtgo-standings/modern-challenge-2022-04-04#bob_th_place _x000D_
 https://magic.wizards.com/en/articles/archive/mtgo-standings/modern-challenge-2022-04-10#nublkau_th_place _x000D_
 https://magic.wizards.com/en/articles/archive/mtgo-standings/modern-challenge-2022-04-11#nublkau_th_place _x000D_
 https://magic.wizards.com/en/articles/archive/mtgo-standings/modern-challenge-2022-04-11#xenowan_th_place _x000D_
 https://magic.wizards.com/en/articles/archive/mtgo-standings/modern-preliminary-2022-03-24#kelmasterp_- _x000D_
 https://magic.wizards.com/en/articles/archive/mtgo-standings/modern-preliminary-2022-04-05#danimrebel_- _x000D_
 https://magic.wizards.com/en/articles/archive/mtgo-standings/modern-preliminary-2022-04-15#xenowan_- _x000D_
</t>
  </si>
  <si>
    <t>Thragtusk</t>
  </si>
  <si>
    <t>51.7</t>
  </si>
  <si>
    <t xml:space="preserve"> 7 Green Tron _x000D_
</t>
  </si>
  <si>
    <t xml:space="preserve"> https://magic.wizards.com/en/articles/archive/mtgo-standings/modern-challenge-2022-03-21#joao_andrade_th_place _x000D_
 https://magic.wizards.com/en/articles/archive/mtgo-standings/modern-showcase-challenge-2022-03-27#scalo_st_place _x000D_
 https://magic.wizards.com/en/articles/archive/mtgo-standings/modern-challenge-2022-03-28#staples_th_place _x000D_
 https://magic.wizards.com/en/articles/archive/mtgo-standings/modern-challenge-2022-04-03#hawnkable_st_place _x000D_
 https://magic.wizards.com/en/articles/archive/mtgo-standings/modern-challenge-2022-04-04#pablohotdog_th_place _x000D_
 https://magic.wizards.com/en/articles/archive/mtgo-standings/modern-challenge-2022-04-17#staples_th_place _x000D_
 https://magic.wizards.com/en/articles/archive/mtgo-standings/modern-preliminary-2022-04-06#joao_andrade_- _x000D_
</t>
  </si>
  <si>
    <t>Thrilling Discovery</t>
  </si>
  <si>
    <t>Throes of Chaos</t>
  </si>
  <si>
    <t>Thrun, the Last Troll</t>
  </si>
  <si>
    <t>Thunderkin Awakener</t>
  </si>
  <si>
    <t>Tide Shaper</t>
  </si>
  <si>
    <t>Time Warp</t>
  </si>
  <si>
    <t>57.5</t>
  </si>
  <si>
    <t>83.8</t>
  </si>
  <si>
    <t xml:space="preserve"> 2 Omnath Control _x000D_
 2 Omnath Scapeshift _x000D_
 2 WURG Blink _x000D_
</t>
  </si>
  <si>
    <t xml:space="preserve"> https://magic.wizards.com/en/articles/archive/mtgo-standings/modern-challenge-2022-03-21#meltiin_th_place _x000D_
 https://magic.wizards.com/en/articles/archive/mtgo-standings/modern-showcase-challenge-2022-03-27#meltiin_nd_place _x000D_
 https://magic.wizards.com/en/articles/archive/mtgo-standings/modern-showcase-challenge-2022-03-27#xlpertxt_rd_place _x000D_
 https://magic.wizards.com/en/articles/archive/mtgo-standings/modern-challenge-2022-03-28#martinezdp_rd_place _x000D_
 https://magic.wizards.com/en/articles/archive/mtgo-standings/modern-challenge-2022-04-03#newspaper_th_place _x000D_
 https://magic.wizards.com/en/articles/archive/mtgo-standings/modern-challenge-2022-04-04#jmm_th_place _x000D_
</t>
  </si>
  <si>
    <t>Timeless Dragon</t>
  </si>
  <si>
    <t>Tireless Provisioner</t>
  </si>
  <si>
    <t>Josu Hernaiz</t>
  </si>
  <si>
    <t>Tireless Tracker</t>
  </si>
  <si>
    <t>89.9</t>
  </si>
  <si>
    <t xml:space="preserve"> 1 Amulet Titan _x000D_
 3 Golgari Midrange _x000D_
 1 Tameshi Bloom _x000D_
</t>
  </si>
  <si>
    <t xml:space="preserve"> https://magic.wizards.com/en/articles/archive/mtgo-standings/modern-showcase-challenge-2022-03-27#musasabi_st_place _x000D_
 https://magic.wizards.com/en/articles/archive/mtgo-standings/modern-challenge-2022-04-17#bobthedog_th_place _x000D_
 https://magic.wizards.com/en/articles/archive/mtgo-standings/modern-challenge-2022-04-17#mistakenn_nd_place _x000D_
 https://magic.wizards.com/en/articles/archive/mtgo-standings/modern-preliminary-2022-03-24#electricbob_- _x000D_
 https://magic.wizards.com/en/articles/archive/mtgo-standings/modern-preliminary-2022-04-01#deathrite_x_- _x000D_
</t>
  </si>
  <si>
    <t>Titania, Protector of Argoth</t>
  </si>
  <si>
    <t>52.9</t>
  </si>
  <si>
    <t xml:space="preserve"> 5 Elementals _x000D_
</t>
  </si>
  <si>
    <t xml:space="preserve"> https://magic.wizards.com/en/articles/archive/mtgo-standings/modern-challenge-2022-03-21#signblindman_th_place _x000D_
 https://magic.wizards.com/en/articles/archive/mtgo-standings/modern-super-qualifier-2022-03-29#yriel_th_place _x000D_
 https://magic.wizards.com/en/articles/archive/mtgo-standings/modern-challenge-2022-04-03#ss_th_place _x000D_
 https://magic.wizards.com/en/articles/archive/mtgo-standings/modern-challenge-2022-04-04#andyawkward_th_place _x000D_
 https://magic.wizards.com/en/articles/archive/mtgo-standings/modern-challenge-2022-04-17#thebigmoke_th_place _x000D_
</t>
  </si>
  <si>
    <t>C14</t>
  </si>
  <si>
    <t>Titanoth Rex</t>
  </si>
  <si>
    <t>66.4</t>
  </si>
  <si>
    <t xml:space="preserve"> 11 Blue Living End _x000D_
</t>
  </si>
  <si>
    <t xml:space="preserve"> https://magic.wizards.com/en/articles/archive/mtgo-standings/modern-showcase-challenge-2022-03-27#felider_th_place _x000D_
 https://magic.wizards.com/en/articles/archive/mtgo-standings/modern-challenge-2022-03-28#litianshuo_th_place _x000D_
 https://magic.wizards.com/en/articles/archive/mtgo-standings/modern-super-qualifier-2022-03-29#drvendigo_rd_place _x000D_
 https://magic.wizards.com/en/articles/archive/mtgo-standings/modern-super-qualifier-2022-03-29#karatedom_th_place _x000D_
 https://magic.wizards.com/en/articles/archive/mtgo-standings/modern-super-qualifier-2022-04-02#azn_ninja_th_place _x000D_
 https://magic.wizards.com/en/articles/archive/mtgo-standings/modern-challenge-2022-04-03#sodeq_th_place _x000D_
 https://magic.wizards.com/en/articles/archive/mtgo-standings/modern-preliminary-2022-03-23#darius_- _x000D_
 https://magic.wizards.com/en/articles/archive/mtgo-standings/modern-preliminary-2022-03-25#j_money_- _x000D_
 https://magic.wizards.com/en/articles/archive/mtgo-standings/modern-preliminary-2022-04-02#felider_- _x000D_
 https://magic.wizards.com/en/articles/archive/mtgo-standings/modern-preliminary-2022-04-02#chub_toad__- _x000D_
 https://magic.wizards.com/en/articles/archive/mtgo-standings/modern-preliminary-2022-04-06#niedzwiedz_- _x000D_
</t>
  </si>
  <si>
    <t>Tolaria West</t>
  </si>
  <si>
    <t>Khang Le</t>
  </si>
  <si>
    <t>Touch the Spirit Realm</t>
  </si>
  <si>
    <t xml:space="preserve"> 2 Grief Blade _x000D_
 5 Reanimator _x000D_
</t>
  </si>
  <si>
    <t xml:space="preserve"> https://magic.wizards.com/en/articles/archive/mtgo-standings/modern-challenge-2022-03-21#xlpertxt_th_place _x000D_
 https://magic.wizards.com/en/articles/archive/mtgo-standings/modern-challenge-2022-03-28#xlpertxt_st_place _x000D_
 https://magic.wizards.com/en/articles/archive/mtgo-standings/modern-challenge-2022-04-04#xlpertxt_rd_place _x000D_
 https://magic.wizards.com/en/articles/archive/mtgo-standings/modern-challenge-2022-04-11#daniele_st_place _x000D_
 https://magic.wizards.com/en/articles/archive/mtgo-standings/modern-challenge-2022-04-11#oosunq_th_place _x000D_
 https://magic.wizards.com/en/articles/archive/mtgo-standings/modern-preliminary-2022-04-06#nazart_- _x000D_
 https://magic.wizards.com/en/articles/archive/mtgo-standings/modern-preliminary-2022-04-06#oosunq_- _x000D_
</t>
  </si>
  <si>
    <t>Tourach, Dread Cantor</t>
  </si>
  <si>
    <t>59.9</t>
  </si>
  <si>
    <t>89.6</t>
  </si>
  <si>
    <t xml:space="preserve"> 1 Grief Blade _x000D_
 2 Humans _x000D_
 2 Rakdos Midrange _x000D_
</t>
  </si>
  <si>
    <t xml:space="preserve"> https://magic.wizards.com/en/articles/archive/mtgo-standings/modern-super-qualifier-2022-04-02#asmodean_th_place _x000D_
 https://magic.wizards.com/en/articles/archive/mtgo-standings/modern-challenge-2022-04-03#fluorspar_th_place _x000D_
 https://magic.wizards.com/en/articles/archive/mtgo-standings/modern-challenge-2022-04-17#playmobil_th_place _x000D_
 https://magic.wizards.com/en/articles/archive/mtgo-standings/modern-preliminary-2022-04-02#fluorspar_- _x000D_
 https://magic.wizards.com/en/articles/archive/mtgo-standings/modern-preliminary-2022-04-06#nazart_- _x000D_
</t>
  </si>
  <si>
    <t>Treasure Vault</t>
  </si>
  <si>
    <t>Treetop Village</t>
  </si>
  <si>
    <t>57.8</t>
  </si>
  <si>
    <t>92.9</t>
  </si>
  <si>
    <t xml:space="preserve"> 2 Golgari Midrange _x000D_
 1 Zirda Combo _x000D_
</t>
  </si>
  <si>
    <t xml:space="preserve"> https://magic.wizards.com/en/articles/archive/mtgo-standings/modern-showcase-challenge-2022-03-27#musasabi_st_place _x000D_
 https://magic.wizards.com/en/articles/archive/mtgo-standings/modern-challenge-2022-04-10#louisbach_th_place _x000D_
 https://magic.wizards.com/en/articles/archive/mtgo-standings/modern-preliminary-2022-04-01#deathrite_x_- _x000D_
</t>
  </si>
  <si>
    <t>ULG</t>
  </si>
  <si>
    <t>Tribute Mage</t>
  </si>
  <si>
    <t xml:space="preserve"> https://magic.wizards.com/en/articles/archive/mtgo-standings/modern-challenge-2022-04-17#gyyby_th_place _x000D_
</t>
  </si>
  <si>
    <t>Turntimber Symbiosis</t>
  </si>
  <si>
    <t>64.4</t>
  </si>
  <si>
    <t xml:space="preserve"> 13 Amulet Titan _x000D_
 3 Belcher _x000D_
</t>
  </si>
  <si>
    <t xml:space="preserve"> https://magic.wizards.com/en/articles/archive/mtgo-standings/modern-challenge-2022-03-21#gurig_th_place _x000D_
 https://magic.wizards.com/en/articles/archive/mtgo-standings/modern-showcase-challenge-2022-03-27#binolino_th_place _x000D_
 https://magic.wizards.com/en/articles/archive/mtgo-standings/modern-challenge-2022-03-28#theauletux_rd_place _x000D_
 https://magic.wizards.com/en/articles/archive/mtgo-standings/modern-super-qualifier-2022-04-02#rileydk_th_place _x000D_
 https://magic.wizards.com/en/articles/archive/mtgo-standings/modern-super-qualifier-2022-04-02#micrograms_th_place _x000D_
 https://magic.wizards.com/en/articles/archive/mtgo-standings/modern-challenge-2022-04-03#forthosewhohaveheart_th_place _x000D_
 https://magic.wizards.com/en/articles/archive/mtgo-standings/modern-challenge-2022-04-03#osu_th_place _x000D_
 https://magic.wizards.com/en/articles/archive/mtgo-standings/modern-challenge-2022-04-04#legend_cay_th_place _x000D_
 https://magic.wizards.com/en/articles/archive/mtgo-standings/modern-challenge-2022-04-10#rikiyadayooooo_th_place _x000D_
 https://magic.wizards.com/en/articles/archive/mtgo-standings/modern-challenge-2022-04-10#forthosewhohaveheart_th_place _x000D_
 https://magic.wizards.com/en/articles/archive/mtgo-standings/modern-challenge-2022-04-11#iselheim_th_place _x000D_
 https://magic.wizards.com/en/articles/archive/mtgo-standings/modern-challenge-2022-04-11#rikiyadayooooo_th_place _x000D_
 https://magic.wizards.com/en/articles/archive/mtgo-standings/modern-challenge-2022-04-17#rileydk_th_place _x000D_
 https://magic.wizards.com/en/articles/archive/mtgo-standings/modern-challenge-2022-04-17#jamiiejr_th_place _x000D_
 https://magic.wizards.com/en/articles/archive/mtgo-standings/modern-challenge-2022-04-17#godofslaughter_th_place _x000D_
 https://magic.wizards.com/en/articles/archive/mtgo-standings/modern-preliminary-2022-03-23#sodeq_- _x000D_
</t>
  </si>
  <si>
    <t>Twilight Mire</t>
  </si>
  <si>
    <t>Twinshot Sniper</t>
  </si>
  <si>
    <t>Brent Hollowell</t>
  </si>
  <si>
    <t>Ugin, the Ineffable</t>
  </si>
  <si>
    <t>Ugin, the Spirit Dragon</t>
  </si>
  <si>
    <t>Ulamog, the Ceaseless Hunger</t>
  </si>
  <si>
    <t xml:space="preserve"> https://magic.wizards.com/en/articles/archive/mtgo-standings/modern-challenge-2022-03-21#misstrigger_th_place _x000D_
 https://magic.wizards.com/en/articles/archive/mtgo-standings/modern-challenge-2022-03-21#joao_andrade_th_place _x000D_
 https://magic.wizards.com/en/articles/archive/mtgo-standings/modern-showcase-challenge-2022-03-27#loriwwa_rd_place _x000D_
 https://magic.wizards.com/en/articles/archive/mtgo-standings/modern-showcase-challenge-2022-03-27#scalo_st_place _x000D_
 https://magic.wizards.com/en/articles/archive/mtgo-standings/modern-challenge-2022-03-28#staples_th_place _x000D_
 https://magic.wizards.com/en/articles/archive/mtgo-standings/modern-super-qualifier-2022-03-29#lorenss_th_place _x000D_
 https://magic.wizards.com/en/articles/archive/mtgo-standings/modern-super-qualifier-2022-04-02#ale_ax_th_place _x000D_
 https://magic.wizards.com/en/articles/archive/mtgo-standings/modern-challenge-2022-04-03#narca_th_place _x000D_
 https://magic.wizards.com/en/articles/archive/mtgo-standings/modern-challenge-2022-04-03#hawnkable_st_place _x000D_
 https://magic.wizards.com/en/articles/archive/mtgo-standings/modern-challenge-2022-04-04#pablohotdog_th_place _x000D_
 https://magic.wizards.com/en/articles/archive/mtgo-standings/modern-challenge-2022-04-10#alrawn_th_place _x000D_
 https://magic.wizards.com/en/articles/archive/mtgo-standings/modern-challenge-2022-04-17#staples_th_place _x000D_
 https://magic.wizards.com/en/articles/archive/mtgo-standings/modern-preliminary-2022-03-26#loriwwa_- _x000D_
 https://magic.wizards.com/en/articles/archive/mtgo-standings/modern-preliminary-2022-04-06#joao_andrade_- _x000D_
 https://magic.wizards.com/en/articles/archive/mtgo-standings/modern-preliminary-2022-04-07#snapkeepgaming_- _x000D_
</t>
  </si>
  <si>
    <t>Umbral Mantle</t>
  </si>
  <si>
    <t>Richard Sardinha</t>
  </si>
  <si>
    <t>Unclaimed Territory</t>
  </si>
  <si>
    <t xml:space="preserve"> 1 Goblins _x000D_
 3 Humans _x000D_
</t>
  </si>
  <si>
    <t xml:space="preserve"> https://magic.wizards.com/en/articles/archive/mtgo-standings/modern-super-qualifier-2022-03-29#ganjadejanga_th_place _x000D_
 https://magic.wizards.com/en/articles/archive/mtgo-standings/modern-challenge-2022-04-03#fluorspar_th_place _x000D_
 https://magic.wizards.com/en/articles/archive/mtgo-standings/modern-preliminary-2022-03-23#la-z-chicken_- _x000D_
 https://magic.wizards.com/en/articles/archive/mtgo-standings/modern-preliminary-2022-04-02#fluorspar_- _x000D_
</t>
  </si>
  <si>
    <t>Underworld Breach</t>
  </si>
  <si>
    <t xml:space="preserve"> 1 Boros Storm _x000D_
 3 Grinding Breach _x000D_
</t>
  </si>
  <si>
    <t xml:space="preserve"> https://magic.wizards.com/en/articles/archive/mtgo-standings/modern-challenge-2022-03-28#billster_nd_place _x000D_
 https://magic.wizards.com/en/articles/archive/mtgo-standings/modern-challenge-2022-04-03#marine_rush_th_place _x000D_
 https://magic.wizards.com/en/articles/archive/mtgo-standings/modern-challenge-2022-04-03#heir_of_elendil_th_place _x000D_
 https://magic.wizards.com/en/articles/archive/mtgo-standings/modern-preliminary-2022-03-29#pykapower_- _x000D_
</t>
  </si>
  <si>
    <t>Undying Evil</t>
  </si>
  <si>
    <t xml:space="preserve"> 2 Grief Blade _x000D_
 1 Rakdos Midrange _x000D_
</t>
  </si>
  <si>
    <t xml:space="preserve"> https://magic.wizards.com/en/articles/archive/mtgo-standings/modern-showcase-challenge-2022-03-27#sprouts_nd_place _x000D_
 https://magic.wizards.com/en/articles/archive/mtgo-standings/modern-challenge-2022-04-11#daniele_st_place _x000D_
 https://magic.wizards.com/en/articles/archive/mtgo-standings/modern-preliminary-2022-04-06#nazart_- _x000D_
</t>
  </si>
  <si>
    <t>Undying Malice</t>
  </si>
  <si>
    <t>Unearth</t>
  </si>
  <si>
    <t>84.6</t>
  </si>
  <si>
    <t>98.1</t>
  </si>
  <si>
    <t xml:space="preserve"> 1 Faeries _x000D_
 1 Rakdos Midrange _x000D_
</t>
  </si>
  <si>
    <t xml:space="preserve"> https://magic.wizards.com/en/articles/archive/mtgo-standings/modern-super-qualifier-2022-04-02#asmodean_th_place _x000D_
 https://magic.wizards.com/en/articles/archive/mtgo-standings/modern-preliminary-2022-04-07#pollu_- _x000D_
</t>
  </si>
  <si>
    <t>Unholy Heat</t>
  </si>
  <si>
    <t xml:space="preserve"> 1 Delver _x000D_
 3 Grinding Breach _x000D_
 1 Grixis Control _x000D_
 15 Grixis Shadow _x000D_
 8 Izzet Control _x000D_
 60 Izzet Murktide _x000D_
 7 Jeskai Control _x000D_
 1 Mono Red Prowess _x000D_
 23 Omnath Control _x000D_
 2 Omnath Scapeshift _x000D_
 2 Temur Murktide _x000D_
 2 WURG Blink _x000D_
</t>
  </si>
  <si>
    <t xml:space="preserve"> https://magic.wizards.com/en/articles/archive/mtgo-standings/modern-challenge-2022-03-21#o_danielakos_rd_place _x000D_
 https://magic.wizards.com/en/articles/archive/mtgo-standings/modern-challenge-2022-03-21#_tia__th_place _x000D_
 https://magic.wizards.com/en/articles/archive/mtgo-standings/modern-challenge-2022-03-21#maxbv_th_place _x000D_
 https://magic.wizards.com/en/articles/archive/mtgo-standings/modern-challenge-2022-03-21#umekawaneiku_th_place _x000D_
 https://magic.wizards.com/en/articles/archive/mtgo-standings/modern-challenge-2022-03-21#marukagegaz_th_place _x000D_
 https://magic.wizards.com/en/articles/archive/mtgo-standings/modern-challenge-2022-03-21#sokos_st_place _x000D_
 https://magic.wizards.com/en/articles/archive/mtgo-standings/modern-challenge-2022-03-21#kurusu_nd_place _x000D_
 https://magic.wizards.com/en/articles/archive/mtgo-standings/modern-challenge-2022-03-21#meltiin_th_place _x000D_
 https://magic.wizards.com/en/articles/archive/mtgo-standings/modern-showcase-challenge-2022-03-27#chris_concarnage_th_place _x000D_
 https://magic.wizards.com/en/articles/archive/mtgo-standings/modern-showcase-challenge-2022-03-27#selfeisek_th_place _x000D_
 https://magic.wizards.com/en/articles/archive/mtgo-standings/modern-showcase-challenge-2022-03-27#diemx_th_place _x000D_
 https://magic.wizards.com/en/articles/archive/mtgo-standings/modern-showcase-challenge-2022-03-27#bomberboss_th_place _x000D_
 https://magic.wizards.com/en/articles/archive/mtgo-standings/modern-showcase-challenge-2022-03-27#meltiin_nd_place _x000D_
 https://magic.wizards.com/en/articles/archive/mtgo-standings/modern-showcase-challenge-2022-03-27#xlpertxt_rd_place _x000D_
 https://magic.wizards.com/en/articles/archive/mtgo-standings/modern-showcase-challenge-2022-03-27#ryanwu_th_place _x000D_
 https://magic.wizards.com/en/articles/archive/mtgo-standings/modern-showcase-challenge-2022-03-27#condescend_th_place _x000D_
 https://magic.wizards.com/en/articles/archive/mtgo-standings/modern-challenge-2022-03-28#billster_nd_place _x000D_
 https://magic.wizards.com/en/articles/archive/mtgo-standings/modern-challenge-2022-03-28#martinezdp_rd_place _x000D_
 https://magic.wizards.com/en/articles/archive/mtgo-standings/modern-challenge-2022-03-28#o_danielakos_th_place _x000D_
 https://magic.wizards.com/en/articles/archive/mtgo-standings/modern-challenge-2022-03-28#bobthedog_th_place _x000D_
 https://magic.wizards.com/en/articles/archive/mtgo-standings/modern-challenge-2022-03-28#joetru_th_place _x000D_
 https://magic.wizards.com/en/articles/archive/mtgo-standings/modern-challenge-2022-03-28#sokos_th_place _x000D_
 https://magic.wizards.com/en/articles/archive/mtgo-standings/modern-challenge-2022-03-28#kanister_nd_place _x000D_
 https://magic.wizards.com/en/articles/archive/mtgo-standings/modern-super-qualifier-2022-03-29#jujubean___nd_place _x000D_
 https://magic.wizards.com/en/articles/archive/mtgo-standings/modern-super-qualifier-2022-03-29#bomberboss_th_place _x000D_
 https://magic.wizards.com/en/articles/archive/mtgo-standings/modern-super-qualifier-2022-03-29#mcwinsauce_th_place _x000D_
 https://magic.wizards.com/en/articles/archive/mtgo-standings/modern-super-qualifier-2022-03-29#_neptune_th_place _x000D_
 https://magic.wizards.com/en/articles/archive/mtgo-standings/modern-super-qualifier-2022-03-29#mariobbrega_th_place _x000D_
 https://magic.wizards.com/en/articles/archive/mtgo-standings/modern-super-qualifier-2022-03-29#rngspecialist_th_place _x000D_
 https://magic.wizards.com/en/articles/archive/mtgo-standings/modern-super-qualifier-2022-03-29#boytriton_th_place _x000D_
 https://magic.wizards.com/en/articles/archive/mtgo-standings/modern-super-qualifier-2022-03-29#handsomeppz_th_place _x000D_
 https://magic.wizards.com/en/articles/archive/mtgo-standings/modern-super-qualifier-2022-03-29#twinlesstwin_th_place _x000D_
 https://magic.wizards.com/en/articles/archive/mtgo-standings/modern-super-qualifier-2022-03-29#chichichi_th_place _x000D_
 https://magic.wizards.com/en/articles/archive/mtgo-standings/modern-super-qualifier-2022-03-29#respectthecat_st_place _x000D_
 https://magic.wizards.com/en/articles/archive/mtgo-standings/modern-super-qualifier-2022-04-02#tspjendrek_nd_place _x000D_
 https://magic.wizards.com/en/articles/archive/mtgo-standings/modern-super-qualifier-2022-04-02#homerjay_th_place _x000D_
 https://magic.wizards.com/en/articles/archive/mtgo-standings/modern-super-qualifier-2022-04-02#o_danielakos_th_place _x000D_
 https://magic.wizards.com/en/articles/archive/mtgo-standings/modern-super-qualifier-2022-04-02#im_nestea_th_place _x000D_
 https://magic.wizards.com/en/articles/archive/mtgo-standings/modern-super-qualifier-2022-04-02#patxi_th_place _x000D_
 https://magic.wizards.com/en/articles/archive/mtgo-standings/modern-super-qualifier-2022-04-02#sokos_th_place _x000D_
 https://magic.wizards.com/en/articles/archive/mtgo-standings/modern-super-qualifier-2022-04-02#respectthecat_th_place _x000D_
 https://magic.wizards.com/en/articles/archive/mtgo-standings/modern-super-qualifier-2022-04-02#mentalmisstep_nd_place _x000D_
 https://magic.wizards.com/en/articles/archive/mtgo-standings/modern-super-qualifier-2022-04-02#_stream_th_place _x000D_
 https://magic.wizards.com/en/articles/archive/mtgo-standings/modern-super-qualifier-2022-04-02#bomberboss_th_place _x000D_
 https://magic.wizards.com/en/articles/archive/mtgo-standings/modern-super-qualifier-2022-04-02#walaoumpa_th_place _x000D_
 https://magic.wizards.com/en/articles/archive/mtgo-standings/modern-challenge-2022-04-03#respectthecat_th_place _x000D_
 https://magic.wizards.com/en/articles/archive/mtgo-standings/modern-challenge-2022-04-03#marine_rush_th_place _x000D_
 https://magic.wizards.com/en/articles/archive/mtgo-standings/modern-challenge-2022-04-03#krebrovich_th_place _x000D_
 https://magic.wizards.com/en/articles/archive/mtgo-standings/modern-challenge-2022-04-03#newspaper_th_place _x000D_
 https://magic.wizards.com/en/articles/archive/mtgo-standings/modern-challenge-2022-04-03#ejcos_th_place _x000D_
 https://magic.wizards.com/en/articles/archive/mtgo-standings/modern-challenge-2022-04-03#trunks_th_place _x000D_
 https://magic.wizards.com/en/articles/archive/mtgo-standings/modern-challenge-2022-04-03#oinkmage_th_place _x000D_
 https://magic.wizards.com/en/articles/archive/mtgo-standings/modern-challenge-2022-04-03#maliciousmac_st_place _x000D_
 https://magic.wizards.com/en/articles/archive/mtgo-standings/modern-challenge-2022-04-03#walaoumpa_th_place _x000D_
 https://magic.wizards.com/en/articles/archive/mtgo-standings/modern-challenge-2022-04-03#arnak_th_place _x000D_
 https://magic.wizards.com/en/articles/archive/mtgo-standings/modern-challenge-2022-04-04#bobthedog_th_place _x000D_
 https://magic.wizards.com/en/articles/archive/mtgo-standings/modern-challenge-2022-04-04#o_danielakos_nd_place _x000D_
 https://magic.wizards.com/en/articles/archive/mtgo-standings/modern-challenge-2022-04-04#ocir_th_place _x000D_
 https://magic.wizards.com/en/articles/archive/mtgo-standings/modern-challenge-2022-04-04#sokos_th_place _x000D_
 https://magic.wizards.com/en/articles/archive/mtgo-standings/modern-challenge-2022-04-04#shirahane_suoh_st_place _x000D_
 https://magic.wizards.com/en/articles/archive/mtgo-standings/modern-challenge-2022-04-10#boytriton_th_place _x000D_
 https://magic.wizards.com/en/articles/archive/mtgo-standings/modern-challenge-2022-04-10#indianpancake_th_place _x000D_
 https://magic.wizards.com/en/articles/archive/mtgo-standings/modern-challenge-2022-04-10#trunks_th_place _x000D_
 https://magic.wizards.com/en/articles/archive/mtgo-standings/modern-challenge-2022-04-10#patxi_th_place _x000D_
 https://magic.wizards.com/en/articles/archive/mtgo-standings/modern-challenge-2022-04-10#starfall_th_place _x000D_
 https://magic.wizards.com/en/articles/archive/mtgo-standings/modern-challenge-2022-04-10#staffmat_nd_place _x000D_
 https://magic.wizards.com/en/articles/archive/mtgo-standings/modern-challenge-2022-04-11#o_danielakos_nd_place _x000D_
 https://magic.wizards.com/en/articles/archive/mtgo-standings/modern-challenge-2022-04-11#yungdingo_rd_place _x000D_
 https://magic.wizards.com/en/articles/archive/mtgo-standings/modern-challenge-2022-04-11#jdez_th_place _x000D_
 https://magic.wizards.com/en/articles/archive/mtgo-standings/modern-challenge-2022-04-11#boytriton_th_place _x000D_
 https://magic.wizards.com/en/articles/archive/mtgo-standings/modern-challenge-2022-04-11#magic_dan_th_place _x000D_
 https://magic.wizards.com/en/articles/archive/mtgo-standings/modern-challenge-2022-04-11#dazai_st_place _x000D_
 https://magic.wizards.com/en/articles/archive/mtgo-standings/modern-challenge-2022-04-11#sokos_th_place _x000D_
 https://magic.wizards.com/en/articles/archive/mtgo-standings/modern-challenge-2022-04-11#hiro_hsiang_th_place _x000D_
 https://magic.wizards.com/en/articles/archive/mtgo-standings/modern-challenge-2022-04-11#golgarburr_th_place _x000D_
 https://magic.wizards.com/en/articles/archive/mtgo-standings/modern-challenge-2022-04-11#nosonosan_nd_place _x000D_
 https://magic.wizards.com/en/articles/archive/mtgo-standings/modern-challenge-2022-04-17#piegonti_th_place _x000D_
 https://magic.wizards.com/en/articles/archive/mtgo-standings/modern-challenge-2022-04-17#hcook_th_place _x000D_
 https://magic.wizards.com/en/articles/archive/mtgo-standings/modern-challenge-2022-04-17#boytriton_th_place _x000D_
 https://magic.wizards.com/en/articles/archive/mtgo-standings/modern-challenge-2022-04-17#mchlpp_th_place _x000D_
 https://magic.wizards.com/en/articles/archive/mtgo-standings/modern-challenge-2022-04-17#sshearing_st_place _x000D_
 https://magic.wizards.com/en/articles/archive/mtgo-standings/modern-challenge-2022-04-17#respectthecat_rd_place _x000D_
 https://magic.wizards.com/en/articles/archive/mtgo-standings/modern-challenge-2022-04-17#komattaman_th_place _x000D_
 https://magic.wizards.com/en/articles/archive/mtgo-standings/modern-preliminary-2022-03-22#violent_outburst_- _x000D_
 https://magic.wizards.com/en/articles/archive/mtgo-standings/modern-preliminary-2022-03-24#xfile_- _x000D_
 https://magic.wizards.com/en/articles/archive/mtgo-standings/modern-preliminary-2022-03-24#portgasdace_- _x000D_
 https://magic.wizards.com/en/articles/archive/mtgo-standings/modern-preliminary-2022-03-24#soulstrong_- _x000D_
 https://magic.wizards.com/en/articles/archive/mtgo-standings/modern-preliminary-2022-03-24#azax_- _x000D_
 https://magic.wizards.com/en/articles/archive/mtgo-standings/modern-preliminary-2022-03-24#theriedl_- _x000D_
 https://magic.wizards.com/en/articles/archive/mtgo-standings/modern-preliminary-2022-03-24#bryzem_- _x000D_
 https://magic.wizards.com/en/articles/archive/mtgo-standings/modern-preliminary-2022-03-25#andrw_- _x000D_
 https://magic.wizards.com/en/articles/archive/mtgo-standings/modern-preliminary-2022-03-25#bigbaranoia_- _x000D_
 https://magic.wizards.com/en/articles/archive/mtgo-standings/modern-preliminary-2022-03-25#hcook_- _x000D_
 https://magic.wizards.com/en/articles/archive/mtgo-standings/modern-preliminary-2022-03-25#kogamo_- _x000D_
 https://magic.wizards.com/en/articles/archive/mtgo-standings/modern-preliminary-2022-03-26#ivi_- _x000D_
 https://magic.wizards.com/en/articles/archive/mtgo-standings/modern-preliminary-2022-03-26#lilianaofthevess_- _x000D_
 https://magic.wizards.com/en/articles/archive/mtgo-standings/modern-preliminary-2022-03-29#pykapower_- _x000D_
 https://magic.wizards.com/en/articles/archive/mtgo-standings/modern-preliminary-2022-03-29#otakkun_- _x000D_
 https://magic.wizards.com/en/articles/archive/mtgo-standings/modern-preliminary-2022-03-29#kuhb_- _x000D_
 https://magic.wizards.com/en/articles/archive/mtgo-standings/modern-preliminary-2022-03-31#the_nayr_- _x000D_
 https://magic.wizards.com/en/articles/archive/mtgo-standings/modern-preliminary-2022-03-31#baronofbacon_- _x000D_
 https://magic.wizards.com/en/articles/archive/mtgo-standings/modern-preliminary-2022-04-01#fnoop_- _x000D_
 https://magic.wizards.com/en/articles/archive/mtgo-standings/modern-preliminary-2022-04-01#mcwinsauce_- _x000D_
 https://magic.wizards.com/en/articles/archive/mtgo-standings/modern-preliminary-2022-04-01#xfile_- _x000D_
 https://magic.wizards.com/en/articles/archive/mtgo-standings/modern-preliminary-2022-04-01#picathartes_- _x000D_
 https://magic.wizards.com/en/articles/archive/mtgo-standings/modern-preliminary-2022-04-02#alliesever_- _x000D_
 https://magic.wizards.com/en/articles/archive/mtgo-standings/modern-preliminary-2022-04-05#karatedom_- _x000D_
 https://magic.wizards.com/en/articles/archive/mtgo-standings/modern-preliminary-2022-04-05#o_danielakos_- _x000D_
 https://magic.wizards.com/en/articles/archive/mtgo-standings/modern-preliminary-2022-04-05#azax_- _x000D_
 https://magic.wizards.com/en/articles/archive/mtgo-standings/modern-preliminary-2022-04-05#deathrite_x_- _x000D_
 https://magic.wizards.com/en/articles/archive/mtgo-standings/modern-preliminary-2022-04-05#avocadotoast_- _x000D_
 https://magic.wizards.com/en/articles/archive/mtgo-standings/modern-preliminary-2022-04-06#o_danielakos_- _x000D_
 https://magic.wizards.com/en/articles/archive/mtgo-standings/modern-preliminary-2022-04-06#magicofplayer_- _x000D_
 https://magic.wizards.com/en/articles/archive/mtgo-standings/modern-preliminary-2022-04-06#evange__- _x000D_
 https://magic.wizards.com/en/articles/archive/mtgo-standings/modern-preliminary-2022-04-06#xdad_- _x000D_
 https://magic.wizards.com/en/articles/archive/mtgo-standings/modern-preliminary-2022-04-07#ragingmachismo_- _x000D_
 https://magic.wizards.com/en/articles/archive/mtgo-standings/modern-preliminary-2022-04-08#amanatease_- _x000D_
 https://magic.wizards.com/en/articles/archive/mtgo-standings/modern-preliminary-2022-04-08#azax_- _x000D_
 https://magic.wizards.com/en/articles/archive/mtgo-standings/modern-preliminary-2022-04-09#gigy_- _x000D_
 https://magic.wizards.com/en/articles/archive/mtgo-standings/modern-preliminary-2022-04-09#gazmon_- _x000D_
 https://magic.wizards.com/en/articles/archive/mtgo-standings/modern-preliminary-2022-04-13#kanister_- _x000D_
 https://magic.wizards.com/en/articles/archive/mtgo-standings/modern-preliminary-2022-04-14#funnyman_- _x000D_
 https://magic.wizards.com/en/articles/archive/mtgo-standings/modern-preliminary-2022-04-15#andrw_- _x000D_
 https://magic.wizards.com/en/articles/archive/mtgo-standings/modern-preliminary-2022-04-15#violent_outburst_- _x000D_
 https://magic.wizards.com/en/articles/archive/mtgo-standings/modern-preliminary-2022-04-16#violent_outburst_- _x000D_
</t>
  </si>
  <si>
    <t>Kari Christensen</t>
  </si>
  <si>
    <t>26.7</t>
  </si>
  <si>
    <t>Unmarked Grave</t>
  </si>
  <si>
    <t>Unsettled Mariner</t>
  </si>
  <si>
    <t xml:space="preserve"> 1 Elementals _x000D_
 1 Humans _x000D_
</t>
  </si>
  <si>
    <t xml:space="preserve"> https://magic.wizards.com/en/articles/archive/mtgo-standings/modern-super-qualifier-2022-03-29#yriel_th_place _x000D_
 https://magic.wizards.com/en/articles/archive/mtgo-standings/modern-preliminary-2022-04-06#rongiusu_- _x000D_
</t>
  </si>
  <si>
    <t>Urborg, Tomb of Yawgmoth</t>
  </si>
  <si>
    <t xml:space="preserve"> 4 Coffers Control _x000D_
 2 Eldrazi Tron _x000D_
 3 Golgari Midrange _x000D_
 2 Grief Blade _x000D_
 2 Rakdos Midrange _x000D_
 19 Yawgmoth _x000D_
</t>
  </si>
  <si>
    <t xml:space="preserve"> https://magic.wizards.com/en/articles/archive/mtgo-standings/modern-challenge-2022-03-21#playtonguyen_th_place _x000D_
 https://magic.wizards.com/en/articles/archive/mtgo-standings/modern-showcase-challenge-2022-03-27#musasabi_st_place _x000D_
 https://magic.wizards.com/en/articles/archive/mtgo-standings/modern-showcase-challenge-2022-03-27#loriwwa_rd_place _x000D_
 https://magic.wizards.com/en/articles/archive/mtgo-standings/modern-showcase-challenge-2022-03-27#controldaze_th_place _x000D_
 https://magic.wizards.com/en/articles/archive/mtgo-standings/modern-showcase-challenge-2022-03-27#xerk_th_place _x000D_
 https://magic.wizards.com/en/articles/archive/mtgo-standings/modern-challenge-2022-03-28#yonas_th_place _x000D_
 https://magic.wizards.com/en/articles/archive/mtgo-standings/modern-challenge-2022-03-28#xerk_th_place _x000D_
 https://magic.wizards.com/en/articles/archive/mtgo-standings/modern-challenge-2022-03-28#mevorra_st_place _x000D_
 https://magic.wizards.com/en/articles/archive/mtgo-standings/modern-super-qualifier-2022-04-02#asmodean_th_place _x000D_
 https://magic.wizards.com/en/articles/archive/mtgo-standings/modern-challenge-2022-04-03#gontilordofstuff_st_place _x000D_
 https://magic.wizards.com/en/articles/archive/mtgo-standings/modern-challenge-2022-04-03#demonictutors_rd_place _x000D_
 https://magic.wizards.com/en/articles/archive/mtgo-standings/modern-challenge-2022-04-04#playtonguyen_th_place _x000D_
 https://magic.wizards.com/en/articles/archive/mtgo-standings/modern-challenge-2022-04-04#xeroh_th_place _x000D_
 https://magic.wizards.com/en/articles/archive/mtgo-standings/modern-challenge-2022-04-04#xerk_th_place _x000D_
 https://magic.wizards.com/en/articles/archive/mtgo-standings/modern-challenge-2022-04-04#genxim_th_place _x000D_
 https://magic.wizards.com/en/articles/archive/mtgo-standings/modern-challenge-2022-04-10#playmobil_rd_place _x000D_
 https://magic.wizards.com/en/articles/archive/mtgo-standings/modern-challenge-2022-04-10#arets_st_place _x000D_
 https://magic.wizards.com/en/articles/archive/mtgo-standings/modern-challenge-2022-04-11#daniele_st_place _x000D_
 https://magic.wizards.com/en/articles/archive/mtgo-standings/modern-challenge-2022-04-11#playtonguyen_th_place _x000D_
 https://magic.wizards.com/en/articles/archive/mtgo-standings/modern-challenge-2022-04-11#comboman_nd_place _x000D_
 https://magic.wizards.com/en/articles/archive/mtgo-standings/modern-challenge-2022-04-17#playmobil_th_place _x000D_
 https://magic.wizards.com/en/articles/archive/mtgo-standings/modern-challenge-2022-04-17#xerk_th_place _x000D_
 https://magic.wizards.com/en/articles/archive/mtgo-standings/modern-preliminary-2022-03-23#xerk_- _x000D_
 https://magic.wizards.com/en/articles/archive/mtgo-standings/modern-preliminary-2022-03-24#electricbob_- _x000D_
 https://magic.wizards.com/en/articles/archive/mtgo-standings/modern-preliminary-2022-03-26#loriwwa_- _x000D_
 https://magic.wizards.com/en/articles/archive/mtgo-standings/modern-preliminary-2022-03-26#twinlesstwin_- _x000D_
 https://magic.wizards.com/en/articles/archive/mtgo-standings/modern-preliminary-2022-03-26#playtonguyen_- _x000D_
 https://magic.wizards.com/en/articles/archive/mtgo-standings/modern-preliminary-2022-04-01#deathrite_x_- _x000D_
 https://magic.wizards.com/en/articles/archive/mtgo-standings/modern-preliminary-2022-04-01#reiderrabbit_- _x000D_
 https://magic.wizards.com/en/articles/archive/mtgo-standings/modern-preliminary-2022-04-01#genxim_- _x000D_
 https://magic.wizards.com/en/articles/archive/mtgo-standings/modern-preliminary-2022-04-06#nazart_- _x000D_
 https://magic.wizards.com/en/articles/archive/mtgo-standings/modern-preliminary-2022-04-15#piggy_- _x000D_
</t>
  </si>
  <si>
    <t>Urza's Mine</t>
  </si>
  <si>
    <t>79.8</t>
  </si>
  <si>
    <t xml:space="preserve"> 4 Eldrazi Tron _x000D_
 13 Green Tron _x000D_
</t>
  </si>
  <si>
    <t xml:space="preserve"> https://magic.wizards.com/en/articles/archive/mtgo-standings/modern-challenge-2022-03-21#misstrigger_th_place _x000D_
 https://magic.wizards.com/en/articles/archive/mtgo-standings/modern-challenge-2022-03-21#joao_andrade_th_place _x000D_
 https://magic.wizards.com/en/articles/archive/mtgo-standings/modern-showcase-challenge-2022-03-27#loriwwa_rd_place _x000D_
 https://magic.wizards.com/en/articles/archive/mtgo-standings/modern-showcase-challenge-2022-03-27#scalo_st_place _x000D_
 https://magic.wizards.com/en/articles/archive/mtgo-standings/modern-challenge-2022-03-28#staples_th_place _x000D_
 https://magic.wizards.com/en/articles/archive/mtgo-standings/modern-super-qualifier-2022-03-29#lorenss_th_place _x000D_
 https://magic.wizards.com/en/articles/archive/mtgo-standings/modern-super-qualifier-2022-04-02#ale_ax_th_place _x000D_
 https://magic.wizards.com/en/articles/archive/mtgo-standings/modern-challenge-2022-04-03#narca_th_place _x000D_
 https://magic.wizards.com/en/articles/archive/mtgo-standings/modern-challenge-2022-04-03#hawnkable_st_place _x000D_
 https://magic.wizards.com/en/articles/archive/mtgo-standings/modern-challenge-2022-04-04#pablohotdog_th_place _x000D_
 https://magic.wizards.com/en/articles/archive/mtgo-standings/modern-challenge-2022-04-10#dman_th_place _x000D_
 https://magic.wizards.com/en/articles/archive/mtgo-standings/modern-challenge-2022-04-10#alrawn_th_place _x000D_
 https://magic.wizards.com/en/articles/archive/mtgo-standings/modern-challenge-2022-04-17#staples_th_place _x000D_
 https://magic.wizards.com/en/articles/archive/mtgo-standings/modern-preliminary-2022-03-26#loriwwa_- _x000D_
 https://magic.wizards.com/en/articles/archive/mtgo-standings/modern-preliminary-2022-04-06#joao_andrade_- _x000D_
 https://magic.wizards.com/en/articles/archive/mtgo-standings/modern-preliminary-2022-04-07#snapkeepgaming_- _x000D_
 https://magic.wizards.com/en/articles/archive/mtgo-standings/modern-preliminary-2022-04-15#hampuse_- _x000D_
</t>
  </si>
  <si>
    <t>Urza's Power Plant</t>
  </si>
  <si>
    <t>Urza's Ruinous Blast</t>
  </si>
  <si>
    <t>Urza's Saga</t>
  </si>
  <si>
    <t xml:space="preserve"> 5 Affinity _x000D_
 20 Amulet Titan _x000D_
 4 Eldrazi Tron _x000D_
 4 Golgari Midrange _x000D_
 3 Grinding Breach _x000D_
 1 Gruul Saga _x000D_
 33 Hammer Time _x000D_
 1 Hardened Scales _x000D_
 2 Jund Saga _x000D_
 4 Thopter Urza _x000D_
 1 Urza Affinity _x000D_
</t>
  </si>
  <si>
    <t xml:space="preserve"> https://magic.wizards.com/en/articles/archive/mtgo-standings/modern-challenge-2022-03-21#gurig_th_place _x000D_
 https://magic.wizards.com/en/articles/archive/mtgo-standings/modern-challenge-2022-03-21#billster_th_place _x000D_
 https://magic.wizards.com/en/articles/archive/mtgo-standings/modern-challenge-2022-03-21#_falcon__th_place _x000D_
 https://magic.wizards.com/en/articles/archive/mtgo-standings/modern-challenge-2022-03-21#laplasjan_th_place _x000D_
 https://magic.wizards.com/en/articles/archive/mtgo-standings/modern-showcase-challenge-2022-03-27#musasabi_st_place _x000D_
 https://magic.wizards.com/en/articles/archive/mtgo-standings/modern-showcase-challenge-2022-03-27#loriwwa_rd_place _x000D_
 https://magic.wizards.com/en/articles/archive/mtgo-standings/modern-showcase-challenge-2022-03-27#binolino_th_place _x000D_
 https://magic.wizards.com/en/articles/archive/mtgo-standings/modern-showcase-challenge-2022-03-27#monsieur_verdoux_th_place _x000D_
 https://magic.wizards.com/en/articles/archive/mtgo-standings/modern-challenge-2022-03-28#billster_nd_place _x000D_
 https://magic.wizards.com/en/articles/archive/mtgo-standings/modern-challenge-2022-03-28#ricetackler_th_place _x000D_
 https://magic.wizards.com/en/articles/archive/mtgo-standings/modern-challenge-2022-03-28#soulking_th_place _x000D_
 https://magic.wizards.com/en/articles/archive/mtgo-standings/modern-challenge-2022-03-28#mistakenn_th_place _x000D_
 https://magic.wizards.com/en/articles/archive/mtgo-standings/modern-challenge-2022-03-28#theauletux_rd_place _x000D_
 https://magic.wizards.com/en/articles/archive/mtgo-standings/modern-challenge-2022-03-28#grumart_th_place _x000D_
 https://magic.wizards.com/en/articles/archive/mtgo-standings/modern-super-qualifier-2022-03-29#mariogomes_st_place _x000D_
 https://magic.wizards.com/en/articles/archive/mtgo-standings/modern-super-qualifier-2022-03-29#laplasjan_th_place _x000D_
 https://magic.wizards.com/en/articles/archive/mtgo-standings/modern-super-qualifier-2022-03-29#lasvegaschaos_rd_place _x000D_
 https://magic.wizards.com/en/articles/archive/mtgo-standings/modern-super-qualifier-2022-03-29#yungdingo_th_place _x000D_
 https://magic.wizards.com/en/articles/archive/mtgo-standings/modern-super-qualifier-2022-04-02#rileydk_th_place _x000D_
 https://magic.wizards.com/en/articles/archive/mtgo-standings/modern-super-qualifier-2022-04-02#marshmallowchess_th_place _x000D_
 https://magic.wizards.com/en/articles/archive/mtgo-standings/modern-super-qualifier-2022-04-02#contraego_th_place _x000D_
 https://magic.wizards.com/en/articles/archive/mtgo-standings/modern-challenge-2022-04-03#randomoctopus_th_place _x000D_
 https://magic.wizards.com/en/articles/archive/mtgo-standings/modern-challenge-2022-04-03#forthosewhohaveheart_th_place _x000D_
 https://magic.wizards.com/en/articles/archive/mtgo-standings/modern-challenge-2022-04-03#marine_rush_th_place _x000D_
 https://magic.wizards.com/en/articles/archive/mtgo-standings/modern-challenge-2022-04-03#lrdfwaffles_rd_place _x000D_
 https://magic.wizards.com/en/articles/archive/mtgo-standings/modern-challenge-2022-04-03#snickersaut_nd_place _x000D_
 https://magic.wizards.com/en/articles/archive/mtgo-standings/modern-challenge-2022-04-04#belanna_nd_place _x000D_
 https://magic.wizards.com/en/articles/archive/mtgo-standings/modern-challenge-2022-04-04#diemx_rd_place _x000D_
 https://magic.wizards.com/en/articles/archive/mtgo-standings/modern-challenge-2022-04-04#happysandwich_th_place _x000D_
 https://magic.wizards.com/en/articles/archive/mtgo-standings/modern-challenge-2022-04-04#lasvegaschaos_th_place _x000D_
 https://magic.wizards.com/en/articles/archive/mtgo-standings/modern-challenge-2022-04-04#kritik_th_place _x000D_
 https://magic.wizards.com/en/articles/archive/mtgo-standings/modern-challenge-2022-04-04#legend_cay_th_place _x000D_
 https://magic.wizards.com/en/articles/archive/mtgo-standings/modern-challenge-2022-04-04#yungdingo_th_place _x000D_
 https://magic.wizards.com/en/articles/archive/mtgo-standings/modern-challenge-2022-04-04#laplasjan_th_place _x000D_
 https://magic.wizards.com/en/articles/archive/mtgo-standings/modern-challenge-2022-04-04#natewindgrace_nd_place _x000D_
 https://magic.wizards.com/en/articles/archive/mtgo-standings/modern-challenge-2022-04-10#dman_th_place _x000D_
 https://magic.wizards.com/en/articles/archive/mtgo-standings/modern-challenge-2022-04-10#rikiyadayooooo_th_place _x000D_
 https://magic.wizards.com/en/articles/archive/mtgo-standings/modern-challenge-2022-04-10#jschloss_th_place _x000D_
 https://magic.wizards.com/en/articles/archive/mtgo-standings/modern-challenge-2022-04-10#nekonekoneko_th_place _x000D_
 https://magic.wizards.com/en/articles/archive/mtgo-standings/modern-challenge-2022-04-10#nublkau_th_place _x000D_
 https://magic.wizards.com/en/articles/archive/mtgo-standings/modern-challenge-2022-04-10#forthosewhohaveheart_th_place _x000D_
 https://magic.wizards.com/en/articles/archive/mtgo-standings/modern-challenge-2022-04-10#jositoshekel_th_place _x000D_
 https://magic.wizards.com/en/articles/archive/mtgo-standings/modern-challenge-2022-04-10#chase_st_place _x000D_
 https://magic.wizards.com/en/articles/archive/mtgo-standings/modern-challenge-2022-04-11#happysandwich_th_place _x000D_
 https://magic.wizards.com/en/articles/archive/mtgo-standings/modern-challenge-2022-04-11#nublkau_th_place _x000D_
 https://magic.wizards.com/en/articles/archive/mtgo-standings/modern-challenge-2022-04-11#iselheim_th_place _x000D_
 https://magic.wizards.com/en/articles/archive/mtgo-standings/modern-challenge-2022-04-11#rikiyadayooooo_th_place _x000D_
 https://magic.wizards.com/en/articles/archive/mtgo-standings/modern-challenge-2022-04-11#deftjad_th_place _x000D_
 https://magic.wizards.com/en/articles/archive/mtgo-standings/modern-challenge-2022-04-17#lvdl_th_place _x000D_
 https://magic.wizards.com/en/articles/archive/mtgo-standings/modern-challenge-2022-04-17#rileydk_th_place _x000D_
 https://magic.wizards.com/en/articles/archive/mtgo-standings/modern-challenge-2022-04-17#gyyby_th_place _x000D_
 https://magic.wizards.com/en/articles/archive/mtgo-standings/modern-challenge-2022-04-17#jamiiejr_th_place _x000D_
 https://magic.wizards.com/en/articles/archive/mtgo-standings/modern-challenge-2022-04-17#godofslaughter_th_place _x000D_
 https://magic.wizards.com/en/articles/archive/mtgo-standings/modern-challenge-2022-04-17#big_swiker_th_place _x000D_
 https://magic.wizards.com/en/articles/archive/mtgo-standings/modern-challenge-2022-04-17#mistakenn_nd_place _x000D_
 https://magic.wizards.com/en/articles/archive/mtgo-standings/modern-preliminary-2022-03-22#amanatease_- _x000D_
 https://magic.wizards.com/en/articles/archive/mtgo-standings/modern-preliminary-2022-03-24#electricbob_- _x000D_
 https://magic.wizards.com/en/articles/archive/mtgo-standings/modern-preliminary-2022-03-25#crusherbotbg_- _x000D_
 https://magic.wizards.com/en/articles/archive/mtgo-standings/modern-preliminary-2022-03-25#stormqrow_- _x000D_
 https://magic.wizards.com/en/articles/archive/mtgo-standings/modern-preliminary-2022-03-26#loriwwa_- _x000D_
 https://magic.wizards.com/en/articles/archive/mtgo-standings/modern-preliminary-2022-03-29#pykapower_- _x000D_
 https://magic.wizards.com/en/articles/archive/mtgo-standings/modern-preliminary-2022-03-31#capriccioso_- _x000D_
 https://magic.wizards.com/en/articles/archive/mtgo-standings/modern-preliminary-2022-03-31#laplasjan_- _x000D_
 https://magic.wizards.com/en/articles/archive/mtgo-standings/modern-preliminary-2022-04-01#deathrite_x_- _x000D_
 https://magic.wizards.com/en/articles/archive/mtgo-standings/modern-preliminary-2022-04-01#adebevoise_- _x000D_
 https://magic.wizards.com/en/articles/archive/mtgo-standings/modern-preliminary-2022-04-02#wolfcore_- _x000D_
 https://magic.wizards.com/en/articles/archive/mtgo-standings/modern-preliminary-2022-04-05#happysandwich_- _x000D_
 https://magic.wizards.com/en/articles/archive/mtgo-standings/modern-preliminary-2022-04-05#belanna_- _x000D_
 https://magic.wizards.com/en/articles/archive/mtgo-standings/modern-preliminary-2022-04-06#laplasjan_- _x000D_
 https://magic.wizards.com/en/articles/archive/mtgo-standings/modern-preliminary-2022-04-07#karatedom_- _x000D_
 https://magic.wizards.com/en/articles/archive/mtgo-standings/modern-preliminary-2022-04-07#houseofmanamtg_- _x000D_
 https://magic.wizards.com/en/articles/archive/mtgo-standings/modern-preliminary-2022-04-08#houseofmanamtg_- _x000D_
 https://magic.wizards.com/en/articles/archive/mtgo-standings/modern-preliminary-2022-04-13#lasvegaschaos_- _x000D_
 https://magic.wizards.com/en/articles/archive/mtgo-standings/modern-preliminary-2022-04-14#maxxattack_- _x000D_
 https://magic.wizards.com/en/articles/archive/mtgo-standings/modern-preliminary-2022-04-14#happysandwich_- _x000D_
 https://magic.wizards.com/en/articles/archive/mtgo-standings/modern-preliminary-2022-04-15#maxxattack_- _x000D_
 https://magic.wizards.com/en/articles/archive/mtgo-standings/modern-preliminary-2022-04-15#hampuse_- _x000D_
 https://magic.wizards.com/en/articles/archive/mtgo-standings/modern-preliminary-2022-04-16#lasvegaschaos_- _x000D_
</t>
  </si>
  <si>
    <t>Enchantment,Land</t>
  </si>
  <si>
    <t>Urza's Tower</t>
  </si>
  <si>
    <t>Urza, Lord High Artificer</t>
  </si>
  <si>
    <t xml:space="preserve"> 3 Affinity _x000D_
 4 Thopter Urza _x000D_
 1 Urza Affinity _x000D_
</t>
  </si>
  <si>
    <t xml:space="preserve"> https://magic.wizards.com/en/articles/archive/mtgo-standings/modern-challenge-2022-03-28#ricetackler_th_place _x000D_
 https://magic.wizards.com/en/articles/archive/mtgo-standings/modern-super-qualifier-2022-04-02#marshmallowchess_th_place _x000D_
 https://magic.wizards.com/en/articles/archive/mtgo-standings/modern-super-qualifier-2022-04-02#contraego_th_place _x000D_
 https://magic.wizards.com/en/articles/archive/mtgo-standings/modern-challenge-2022-04-10#jschloss_th_place _x000D_
 https://magic.wizards.com/en/articles/archive/mtgo-standings/modern-challenge-2022-04-10#nublkau_th_place _x000D_
 https://magic.wizards.com/en/articles/archive/mtgo-standings/modern-challenge-2022-04-10#jositoshekel_th_place _x000D_
 https://magic.wizards.com/en/articles/archive/mtgo-standings/modern-challenge-2022-04-11#nublkau_th_place _x000D_
 https://magic.wizards.com/en/articles/archive/mtgo-standings/modern-challenge-2022-04-17#gyyby_th_place _x000D_
</t>
  </si>
  <si>
    <t>Grzegorz Rutkowski</t>
  </si>
  <si>
    <t>Utopia Sprawl</t>
  </si>
  <si>
    <t xml:space="preserve"> 7 Elementals _x000D_
 1 Enchantress _x000D_
 1 Gruul Midrange _x000D_
 1 Gruul Saga _x000D_
 1 Jund Midrange _x000D_
 4 Omnath Control _x000D_
 1 Tameshi Bloom _x000D_
</t>
  </si>
  <si>
    <t xml:space="preserve"> https://magic.wizards.com/en/articles/archive/mtgo-standings/modern-challenge-2022-03-21#kurusu_nd_place _x000D_
 https://magic.wizards.com/en/articles/archive/mtgo-standings/modern-challenge-2022-03-28#soulking_th_place _x000D_
 https://magic.wizards.com/en/articles/archive/mtgo-standings/modern-challenge-2022-03-28#bertram_th_place _x000D_
 https://magic.wizards.com/en/articles/archive/mtgo-standings/modern-super-qualifier-2022-03-29#theo_jung_th_place _x000D_
 https://magic.wizards.com/en/articles/archive/mtgo-standings/modern-super-qualifier-2022-03-29#ornatepuzzles_th_place _x000D_
 https://magic.wizards.com/en/articles/archive/mtgo-standings/modern-super-qualifier-2022-03-29#yriel_th_place _x000D_
 https://magic.wizards.com/en/articles/archive/mtgo-standings/modern-challenge-2022-04-03#kiko_th_place _x000D_
 https://magic.wizards.com/en/articles/archive/mtgo-standings/modern-challenge-2022-04-04#andyawkward_th_place _x000D_
 https://magic.wizards.com/en/articles/archive/mtgo-standings/modern-challenge-2022-04-04#signblindman_st_place _x000D_
 https://magic.wizards.com/en/articles/archive/mtgo-standings/modern-challenge-2022-04-10#ht_th_place _x000D_
 https://magic.wizards.com/en/articles/archive/mtgo-standings/modern-challenge-2022-04-17#leviathan_rd_place _x000D_
 https://magic.wizards.com/en/articles/archive/mtgo-standings/modern-challenge-2022-04-17#bobthedog_th_place _x000D_
 https://magic.wizards.com/en/articles/archive/mtgo-standings/modern-challenge-2022-04-17#thebigmoke_th_place _x000D_
 https://magic.wizards.com/en/articles/archive/mtgo-standings/modern-preliminary-2022-03-22#violent_outburst_- _x000D_
 https://magic.wizards.com/en/articles/archive/mtgo-standings/modern-preliminary-2022-04-15#violent_outburst_- _x000D_
 https://magic.wizards.com/en/articles/archive/mtgo-standings/modern-preliminary-2022-04-16#violent_outburst_- _x000D_
</t>
  </si>
  <si>
    <t>Valakut Awakening</t>
  </si>
  <si>
    <t xml:space="preserve"> 3 Belcher _x000D_
 3 Jeskai Control _x000D_
 2 Temur Footfalls _x000D_
</t>
  </si>
  <si>
    <t xml:space="preserve"> https://magic.wizards.com/en/articles/archive/mtgo-standings/modern-challenge-2022-03-21#keeline_nd_place _x000D_
 https://magic.wizards.com/en/articles/archive/mtgo-standings/modern-showcase-challenge-2022-03-27#simaomero_nd_place _x000D_
 https://magic.wizards.com/en/articles/archive/mtgo-standings/modern-super-qualifier-2022-04-02#micrograms_th_place _x000D_
 https://magic.wizards.com/en/articles/archive/mtgo-standings/modern-challenge-2022-04-03#osu_th_place _x000D_
 https://magic.wizards.com/en/articles/archive/mtgo-standings/modern-challenge-2022-04-03#kadoonyec_th_place _x000D_
 https://magic.wizards.com/en/articles/archive/mtgo-standings/modern-challenge-2022-04-04#kadoonyec_th_place _x000D_
 https://magic.wizards.com/en/articles/archive/mtgo-standings/modern-preliminary-2022-03-23#sodeq_- _x000D_
 https://magic.wizards.com/en/articles/archive/mtgo-standings/modern-preliminary-2022-04-06#ivc_- _x000D_
</t>
  </si>
  <si>
    <t>Valakut, the Molten Pinnacle</t>
  </si>
  <si>
    <t>Valki, God of Lies</t>
  </si>
  <si>
    <t>Vapor Snag</t>
  </si>
  <si>
    <t xml:space="preserve"> https://magic.wizards.com/en/articles/archive/mtgo-standings/modern-challenge-2022-04-10#ibio_th_place _x000D_
</t>
  </si>
  <si>
    <t>Vengevine</t>
  </si>
  <si>
    <t>Verdant Catacombs</t>
  </si>
  <si>
    <t xml:space="preserve"> 2 Amulet Titan _x000D_
 4 Coffers Control _x000D_
 1 Devoted Combo _x000D_
 4 Golgari Midrange _x000D_
 1 Gruul Midrange _x000D_
 1 Jund Midrange _x000D_
 2 Jund Saga _x000D_
 1 Living End _x000D_
 1 Rakdos Midrange _x000D_
 1 Titan Shift _x000D_
 20 Yawgmoth _x000D_
</t>
  </si>
  <si>
    <t xml:space="preserve"> https://magic.wizards.com/en/articles/archive/mtgo-standings/modern-challenge-2022-03-21#playtonguyen_th_place _x000D_
 https://magic.wizards.com/en/articles/archive/mtgo-standings/modern-challenge-2022-03-21#ginp_th_place _x000D_
 https://magic.wizards.com/en/articles/archive/mtgo-standings/modern-showcase-challenge-2022-03-27#musasabi_st_place _x000D_
 https://magic.wizards.com/en/articles/archive/mtgo-standings/modern-showcase-challenge-2022-03-27#pascalmaynard_th_place _x000D_
 https://magic.wizards.com/en/articles/archive/mtgo-standings/modern-showcase-challenge-2022-03-27#controldaze_th_place _x000D_
 https://magic.wizards.com/en/articles/archive/mtgo-standings/modern-showcase-challenge-2022-03-27#xerk_th_place _x000D_
 https://magic.wizards.com/en/articles/archive/mtgo-standings/modern-challenge-2022-03-28#yonas_th_place _x000D_
 https://magic.wizards.com/en/articles/archive/mtgo-standings/modern-challenge-2022-03-28#xerk_th_place _x000D_
 https://magic.wizards.com/en/articles/archive/mtgo-standings/modern-challenge-2022-03-28#mevorra_st_place _x000D_
 https://magic.wizards.com/en/articles/archive/mtgo-standings/modern-super-qualifier-2022-03-29#ornatepuzzles_th_place _x000D_
 https://magic.wizards.com/en/articles/archive/mtgo-standings/modern-challenge-2022-04-03#gontilordofstuff_st_place _x000D_
 https://magic.wizards.com/en/articles/archive/mtgo-standings/modern-challenge-2022-04-03#demonictutors_rd_place _x000D_
 https://magic.wizards.com/en/articles/archive/mtgo-standings/modern-challenge-2022-04-04#playtonguyen_th_place _x000D_
 https://magic.wizards.com/en/articles/archive/mtgo-standings/modern-challenge-2022-04-04#xeroh_th_place _x000D_
 https://magic.wizards.com/en/articles/archive/mtgo-standings/modern-challenge-2022-04-04#signblindman_st_place _x000D_
 https://magic.wizards.com/en/articles/archive/mtgo-standings/modern-challenge-2022-04-04#xerk_th_place _x000D_
 https://magic.wizards.com/en/articles/archive/mtgo-standings/modern-challenge-2022-04-04#genxim_th_place _x000D_
 https://magic.wizards.com/en/articles/archive/mtgo-standings/modern-challenge-2022-04-10#playmobil_rd_place _x000D_
 https://magic.wizards.com/en/articles/archive/mtgo-standings/modern-challenge-2022-04-10#arets_st_place _x000D_
 https://magic.wizards.com/en/articles/archive/mtgo-standings/modern-challenge-2022-04-10#chase_st_place _x000D_
 https://magic.wizards.com/en/articles/archive/mtgo-standings/modern-challenge-2022-04-11#mala_grinja_th_place _x000D_
 https://magic.wizards.com/en/articles/archive/mtgo-standings/modern-challenge-2022-04-11#playtonguyen_th_place _x000D_
 https://magic.wizards.com/en/articles/archive/mtgo-standings/modern-challenge-2022-04-11#comboman_nd_place _x000D_
 https://magic.wizards.com/en/articles/archive/mtgo-standings/modern-challenge-2022-04-11#deftjad_th_place _x000D_
 https://magic.wizards.com/en/articles/archive/mtgo-standings/modern-challenge-2022-04-17#xerk_th_place _x000D_
 https://magic.wizards.com/en/articles/archive/mtgo-standings/modern-challenge-2022-04-17#awesompossum_th_place _x000D_
 https://magic.wizards.com/en/articles/archive/mtgo-standings/modern-preliminary-2022-03-23#xerk_- _x000D_
 https://magic.wizards.com/en/articles/archive/mtgo-standings/modern-preliminary-2022-03-24#electricbob_- _x000D_
 https://magic.wizards.com/en/articles/archive/mtgo-standings/modern-preliminary-2022-03-25#stormqrow_- _x000D_
 https://magic.wizards.com/en/articles/archive/mtgo-standings/modern-preliminary-2022-03-26#twinlesstwin_- _x000D_
 https://magic.wizards.com/en/articles/archive/mtgo-standings/modern-preliminary-2022-03-26#playtonguyen_- _x000D_
 https://magic.wizards.com/en/articles/archive/mtgo-standings/modern-preliminary-2022-03-31#capriccioso_- _x000D_
 https://magic.wizards.com/en/articles/archive/mtgo-standings/modern-preliminary-2022-04-01#deathrite_x_- _x000D_
 https://magic.wizards.com/en/articles/archive/mtgo-standings/modern-preliminary-2022-04-01#adebevoise_- _x000D_
 https://magic.wizards.com/en/articles/archive/mtgo-standings/modern-preliminary-2022-04-01#reiderrabbit_- _x000D_
 https://magic.wizards.com/en/articles/archive/mtgo-standings/modern-preliminary-2022-04-01#genxim_- _x000D_
 https://magic.wizards.com/en/articles/archive/mtgo-standings/modern-preliminary-2022-04-08#beemoh_- _x000D_
 https://magic.wizards.com/en/articles/archive/mtgo-standings/modern-preliminary-2022-04-15#piggy_- _x000D_
</t>
  </si>
  <si>
    <t>Vesperlark</t>
  </si>
  <si>
    <t>Vesuva</t>
  </si>
  <si>
    <t>Vindicate</t>
  </si>
  <si>
    <t>Brian SnÃµddy</t>
  </si>
  <si>
    <t>Violent Outburst</t>
  </si>
  <si>
    <t xml:space="preserve"> 33 Blue Living End _x000D_
 1 Glimpse Combo _x000D_
 1 Living End _x000D_
 42 Temur Footfalls _x000D_
 2 WURG Footfalls _x000D_
</t>
  </si>
  <si>
    <t xml:space="preserve"> https://magic.wizards.com/en/articles/archive/mtgo-standings/modern-challenge-2022-03-21#keeline_nd_place _x000D_
 https://magic.wizards.com/en/articles/archive/mtgo-standings/modern-challenge-2022-03-21#helvetti_th_place _x000D_
 https://magic.wizards.com/en/articles/archive/mtgo-standings/modern-challenge-2022-03-21#rarehunter_th_place _x000D_
 https://magic.wizards.com/en/articles/archive/mtgo-standings/modern-challenge-2022-03-21#xenowan_th_place _x000D_
 https://magic.wizards.com/en/articles/archive/mtgo-standings/modern-challenge-2022-03-21#null_th_place _x000D_
 https://magic.wizards.com/en/articles/archive/mtgo-standings/modern-challenge-2022-03-21#amanatease_th_place _x000D_
 https://magic.wizards.com/en/articles/archive/mtgo-standings/modern-showcase-challenge-2022-03-27#simaomero_nd_place _x000D_
 https://magic.wizards.com/en/articles/archive/mtgo-standings/modern-showcase-challenge-2022-03-27#felider_th_place _x000D_
 https://magic.wizards.com/en/articles/archive/mtgo-standings/modern-showcase-challenge-2022-03-27#xwhale_th_place _x000D_
 https://magic.wizards.com/en/articles/archive/mtgo-standings/modern-showcase-challenge-2022-03-27#meninoney_th_place _x000D_
 https://magic.wizards.com/en/articles/archive/mtgo-standings/modern-showcase-challenge-2022-03-27#maxmagicer_th_place _x000D_
 https://magic.wizards.com/en/articles/archive/mtgo-standings/modern-showcase-challenge-2022-03-27#mei_th_place _x000D_
 https://magic.wizards.com/en/articles/archive/mtgo-standings/modern-showcase-challenge-2022-03-27#silverbluff_th_place _x000D_
 https://magic.wizards.com/en/articles/archive/mtgo-standings/modern-showcase-challenge-2022-03-27#jmm_th_place _x000D_
 https://magic.wizards.com/en/articles/archive/mtgo-standings/modern-challenge-2022-03-28#lord_beerus_th_place _x000D_
 https://magic.wizards.com/en/articles/archive/mtgo-standings/modern-challenge-2022-03-28#patheus__th_place _x000D_
 https://magic.wizards.com/en/articles/archive/mtgo-standings/modern-challenge-2022-03-28#sweallar_th_place _x000D_
 https://magic.wizards.com/en/articles/archive/mtgo-standings/modern-challenge-2022-03-28#shade_scorpion_th_place _x000D_
 https://magic.wizards.com/en/articles/archive/mtgo-standings/modern-challenge-2022-03-28#litianshuo_th_place _x000D_
 https://magic.wizards.com/en/articles/archive/mtgo-standings/modern-super-qualifier-2022-03-29#drvendigo_rd_place _x000D_
 https://magic.wizards.com/en/articles/archive/mtgo-standings/modern-super-qualifier-2022-03-29#dmwake_th_place _x000D_
 https://magic.wizards.com/en/articles/archive/mtgo-standings/modern-super-qualifier-2022-03-29#kogamo_st_place _x000D_
 https://magic.wizards.com/en/articles/archive/mtgo-standings/modern-super-qualifier-2022-03-29#taruto_th_place _x000D_
 https://magic.wizards.com/en/articles/archive/mtgo-standings/modern-super-qualifier-2022-03-29#karatedom_th_place _x000D_
 https://magic.wizards.com/en/articles/archive/mtgo-standings/modern-super-qualifier-2022-03-29#jiaohongchen_th_place _x000D_
 https://magic.wizards.com/en/articles/archive/mtgo-standings/modern-super-qualifier-2022-03-29#latke_nd_place _x000D_
 https://magic.wizards.com/en/articles/archive/mtgo-standings/modern-super-qualifier-2022-04-02#_ilnano__st_place _x000D_
 https://magic.wizards.com/en/articles/archive/mtgo-standings/modern-super-qualifier-2022-04-02#screenwriterny_rd_place _x000D_
 https://magic.wizards.com/en/articles/archive/mtgo-standings/modern-super-qualifier-2022-04-02#azn_ninja_th_place _x000D_
 https://magic.wizards.com/en/articles/archive/mtgo-standings/modern-super-qualifier-2022-04-02#stockfish_th_place _x000D_
 https://magic.wizards.com/en/articles/archive/mtgo-standings/modern-super-qualifier-2022-04-02#kanister_st_place _x000D_
 https://magic.wizards.com/en/articles/archive/mtgo-standings/modern-super-qualifier-2022-04-02#durrrr_rd_place _x000D_
 https://magic.wizards.com/en/articles/archive/mtgo-standings/modern-super-qualifier-2022-04-02#tbrantl_th_place _x000D_
 https://magic.wizards.com/en/articles/archive/mtgo-standings/modern-challenge-2022-04-03#sodeq_th_place _x000D_
 https://magic.wizards.com/en/articles/archive/mtgo-standings/modern-challenge-2022-04-03#screenwriterny_th_place _x000D_
 https://magic.wizards.com/en/articles/archive/mtgo-standings/modern-challenge-2022-04-03#hammerdin_nd_place _x000D_
 https://magic.wizards.com/en/articles/archive/mtgo-standings/modern-challenge-2022-04-04#simaomero_st_place _x000D_
 https://magic.wizards.com/en/articles/archive/mtgo-standings/modern-challenge-2022-04-04#gerschi_th_place _x000D_
 https://magic.wizards.com/en/articles/archive/mtgo-standings/modern-challenge-2022-04-04#jiaohongchen_th_place _x000D_
 https://magic.wizards.com/en/articles/archive/mtgo-standings/modern-challenge-2022-04-04#chomiko_th_place _x000D_
 https://magic.wizards.com/en/articles/archive/mtgo-standings/modern-challenge-2022-04-04#kanister_th_place _x000D_
 https://magic.wizards.com/en/articles/archive/mtgo-standings/modern-challenge-2022-04-10#scipios_th_place _x000D_
 https://magic.wizards.com/en/articles/archive/mtgo-standings/modern-challenge-2022-04-10#taliesinh_th_place _x000D_
 https://magic.wizards.com/en/articles/archive/mtgo-standings/modern-challenge-2022-04-11#mala_grinja_th_place _x000D_
 https://magic.wizards.com/en/articles/archive/mtgo-standings/modern-challenge-2022-04-11#prisak_th_place _x000D_
 https://magic.wizards.com/en/articles/archive/mtgo-standings/modern-challenge-2022-04-11#hcun_th_place _x000D_
 https://magic.wizards.com/en/articles/archive/mtgo-standings/modern-challenge-2022-04-11#taliesinh_th_place _x000D_
 https://magic.wizards.com/en/articles/archive/mtgo-standings/modern-challenge-2022-04-11#dean_rd_place _x000D_
 https://magic.wizards.com/en/articles/archive/mtgo-standings/modern-challenge-2022-04-11#helvetti_th_place _x000D_
 https://magic.wizards.com/en/articles/archive/mtgo-standings/modern-challenge-2022-04-11#scalo_st_place _x000D_
 https://magic.wizards.com/en/articles/archive/mtgo-standings/modern-challenge-2022-04-17#screenwriterny_nd_place _x000D_
 https://magic.wizards.com/en/articles/archive/mtgo-standings/modern-challenge-2022-04-17#meninoney_th_place _x000D_
 https://magic.wizards.com/en/articles/archive/mtgo-standings/modern-challenge-2022-04-17#ptartswin_th_place _x000D_
 https://magic.wizards.com/en/articles/archive/mtgo-standings/modern-challenge-2022-04-17#bjarnearne_th_place _x000D_
 https://magic.wizards.com/en/articles/archive/mtgo-standings/modern-challenge-2022-04-17#scipios_nd_place _x000D_
 https://magic.wizards.com/en/articles/archive/mtgo-standings/modern-preliminary-2022-03-23#darius_- _x000D_
 https://magic.wizards.com/en/articles/archive/mtgo-standings/modern-preliminary-2022-03-23#jv__- _x000D_
 https://magic.wizards.com/en/articles/archive/mtgo-standings/modern-preliminary-2022-03-24#taliesinh_- _x000D_
 https://magic.wizards.com/en/articles/archive/mtgo-standings/modern-preliminary-2022-03-25#sandydogmtg_- _x000D_
 https://magic.wizards.com/en/articles/archive/mtgo-standings/modern-preliminary-2022-03-25#j_money_- _x000D_
 https://magic.wizards.com/en/articles/archive/mtgo-standings/modern-preliminary-2022-03-29#maxmagicer_- _x000D_
 https://magic.wizards.com/en/articles/archive/mtgo-standings/modern-preliminary-2022-03-31#screenwriterny_- _x000D_
 https://magic.wizards.com/en/articles/archive/mtgo-standings/modern-preliminary-2022-03-31#joseph_- _x000D_
 https://magic.wizards.com/en/articles/archive/mtgo-standings/modern-preliminary-2022-04-01#mmapson_- _x000D_
 https://magic.wizards.com/en/articles/archive/mtgo-standings/modern-preliminary-2022-04-02#felider_- _x000D_
 https://magic.wizards.com/en/articles/archive/mtgo-standings/modern-preliminary-2022-04-02#lord_beerus_- _x000D_
 https://magic.wizards.com/en/articles/archive/mtgo-standings/modern-preliminary-2022-04-02#chub_toad__- _x000D_
 https://magic.wizards.com/en/articles/archive/mtgo-standings/modern-preliminary-2022-04-05#snusnumrick_- _x000D_
 https://magic.wizards.com/en/articles/archive/mtgo-standings/modern-preliminary-2022-04-05#latke_- _x000D_
 https://magic.wizards.com/en/articles/archive/mtgo-standings/modern-preliminary-2022-04-05#maxmagicer_- _x000D_
 https://magic.wizards.com/en/articles/archive/mtgo-standings/modern-preliminary-2022-04-06#_ilnano__- _x000D_
 https://magic.wizards.com/en/articles/archive/mtgo-standings/modern-preliminary-2022-04-06#white_tsar_- _x000D_
 https://magic.wizards.com/en/articles/archive/mtgo-standings/modern-preliminary-2022-04-06#niedzwiedz_- _x000D_
 https://magic.wizards.com/en/articles/archive/mtgo-standings/modern-preliminary-2022-04-06#piegonti_- _x000D_
 https://magic.wizards.com/en/articles/archive/mtgo-standings/modern-preliminary-2022-04-07#gigy_- _x000D_
 https://magic.wizards.com/en/articles/archive/mtgo-standings/modern-preliminary-2022-04-08#_ilnano__- _x000D_
 https://magic.wizards.com/en/articles/archive/mtgo-standings/modern-preliminary-2022-04-08#hodortimebaby_- _x000D_
 https://magic.wizards.com/en/articles/archive/mtgo-standings/modern-preliminary-2022-04-13#jv__- _x000D_
 https://magic.wizards.com/en/articles/archive/mtgo-standings/modern-preliminary-2022-04-14#latke_- _x000D_
</t>
  </si>
  <si>
    <t>Richard Whitters</t>
  </si>
  <si>
    <t>16.8</t>
  </si>
  <si>
    <t>Viscera Seer</t>
  </si>
  <si>
    <t>Visions of Beyond</t>
  </si>
  <si>
    <t>M12</t>
  </si>
  <si>
    <t>Vizier of Remedies</t>
  </si>
  <si>
    <t>Voice of Resurgence</t>
  </si>
  <si>
    <t>Waker of Waves</t>
  </si>
  <si>
    <t>Walking Ballista</t>
  </si>
  <si>
    <t xml:space="preserve"> 1 Boros Blink _x000D_
 1 Devoted Combo _x000D_
 4 Eldrazi Tron _x000D_
 7 Green Tron _x000D_
 1 Hardened Scales _x000D_
 2 Heliod Combo _x000D_
 1 Zirda Combo _x000D_
</t>
  </si>
  <si>
    <t xml:space="preserve"> https://magic.wizards.com/en/articles/archive/mtgo-standings/modern-challenge-2022-03-21#misstrigger_th_place _x000D_
 https://magic.wizards.com/en/articles/archive/mtgo-standings/modern-showcase-challenge-2022-03-27#loriwwa_rd_place _x000D_
 https://magic.wizards.com/en/articles/archive/mtgo-standings/modern-showcase-challenge-2022-03-27#alan_th_place _x000D_
 https://magic.wizards.com/en/articles/archive/mtgo-standings/modern-challenge-2022-03-28#staples_th_place _x000D_
 https://magic.wizards.com/en/articles/archive/mtgo-standings/modern-super-qualifier-2022-03-29#lorenss_th_place _x000D_
 https://magic.wizards.com/en/articles/archive/mtgo-standings/modern-challenge-2022-04-03#hawnkable_st_place _x000D_
 https://magic.wizards.com/en/articles/archive/mtgo-standings/modern-challenge-2022-04-03#snickersaut_nd_place _x000D_
 https://magic.wizards.com/en/articles/archive/mtgo-standings/modern-challenge-2022-04-04#zyx_jerry_th_place _x000D_
 https://magic.wizards.com/en/articles/archive/mtgo-standings/modern-challenge-2022-04-10#dman_th_place _x000D_
 https://magic.wizards.com/en/articles/archive/mtgo-standings/modern-challenge-2022-04-10#louisbach_th_place _x000D_
 https://magic.wizards.com/en/articles/archive/mtgo-standings/modern-challenge-2022-04-10#alrawn_th_place _x000D_
 https://magic.wizards.com/en/articles/archive/mtgo-standings/modern-challenge-2022-04-17#staples_th_place _x000D_
 https://magic.wizards.com/en/articles/archive/mtgo-standings/modern-preliminary-2022-03-24#kelmasterp_- _x000D_
 https://magic.wizards.com/en/articles/archive/mtgo-standings/modern-preliminary-2022-03-26#loriwwa_- _x000D_
 https://magic.wizards.com/en/articles/archive/mtgo-standings/modern-preliminary-2022-04-07#snapkeepgaming_- _x000D_
 https://magic.wizards.com/en/articles/archive/mtgo-standings/modern-preliminary-2022-04-08#beemoh_- _x000D_
 https://magic.wizards.com/en/articles/archive/mtgo-standings/modern-preliminary-2022-04-15#hampuse_- _x000D_
</t>
  </si>
  <si>
    <t>Daniel Ljunggren</t>
  </si>
  <si>
    <t>Wall of Omens</t>
  </si>
  <si>
    <t>83.1</t>
  </si>
  <si>
    <t xml:space="preserve"> 6 Azorius Blink _x000D_
 1 Azorius Control _x000D_
 1 Omnath Control _x000D_
 2 WURG Blink _x000D_
</t>
  </si>
  <si>
    <t xml:space="preserve"> https://magic.wizards.com/en/articles/archive/mtgo-standings/modern-showcase-challenge-2022-03-27#xlpertxt_rd_place _x000D_
 https://magic.wizards.com/en/articles/archive/mtgo-standings/modern-challenge-2022-03-28#martinezdp_rd_place _x000D_
 https://magic.wizards.com/en/articles/archive/mtgo-standings/modern-challenge-2022-03-28#bob_th_place _x000D_
 https://magic.wizards.com/en/articles/archive/mtgo-standings/modern-challenge-2022-04-03#bob_th_place _x000D_
 https://magic.wizards.com/en/articles/archive/mtgo-standings/modern-challenge-2022-04-03#newspaper_th_place _x000D_
 https://magic.wizards.com/en/articles/archive/mtgo-standings/modern-challenge-2022-04-04#bob_th_place _x000D_
 https://magic.wizards.com/en/articles/archive/mtgo-standings/modern-challenge-2022-04-11#xenowan_th_place _x000D_
 https://magic.wizards.com/en/articles/archive/mtgo-standings/modern-preliminary-2022-03-24#mcwinsauce_- _x000D_
 https://magic.wizards.com/en/articles/archive/mtgo-standings/modern-preliminary-2022-04-05#danimrebel_- _x000D_
 https://magic.wizards.com/en/articles/archive/mtgo-standings/modern-preliminary-2022-04-15#xenowan_- _x000D_
</t>
  </si>
  <si>
    <t>Wall of Roots</t>
  </si>
  <si>
    <t xml:space="preserve"> https://magic.wizards.com/en/articles/archive/mtgo-standings/modern-challenge-2022-03-21#playtonguyen_th_place _x000D_
 https://magic.wizards.com/en/articles/archive/mtgo-standings/modern-showcase-challenge-2022-03-27#controldaze_th_place _x000D_
 https://magic.wizards.com/en/articles/archive/mtgo-standings/modern-showcase-challenge-2022-03-27#xerk_th_place _x000D_
 https://magic.wizards.com/en/articles/archive/mtgo-standings/modern-challenge-2022-03-28#yonas_th_place _x000D_
 https://magic.wizards.com/en/articles/archive/mtgo-standings/modern-challenge-2022-03-28#xerk_th_place _x000D_
 https://magic.wizards.com/en/articles/archive/mtgo-standings/modern-challenge-2022-04-03#gontilordofstuff_st_place _x000D_
 https://magic.wizards.com/en/articles/archive/mtgo-standings/modern-challenge-2022-04-03#demonictutors_rd_place _x000D_
 https://magic.wizards.com/en/articles/archive/mtgo-standings/modern-challenge-2022-04-04#playtonguyen_th_place _x000D_
 https://magic.wizards.com/en/articles/archive/mtgo-standings/modern-challenge-2022-04-04#xerk_th_place _x000D_
 https://magic.wizards.com/en/articles/archive/mtgo-standings/modern-challenge-2022-04-10#playmobil_rd_place _x000D_
 https://magic.wizards.com/en/articles/archive/mtgo-standings/modern-challenge-2022-04-10#arets_st_place _x000D_
 https://magic.wizards.com/en/articles/archive/mtgo-standings/modern-challenge-2022-04-11#playtonguyen_th_place _x000D_
 https://magic.wizards.com/en/articles/archive/mtgo-standings/modern-challenge-2022-04-11#comboman_nd_place _x000D_
 https://magic.wizards.com/en/articles/archive/mtgo-standings/modern-challenge-2022-04-17#xerk_th_place _x000D_
 https://magic.wizards.com/en/articles/archive/mtgo-standings/modern-challenge-2022-04-17#awesompossum_th_place _x000D_
 https://magic.wizards.com/en/articles/archive/mtgo-standings/modern-preliminary-2022-03-26#twinlesstwin_- _x000D_
 https://magic.wizards.com/en/articles/archive/mtgo-standings/modern-preliminary-2022-03-26#playtonguyen_- _x000D_
 https://magic.wizards.com/en/articles/archive/mtgo-standings/modern-preliminary-2022-04-01#reiderrabbit_- _x000D_
 https://magic.wizards.com/en/articles/archive/mtgo-standings/modern-preliminary-2022-04-15#piggy_- _x000D_
</t>
  </si>
  <si>
    <t>MIR</t>
  </si>
  <si>
    <t>Wandering Mind</t>
  </si>
  <si>
    <t xml:space="preserve"> 1 Omnath Control _x000D_
 2 WURG Blink _x000D_
</t>
  </si>
  <si>
    <t xml:space="preserve"> https://magic.wizards.com/en/articles/archive/mtgo-standings/modern-showcase-challenge-2022-03-27#xlpertxt_rd_place _x000D_
 https://magic.wizards.com/en/articles/archive/mtgo-standings/modern-challenge-2022-03-28#martinezdp_rd_place _x000D_
 https://magic.wizards.com/en/articles/archive/mtgo-standings/modern-challenge-2022-04-03#newspaper_th_place _x000D_
</t>
  </si>
  <si>
    <t>Wargate</t>
  </si>
  <si>
    <t>G,U,W</t>
  </si>
  <si>
    <t>Warping Wail</t>
  </si>
  <si>
    <t>61.9</t>
  </si>
  <si>
    <t xml:space="preserve"> 2 Eldrazi Tron _x000D_
 7 Green Tron _x000D_
</t>
  </si>
  <si>
    <t xml:space="preserve"> https://magic.wizards.com/en/articles/archive/mtgo-standings/modern-challenge-2022-03-21#misstrigger_th_place _x000D_
 https://magic.wizards.com/en/articles/archive/mtgo-standings/modern-challenge-2022-03-21#joao_andrade_th_place _x000D_
 https://magic.wizards.com/en/articles/archive/mtgo-standings/modern-showcase-challenge-2022-03-27#loriwwa_rd_place _x000D_
 https://magic.wizards.com/en/articles/archive/mtgo-standings/modern-showcase-challenge-2022-03-27#scalo_st_place _x000D_
 https://magic.wizards.com/en/articles/archive/mtgo-standings/modern-challenge-2022-03-28#staples_th_place _x000D_
 https://magic.wizards.com/en/articles/archive/mtgo-standings/modern-super-qualifier-2022-04-02#ale_ax_th_place _x000D_
 https://magic.wizards.com/en/articles/archive/mtgo-standings/modern-challenge-2022-04-10#alrawn_th_place _x000D_
 https://magic.wizards.com/en/articles/archive/mtgo-standings/modern-challenge-2022-04-17#staples_th_place _x000D_
 https://magic.wizards.com/en/articles/archive/mtgo-standings/modern-preliminary-2022-03-26#loriwwa_- _x000D_
</t>
  </si>
  <si>
    <t>Wastes</t>
  </si>
  <si>
    <t>Waterlogged Grove</t>
  </si>
  <si>
    <t xml:space="preserve"> 2 Merfolk _x000D_
 1 Temur Footfalls _x000D_
 1 Urza Affinity _x000D_
</t>
  </si>
  <si>
    <t xml:space="preserve"> https://magic.wizards.com/en/articles/archive/mtgo-standings/modern-super-qualifier-2022-04-02#marshmallowchess_th_place _x000D_
 https://magic.wizards.com/en/articles/archive/mtgo-standings/modern-challenge-2022-04-10#flatnose_nd_place _x000D_
 https://magic.wizards.com/en/articles/archive/mtgo-standings/modern-preliminary-2022-04-06#piegonti_- _x000D_
 https://magic.wizards.com/en/articles/archive/mtgo-standings/modern-preliminary-2022-04-14#bolas_- _x000D_
</t>
  </si>
  <si>
    <t>Watery Grave</t>
  </si>
  <si>
    <t xml:space="preserve"> 1 Esper Control _x000D_
 1 Faeries _x000D_
 1 Grixis Control _x000D_
 16 Grixis Shadow _x000D_
 4 Mill _x000D_
 2 Reanimator _x000D_
</t>
  </si>
  <si>
    <t xml:space="preserve"> https://magic.wizards.com/en/articles/archive/mtgo-standings/modern-challenge-2022-03-21#umekawaneiku_th_place _x000D_
 https://magic.wizards.com/en/articles/archive/mtgo-standings/modern-challenge-2022-03-21#tibalt_of_red_sub_th_place _x000D_
 https://magic.wizards.com/en/articles/archive/mtgo-standings/modern-challenge-2022-03-21#marukagegaz_th_place _x000D_
 https://magic.wizards.com/en/articles/archive/mtgo-standings/modern-showcase-challenge-2022-03-27#ryanwu_th_place _x000D_
 https://magic.wizards.com/en/articles/archive/mtgo-standings/modern-challenge-2022-03-28#jpellman_th_place _x000D_
 https://magic.wizards.com/en/articles/archive/mtgo-standings/modern-challenge-2022-03-28#kanister_nd_place _x000D_
 https://magic.wizards.com/en/articles/archive/mtgo-standings/modern-super-qualifier-2022-03-29#_neptune_th_place _x000D_
 https://magic.wizards.com/en/articles/archive/mtgo-standings/modern-super-qualifier-2022-04-02#im_nestea_th_place _x000D_
 https://magic.wizards.com/en/articles/archive/mtgo-standings/modern-challenge-2022-04-03#arnak_th_place _x000D_
 https://magic.wizards.com/en/articles/archive/mtgo-standings/modern-challenge-2022-04-10#russell_wilson_th_place _x000D_
 https://magic.wizards.com/en/articles/archive/mtgo-standings/modern-challenge-2022-04-10#delthar_th_place _x000D_
 https://magic.wizards.com/en/articles/archive/mtgo-standings/modern-challenge-2022-04-11#yungdingo_rd_place _x000D_
 https://magic.wizards.com/en/articles/archive/mtgo-standings/modern-challenge-2022-04-11#toyoshi_th_place _x000D_
 https://magic.wizards.com/en/articles/archive/mtgo-standings/modern-challenge-2022-04-11#jdez_th_place _x000D_
 https://magic.wizards.com/en/articles/archive/mtgo-standings/modern-challenge-2022-04-11#magic_dan_th_place _x000D_
 https://magic.wizards.com/en/articles/archive/mtgo-standings/modern-challenge-2022-04-17#tibalt_of_red_sub_th_place _x000D_
 https://magic.wizards.com/en/articles/archive/mtgo-standings/modern-preliminary-2022-03-24#portgasdace_- _x000D_
 https://magic.wizards.com/en/articles/archive/mtgo-standings/modern-preliminary-2022-03-24#soulstrong_- _x000D_
 https://magic.wizards.com/en/articles/archive/mtgo-standings/modern-preliminary-2022-03-24#azax_- _x000D_
 https://magic.wizards.com/en/articles/archive/mtgo-standings/modern-preliminary-2022-03-25#kogamo_- _x000D_
 https://magic.wizards.com/en/articles/archive/mtgo-standings/modern-preliminary-2022-03-31#icteridae_- _x000D_
 https://magic.wizards.com/en/articles/archive/mtgo-standings/modern-preliminary-2022-04-01#fnoop_- _x000D_
 https://magic.wizards.com/en/articles/archive/mtgo-standings/modern-preliminary-2022-04-05#icteridae_- _x000D_
 https://magic.wizards.com/en/articles/archive/mtgo-standings/modern-preliminary-2022-04-05#deathrite_x_- _x000D_
 https://magic.wizards.com/en/articles/archive/mtgo-standings/modern-preliminary-2022-04-07#pollu_- _x000D_
</t>
  </si>
  <si>
    <t>Wavesifter</t>
  </si>
  <si>
    <t>Weathered Wayfarer</t>
  </si>
  <si>
    <t>Greg Hildebrandt &amp; Tim Hildebrandt</t>
  </si>
  <si>
    <t>Welding Jar</t>
  </si>
  <si>
    <t xml:space="preserve"> 1 Affinity _x000D_
 1 Hardened Scales _x000D_
</t>
  </si>
  <si>
    <t xml:space="preserve"> https://magic.wizards.com/en/articles/archive/mtgo-standings/modern-challenge-2022-04-03#snickersaut_nd_place _x000D_
 https://magic.wizards.com/en/articles/archive/mtgo-standings/modern-preliminary-2022-03-22#amanatease_- _x000D_
</t>
  </si>
  <si>
    <t>Mark Brill</t>
  </si>
  <si>
    <t>Windswept Heath</t>
  </si>
  <si>
    <t xml:space="preserve"> 5 Amulet Titan _x000D_
 5 Azorius Blink _x000D_
 1 Devoted Combo _x000D_
 13 Elementals _x000D_
 1 Enchantress _x000D_
 1 Gruul Saga _x000D_
 20 Hammer Time _x000D_
 2 Heliod Combo _x000D_
 1 Humans _x000D_
 1 Mardu Blink _x000D_
 42 Omnath Control _x000D_
 3 Omnath Scapeshift _x000D_
 6 Tameshi Bloom _x000D_
 2 WURG Blink _x000D_
 1 WURG Footfalls _x000D_
 2 Yawgmoth _x000D_
 1 Zirda Combo _x000D_
</t>
  </si>
  <si>
    <t xml:space="preserve"> https://magic.wizards.com/en/articles/archive/mtgo-standings/modern-challenge-2022-03-21#billster_th_place _x000D_
 https://magic.wizards.com/en/articles/archive/mtgo-standings/modern-challenge-2022-03-21#kurusu_nd_place _x000D_
 https://magic.wizards.com/en/articles/archive/mtgo-standings/modern-challenge-2022-03-21#meltiin_th_place _x000D_
 https://magic.wizards.com/en/articles/archive/mtgo-standings/modern-challenge-2022-03-21#laplasjan_th_place _x000D_
 https://magic.wizards.com/en/articles/archive/mtgo-standings/modern-challenge-2022-03-21#signblindman_th_place _x000D_
 https://magic.wizards.com/en/articles/archive/mtgo-standings/modern-showcase-challenge-2022-03-27#alan_th_place _x000D_
 https://magic.wizards.com/en/articles/archive/mtgo-standings/modern-showcase-challenge-2022-03-27#stainerson_th_place _x000D_
 https://magic.wizards.com/en/articles/archive/mtgo-standings/modern-showcase-challenge-2022-03-27#sneakymisato_th_place _x000D_
 https://magic.wizards.com/en/articles/archive/mtgo-standings/modern-showcase-challenge-2022-03-27#controldaze_th_place _x000D_
 https://magic.wizards.com/en/articles/archive/mtgo-standings/modern-showcase-challenge-2022-03-27#meltiin_nd_place _x000D_
 https://magic.wizards.com/en/articles/archive/mtgo-standings/modern-showcase-challenge-2022-03-27#xlpertxt_rd_place _x000D_
 https://magic.wizards.com/en/articles/archive/mtgo-standings/modern-showcase-challenge-2022-03-27#binolino_th_place _x000D_
 https://magic.wizards.com/en/articles/archive/mtgo-standings/modern-challenge-2022-03-28#martinezdp_rd_place _x000D_
 https://magic.wizards.com/en/articles/archive/mtgo-standings/modern-challenge-2022-03-28#bob_th_place _x000D_
 https://magic.wizards.com/en/articles/archive/mtgo-standings/modern-challenge-2022-03-28#joe_th_place _x000D_
 https://magic.wizards.com/en/articles/archive/mtgo-standings/modern-challenge-2022-03-28#soulking_th_place _x000D_
 https://magic.wizards.com/en/articles/archive/mtgo-standings/modern-challenge-2022-03-28#bobthedog_th_place _x000D_
 https://magic.wizards.com/en/articles/archive/mtgo-standings/modern-challenge-2022-03-28#joetru_th_place _x000D_
 https://magic.wizards.com/en/articles/archive/mtgo-standings/modern-challenge-2022-03-28#rhianne_th_place _x000D_
 https://magic.wizards.com/en/articles/archive/mtgo-standings/modern-challenge-2022-03-28#bertram_th_place _x000D_
 https://magic.wizards.com/en/articles/archive/mtgo-standings/modern-super-qualifier-2022-03-29#mariogomes_st_place _x000D_
 https://magic.wizards.com/en/articles/archive/mtgo-standings/modern-super-qualifier-2022-03-29#theo_jung_th_place _x000D_
 https://magic.wizards.com/en/articles/archive/mtgo-standings/modern-super-qualifier-2022-03-29#mcwinsauce_th_place _x000D_
 https://magic.wizards.com/en/articles/archive/mtgo-standings/modern-super-qualifier-2022-03-29#rngspecialist_th_place _x000D_
 https://magic.wizards.com/en/articles/archive/mtgo-standings/modern-super-qualifier-2022-03-29#laplasjan_th_place _x000D_
 https://magic.wizards.com/en/articles/archive/mtgo-standings/modern-super-qualifier-2022-03-29#twinlesstwin_th_place _x000D_
 https://magic.wizards.com/en/articles/archive/mtgo-standings/modern-super-qualifier-2022-03-29#yriel_th_place _x000D_
 https://magic.wizards.com/en/articles/archive/mtgo-standings/modern-super-qualifier-2022-03-29#respectthecat_st_place _x000D_
 https://magic.wizards.com/en/articles/archive/mtgo-standings/modern-super-qualifier-2022-04-02#homerjay_th_place _x000D_
 https://magic.wizards.com/en/articles/archive/mtgo-standings/modern-super-qualifier-2022-04-02#willthepill_th_place _x000D_
 https://magic.wizards.com/en/articles/archive/mtgo-standings/modern-super-qualifier-2022-04-02#sneakymisato_th_place _x000D_
 https://magic.wizards.com/en/articles/archive/mtgo-standings/modern-super-qualifier-2022-04-02#nathansteuer_th_place _x000D_
 https://magic.wizards.com/en/articles/archive/mtgo-standings/modern-super-qualifier-2022-04-02#respectthecat_th_place _x000D_
 https://magic.wizards.com/en/articles/archive/mtgo-standings/modern-super-qualifier-2022-04-02#walaoumpa_th_place _x000D_
 https://magic.wizards.com/en/articles/archive/mtgo-standings/modern-challenge-2022-04-03#respectthecat_th_place _x000D_
 https://magic.wizards.com/en/articles/archive/mtgo-standings/modern-challenge-2022-04-03#krebrovich_th_place _x000D_
 https://magic.wizards.com/en/articles/archive/mtgo-standings/modern-challenge-2022-04-03#bob_th_place _x000D_
 https://magic.wizards.com/en/articles/archive/mtgo-standings/modern-challenge-2022-04-03#newspaper_th_place _x000D_
 https://magic.wizards.com/en/articles/archive/mtgo-standings/modern-challenge-2022-04-03#ss_th_place _x000D_
 https://magic.wizards.com/en/articles/archive/mtgo-standings/modern-challenge-2022-04-03#walaoumpa_th_place _x000D_
 https://magic.wizards.com/en/articles/archive/mtgo-standings/modern-challenge-2022-04-03#kiko_th_place _x000D_
 https://magic.wizards.com/en/articles/archive/mtgo-standings/modern-challenge-2022-04-04#diemx_rd_place _x000D_
 https://magic.wizards.com/en/articles/archive/mtgo-standings/modern-challenge-2022-04-04#happysandwich_th_place _x000D_
 https://magic.wizards.com/en/articles/archive/mtgo-standings/modern-challenge-2022-04-04#andyawkward_th_place _x000D_
 https://magic.wizards.com/en/articles/archive/mtgo-standings/modern-challenge-2022-04-04#bob_th_place _x000D_
 https://magic.wizards.com/en/articles/archive/mtgo-standings/modern-challenge-2022-04-04#zyx_jerry_th_place _x000D_
 https://magic.wizards.com/en/articles/archive/mtgo-standings/modern-challenge-2022-04-04#kritik_th_place _x000D_
 https://magic.wizards.com/en/articles/archive/mtgo-standings/modern-challenge-2022-04-04#legend_cay_th_place _x000D_
 https://magic.wizards.com/en/articles/archive/mtgo-standings/modern-challenge-2022-04-04#bobthedog_th_place _x000D_
 https://magic.wizards.com/en/articles/archive/mtgo-standings/modern-challenge-2022-04-04#jmm_th_place _x000D_
 https://magic.wizards.com/en/articles/archive/mtgo-standings/modern-challenge-2022-04-04#laplasjan_th_place _x000D_
 https://magic.wizards.com/en/articles/archive/mtgo-standings/modern-challenge-2022-04-04#natewindgrace_nd_place _x000D_
 https://magic.wizards.com/en/articles/archive/mtgo-standings/modern-challenge-2022-04-10#playmobil_rd_place _x000D_
 https://magic.wizards.com/en/articles/archive/mtgo-standings/modern-challenge-2022-04-10#bobthedog_th_place _x000D_
 https://magic.wizards.com/en/articles/archive/mtgo-standings/modern-challenge-2022-04-10#ht_th_place _x000D_
 https://magic.wizards.com/en/articles/archive/mtgo-standings/modern-challenge-2022-04-10#dmwake_rd_place _x000D_
 https://magic.wizards.com/en/articles/archive/mtgo-standings/modern-challenge-2022-04-10#nekonekoneko_th_place _x000D_
 https://magic.wizards.com/en/articles/archive/mtgo-standings/modern-challenge-2022-04-10#louisbach_th_place _x000D_
 https://magic.wizards.com/en/articles/archive/mtgo-standings/modern-challenge-2022-04-11#happysandwich_th_place _x000D_
 https://magic.wizards.com/en/articles/archive/mtgo-standings/modern-challenge-2022-04-11#xenowan_th_place _x000D_
 https://magic.wizards.com/en/articles/archive/mtgo-standings/modern-challenge-2022-04-11#lbbl_th_place _x000D_
 https://magic.wizards.com/en/articles/archive/mtgo-standings/modern-challenge-2022-04-11#deftjad_th_place _x000D_
 https://magic.wizards.com/en/articles/archive/mtgo-standings/modern-challenge-2022-04-17#treyhunter_st_place _x000D_
 https://magic.wizards.com/en/articles/archive/mtgo-standings/modern-challenge-2022-04-17#leviathan_rd_place _x000D_
 https://magic.wizards.com/en/articles/archive/mtgo-standings/modern-challenge-2022-04-17#lvdl_th_place _x000D_
 https://magic.wizards.com/en/articles/archive/mtgo-standings/modern-challenge-2022-04-17#bobthedog_th_place _x000D_
 https://magic.wizards.com/en/articles/archive/mtgo-standings/modern-challenge-2022-04-17#andrea_th_place _x000D_
 https://magic.wizards.com/en/articles/archive/mtgo-standings/modern-challenge-2022-04-17#respectthecat_rd_place _x000D_
 https://magic.wizards.com/en/articles/archive/mtgo-standings/modern-challenge-2022-04-17#godofslaughter_th_place _x000D_
 https://magic.wizards.com/en/articles/archive/mtgo-standings/modern-challenge-2022-04-17#thebigmoke_th_place _x000D_
 https://magic.wizards.com/en/articles/archive/mtgo-standings/modern-challenge-2022-04-17#big_swiker_th_place _x000D_
 https://magic.wizards.com/en/articles/archive/mtgo-standings/modern-preliminary-2022-03-22#lukas_- _x000D_
 https://magic.wizards.com/en/articles/archive/mtgo-standings/modern-preliminary-2022-03-22#violent_outburst_- _x000D_
 https://magic.wizards.com/en/articles/archive/mtgo-standings/modern-preliminary-2022-03-24#houseofmanamtg_- _x000D_
 https://magic.wizards.com/en/articles/archive/mtgo-standings/modern-preliminary-2022-03-24#leviathan_- _x000D_
 https://magic.wizards.com/en/articles/archive/mtgo-standings/modern-preliminary-2022-03-25#bigbaranoia_- _x000D_
 https://magic.wizards.com/en/articles/archive/mtgo-standings/modern-preliminary-2022-03-25#kummins_- _x000D_
 https://magic.wizards.com/en/articles/archive/mtgo-standings/modern-preliminary-2022-03-26#houseofmanamtg_- _x000D_
 https://magic.wizards.com/en/articles/archive/mtgo-standings/modern-preliminary-2022-03-29#kummins_- _x000D_
 https://magic.wizards.com/en/articles/archive/mtgo-standings/modern-preliminary-2022-03-29#otakkun_- _x000D_
 https://magic.wizards.com/en/articles/archive/mtgo-standings/modern-preliminary-2022-03-31#capriccioso_- _x000D_
 https://magic.wizards.com/en/articles/archive/mtgo-standings/modern-preliminary-2022-03-31#laplasjan_- _x000D_
 https://magic.wizards.com/en/articles/archive/mtgo-standings/modern-preliminary-2022-04-01#lukas_- _x000D_
 https://magic.wizards.com/en/articles/archive/mtgo-standings/modern-preliminary-2022-04-01#mmapson_- _x000D_
 https://magic.wizards.com/en/articles/archive/mtgo-standings/modern-preliminary-2022-04-01#sneakymisato_- _x000D_
 https://magic.wizards.com/en/articles/archive/mtgo-standings/modern-preliminary-2022-04-01#mcwinsauce_- _x000D_
 https://magic.wizards.com/en/articles/archive/mtgo-standings/modern-preliminary-2022-04-05#happysandwich_- _x000D_
 https://magic.wizards.com/en/articles/archive/mtgo-standings/modern-preliminary-2022-04-05#mentalmisstep_- _x000D_
 https://magic.wizards.com/en/articles/archive/mtgo-standings/modern-preliminary-2022-04-05#leclairandy_- _x000D_
 https://magic.wizards.com/en/articles/archive/mtgo-standings/modern-preliminary-2022-04-05#nathansteuer_- _x000D_
 https://magic.wizards.com/en/articles/archive/mtgo-standings/modern-preliminary-2022-04-05#aje_- _x000D_
 https://magic.wizards.com/en/articles/archive/mtgo-standings/modern-preliminary-2022-04-06#laplasjan_- _x000D_
 https://magic.wizards.com/en/articles/archive/mtgo-standings/modern-preliminary-2022-04-06#magicofplayer_- _x000D_
 https://magic.wizards.com/en/articles/archive/mtgo-standings/modern-preliminary-2022-04-06#rongiusu_- _x000D_
 https://magic.wizards.com/en/articles/archive/mtgo-standings/modern-preliminary-2022-04-07#karatedom_- _x000D_
 https://magic.wizards.com/en/articles/archive/mtgo-standings/modern-preliminary-2022-04-08#kuhb_- _x000D_
 https://magic.wizards.com/en/articles/archive/mtgo-standings/modern-preliminary-2022-04-08#cosmic_sans_- _x000D_
 https://magic.wizards.com/en/articles/archive/mtgo-standings/modern-preliminary-2022-04-08#beemoh_- _x000D_
 https://magic.wizards.com/en/articles/archive/mtgo-standings/modern-preliminary-2022-04-09#sneakymisato_- _x000D_
 https://magic.wizards.com/en/articles/archive/mtgo-standings/modern-preliminary-2022-04-14#maxxattack_- _x000D_
 https://magic.wizards.com/en/articles/archive/mtgo-standings/modern-preliminary-2022-04-14#happysandwich_- _x000D_
 https://magic.wizards.com/en/articles/archive/mtgo-standings/modern-preliminary-2022-04-15#maxxattack_- _x000D_
 https://magic.wizards.com/en/articles/archive/mtgo-standings/modern-preliminary-2022-04-15#xenowan_- _x000D_
 https://magic.wizards.com/en/articles/archive/mtgo-standings/modern-preliminary-2022-04-15#violent_outburst_- _x000D_
 https://magic.wizards.com/en/articles/archive/mtgo-standings/modern-preliminary-2022-04-15#mentalmisstep_- _x000D_
 https://magic.wizards.com/en/articles/archive/mtgo-standings/modern-preliminary-2022-04-16#violent_outburst_- _x000D_
 https://magic.wizards.com/en/articles/archive/mtgo-standings/modern-preliminary-2022-04-16#mentalmisstep_- _x000D_
</t>
  </si>
  <si>
    <t>22.8</t>
  </si>
  <si>
    <t>Wish</t>
  </si>
  <si>
    <t>Witherbloom Command</t>
  </si>
  <si>
    <t>Wonder</t>
  </si>
  <si>
    <t>Wooded Foothills</t>
  </si>
  <si>
    <t xml:space="preserve"> 2 Amulet Titan _x000D_
 9 Burn _x000D_
 1 Calibrated Blast _x000D_
 5 Creativity Combo _x000D_
 1 Devoted Combo _x000D_
 9 Elementals _x000D_
 1 Glimpse Combo _x000D_
 2 Goblins _x000D_
 2 Golgari Midrange _x000D_
 1 Gruul Midrange _x000D_
 1 Gruul Saga _x000D_
 1 Gruul Titan _x000D_
 1 Jund Midrange _x000D_
 1 Jund Saga _x000D_
 39 Omnath Control _x000D_
 3 Omnath Scapeshift _x000D_
 41 Temur Footfalls _x000D_
 1 Titan Shift _x000D_
 2 WURG Footfalls _x000D_
 2 Yawgmoth _x000D_
 1 Zirda Combo _x000D_
</t>
  </si>
  <si>
    <t xml:space="preserve"> https://magic.wizards.com/en/articles/archive/mtgo-standings/modern-challenge-2022-03-21#keeline_nd_place _x000D_
 https://magic.wizards.com/en/articles/archive/mtgo-standings/modern-challenge-2022-03-21#ginp_th_place _x000D_
 https://magic.wizards.com/en/articles/archive/mtgo-standings/modern-challenge-2022-03-21#rarehunter_th_place _x000D_
 https://magic.wizards.com/en/articles/archive/mtgo-standings/modern-challenge-2022-03-21#melicard_th_place _x000D_
 https://magic.wizards.com/en/articles/archive/mtgo-standings/modern-challenge-2022-03-21#null_th_place _x000D_
 https://magic.wizards.com/en/articles/archive/mtgo-standings/modern-challenge-2022-03-21#kurusu_nd_place _x000D_
 https://magic.wizards.com/en/articles/archive/mtgo-standings/modern-challenge-2022-03-21#voltzwagon_rd_place _x000D_
 https://magic.wizards.com/en/articles/archive/mtgo-standings/modern-challenge-2022-03-21#meltiin_th_place _x000D_
 https://magic.wizards.com/en/articles/archive/mtgo-standings/modern-challenge-2022-03-21#amanatease_th_place _x000D_
 https://magic.wizards.com/en/articles/archive/mtgo-standings/modern-showcase-challenge-2022-03-27#simaomero_nd_place _x000D_
 https://magic.wizards.com/en/articles/archive/mtgo-standings/modern-showcase-challenge-2022-03-27#xwhale_th_place _x000D_
 https://magic.wizards.com/en/articles/archive/mtgo-standings/modern-showcase-challenge-2022-03-27#stainerson_th_place _x000D_
 https://magic.wizards.com/en/articles/archive/mtgo-standings/modern-showcase-challenge-2022-03-27#sneakymisato_th_place _x000D_
 https://magic.wizards.com/en/articles/archive/mtgo-standings/modern-showcase-challenge-2022-03-27#maxmagicer_th_place _x000D_
 https://magic.wizards.com/en/articles/archive/mtgo-standings/modern-showcase-challenge-2022-03-27#melicard_th_place _x000D_
 https://magic.wizards.com/en/articles/archive/mtgo-standings/modern-showcase-challenge-2022-03-27#silverbluff_th_place _x000D_
 https://magic.wizards.com/en/articles/archive/mtgo-standings/modern-showcase-challenge-2022-03-27#meltiin_nd_place _x000D_
 https://magic.wizards.com/en/articles/archive/mtgo-standings/modern-showcase-challenge-2022-03-27#xlpertxt_rd_place _x000D_
 https://magic.wizards.com/en/articles/archive/mtgo-standings/modern-challenge-2022-03-28#lord_beerus_th_place _x000D_
 https://magic.wizards.com/en/articles/archive/mtgo-standings/modern-challenge-2022-03-28#patheus__th_place _x000D_
 https://magic.wizards.com/en/articles/archive/mtgo-standings/modern-challenge-2022-03-28#joe_th_place _x000D_
 https://magic.wizards.com/en/articles/archive/mtgo-standings/modern-challenge-2022-03-28#sweallar_th_place _x000D_
 https://magic.wizards.com/en/articles/archive/mtgo-standings/modern-challenge-2022-03-28#soulking_th_place _x000D_
 https://magic.wizards.com/en/articles/archive/mtgo-standings/modern-challenge-2022-03-28#bobthedog_th_place _x000D_
 https://magic.wizards.com/en/articles/archive/mtgo-standings/modern-challenge-2022-03-28#shade_scorpion_th_place _x000D_
 https://magic.wizards.com/en/articles/archive/mtgo-standings/modern-challenge-2022-03-28#quinniac_nd_place _x000D_
 https://magic.wizards.com/en/articles/archive/mtgo-standings/modern-challenge-2022-03-28#mrmardu_th_place _x000D_
 https://magic.wizards.com/en/articles/archive/mtgo-standings/modern-super-qualifier-2022-03-29#theo_jung_th_place _x000D_
 https://magic.wizards.com/en/articles/archive/mtgo-standings/modern-super-qualifier-2022-03-29#mcwinsauce_th_place _x000D_
 https://magic.wizards.com/en/articles/archive/mtgo-standings/modern-super-qualifier-2022-03-29#rngspecialist_th_place _x000D_
 https://magic.wizards.com/en/articles/archive/mtgo-standings/modern-super-qualifier-2022-03-29#ornatepuzzles_th_place _x000D_
 https://magic.wizards.com/en/articles/archive/mtgo-standings/modern-super-qualifier-2022-03-29#dmwake_th_place _x000D_
 https://magic.wizards.com/en/articles/archive/mtgo-standings/modern-super-qualifier-2022-03-29#twinlesstwin_th_place _x000D_
 https://magic.wizards.com/en/articles/archive/mtgo-standings/modern-super-qualifier-2022-03-29#yriel_th_place _x000D_
 https://magic.wizards.com/en/articles/archive/mtgo-standings/modern-super-qualifier-2022-03-29#kogamo_st_place _x000D_
 https://magic.wizards.com/en/articles/archive/mtgo-standings/modern-super-qualifier-2022-03-29#taruto_th_place _x000D_
 https://magic.wizards.com/en/articles/archive/mtgo-standings/modern-super-qualifier-2022-03-29#jiaohongchen_th_place _x000D_
 https://magic.wizards.com/en/articles/archive/mtgo-standings/modern-super-qualifier-2022-03-29#respectthecat_st_place _x000D_
 https://magic.wizards.com/en/articles/archive/mtgo-standings/modern-super-qualifier-2022-04-02#_ilnano__st_place _x000D_
 https://magic.wizards.com/en/articles/archive/mtgo-standings/modern-super-qualifier-2022-04-02#homerjay_th_place _x000D_
 https://magic.wizards.com/en/articles/archive/mtgo-standings/modern-super-qualifier-2022-04-02#sneakymisato_th_place _x000D_
 https://magic.wizards.com/en/articles/archive/mtgo-standings/modern-super-qualifier-2022-04-02#nathansteuer_th_place _x000D_
 https://magic.wizards.com/en/articles/archive/mtgo-standings/modern-super-qualifier-2022-04-02#stockfish_th_place _x000D_
 https://magic.wizards.com/en/articles/archive/mtgo-standings/modern-super-qualifier-2022-04-02#liturgijskaknjiga_th_place _x000D_
 https://magic.wizards.com/en/articles/archive/mtgo-standings/modern-super-qualifier-2022-04-02#respectthecat_th_place _x000D_
 https://magic.wizards.com/en/articles/archive/mtgo-standings/modern-super-qualifier-2022-04-02#durrrr_rd_place _x000D_
 https://magic.wizards.com/en/articles/archive/mtgo-standings/modern-super-qualifier-2022-04-02#walaoumpa_th_place _x000D_
 https://magic.wizards.com/en/articles/archive/mtgo-standings/modern-super-qualifier-2022-04-02#tbrantl_th_place _x000D_
 https://magic.wizards.com/en/articles/archive/mtgo-standings/modern-challenge-2022-04-03#demonictutors_rd_place _x000D_
 https://magic.wizards.com/en/articles/archive/mtgo-standings/modern-challenge-2022-04-03#respectthecat_th_place _x000D_
 https://magic.wizards.com/en/articles/archive/mtgo-standings/modern-challenge-2022-04-03#krebrovich_th_place _x000D_
 https://magic.wizards.com/en/articles/archive/mtgo-standings/modern-challenge-2022-04-03#xenowan_th_place _x000D_
 https://magic.wizards.com/en/articles/archive/mtgo-standings/modern-challenge-2022-04-03#hammerdin_nd_place _x000D_
 https://magic.wizards.com/en/articles/archive/mtgo-standings/modern-challenge-2022-04-03#patheus__th_place _x000D_
 https://magic.wizards.com/en/articles/archive/mtgo-standings/modern-challenge-2022-04-03#walaoumpa_th_place _x000D_
 https://magic.wizards.com/en/articles/archive/mtgo-standings/modern-challenge-2022-04-03#aplapp_th_place _x000D_
 https://magic.wizards.com/en/articles/archive/mtgo-standings/modern-challenge-2022-04-03#kiko_th_place _x000D_
 https://magic.wizards.com/en/articles/archive/mtgo-standings/modern-challenge-2022-04-04#simaomero_st_place _x000D_
 https://magic.wizards.com/en/articles/archive/mtgo-standings/modern-challenge-2022-04-04#gerschi_th_place _x000D_
 https://magic.wizards.com/en/articles/archive/mtgo-standings/modern-challenge-2022-04-04#jiaohongchen_th_place _x000D_
 https://magic.wizards.com/en/articles/archive/mtgo-standings/modern-challenge-2022-04-04#bobthedog_th_place _x000D_
 https://magic.wizards.com/en/articles/archive/mtgo-standings/modern-challenge-2022-04-04#signblindman_st_place _x000D_
 https://magic.wizards.com/en/articles/archive/mtgo-standings/modern-challenge-2022-04-04#patheus__th_place _x000D_
 https://magic.wizards.com/en/articles/archive/mtgo-standings/modern-challenge-2022-04-04#jmm_th_place _x000D_
 https://magic.wizards.com/en/articles/archive/mtgo-standings/modern-challenge-2022-04-10#playmobil_rd_place _x000D_
 https://magic.wizards.com/en/articles/archive/mtgo-standings/modern-challenge-2022-04-10#bobthedog_th_place _x000D_
 https://magic.wizards.com/en/articles/archive/mtgo-standings/modern-challenge-2022-04-10#mrmardu_th_place _x000D_
 https://magic.wizards.com/en/articles/archive/mtgo-standings/modern-challenge-2022-04-10#ht_th_place _x000D_
 https://magic.wizards.com/en/articles/archive/mtgo-standings/modern-challenge-2022-04-10#taliesinh_th_place _x000D_
 https://magic.wizards.com/en/articles/archive/mtgo-standings/modern-challenge-2022-04-10#louisbach_th_place _x000D_
 https://magic.wizards.com/en/articles/archive/mtgo-standings/modern-challenge-2022-04-11#prisak_th_place _x000D_
 https://magic.wizards.com/en/articles/archive/mtgo-standings/modern-challenge-2022-04-11#hcun_th_place _x000D_
 https://magic.wizards.com/en/articles/archive/mtgo-standings/modern-challenge-2022-04-11#taliesinh_th_place _x000D_
 https://magic.wizards.com/en/articles/archive/mtgo-standings/modern-challenge-2022-04-11#dean_rd_place _x000D_
 https://magic.wizards.com/en/articles/archive/mtgo-standings/modern-challenge-2022-04-11#lbbl_th_place _x000D_
 https://magic.wizards.com/en/articles/archive/mtgo-standings/modern-challenge-2022-04-11#akguy_th_place _x000D_
 https://magic.wizards.com/en/articles/archive/mtgo-standings/modern-challenge-2022-04-11#scalo_st_place _x000D_
 https://magic.wizards.com/en/articles/archive/mtgo-standings/modern-challenge-2022-04-17#treyhunter_st_place _x000D_
 https://magic.wizards.com/en/articles/archive/mtgo-standings/modern-challenge-2022-04-17#leviathan_rd_place _x000D_
 https://magic.wizards.com/en/articles/archive/mtgo-standings/modern-challenge-2022-04-17#andrea_th_place _x000D_
 https://magic.wizards.com/en/articles/archive/mtgo-standings/modern-challenge-2022-04-17#jamiiejr_th_place _x000D_
 https://magic.wizards.com/en/articles/archive/mtgo-standings/modern-challenge-2022-04-17#scipios_nd_place _x000D_
 https://magic.wizards.com/en/articles/archive/mtgo-standings/modern-challenge-2022-04-17#respectthecat_rd_place _x000D_
 https://magic.wizards.com/en/articles/archive/mtgo-standings/modern-preliminary-2022-03-22#lukas_- _x000D_
 https://magic.wizards.com/en/articles/archive/mtgo-standings/modern-preliminary-2022-03-22#violent_outburst_- _x000D_
 https://magic.wizards.com/en/articles/archive/mtgo-standings/modern-preliminary-2022-03-23#jv__- _x000D_
 https://magic.wizards.com/en/articles/archive/mtgo-standings/modern-preliminary-2022-03-24#taliesinh_- _x000D_
 https://magic.wizards.com/en/articles/archive/mtgo-standings/modern-preliminary-2022-03-24#leviathan_- _x000D_
 https://magic.wizards.com/en/articles/archive/mtgo-standings/modern-preliminary-2022-03-24#electricbob_- _x000D_
 https://magic.wizards.com/en/articles/archive/mtgo-standings/modern-preliminary-2022-03-25#bigbaranoia_- _x000D_
 https://magic.wizards.com/en/articles/archive/mtgo-standings/modern-preliminary-2022-03-25#kummins_- _x000D_
 https://magic.wizards.com/en/articles/archive/mtgo-standings/modern-preliminary-2022-03-25#stormqrow_- _x000D_
 https://magic.wizards.com/en/articles/archive/mtgo-standings/modern-preliminary-2022-03-26#janisss_- _x000D_
 https://magic.wizards.com/en/articles/archive/mtgo-standings/modern-preliminary-2022-03-29#maxmagicer_- _x000D_
 https://magic.wizards.com/en/articles/archive/mtgo-standings/modern-preliminary-2022-03-29#otakkun_- _x000D_
 https://magic.wizards.com/en/articles/archive/mtgo-standings/modern-preliminary-2022-03-31#capriccioso_- _x000D_
 https://magic.wizards.com/en/articles/archive/mtgo-standings/modern-preliminary-2022-03-31#snusnumrick_- _x000D_
 https://magic.wizards.com/en/articles/archive/mtgo-standings/modern-preliminary-2022-03-31#joseph_- _x000D_
 https://magic.wizards.com/en/articles/archive/mtgo-standings/modern-preliminary-2022-03-31#quinniac_- _x000D_
 https://magic.wizards.com/en/articles/archive/mtgo-standings/modern-preliminary-2022-04-01#lukas_- _x000D_
 https://magic.wizards.com/en/articles/archive/mtgo-standings/modern-preliminary-2022-04-01#mmapson_- _x000D_
 https://magic.wizards.com/en/articles/archive/mtgo-standings/modern-preliminary-2022-04-01#sneakymisato_- _x000D_
 https://magic.wizards.com/en/articles/archive/mtgo-standings/modern-preliminary-2022-04-01#adebevoise_- _x000D_
 https://magic.wizards.com/en/articles/archive/mtgo-standings/modern-preliminary-2022-04-01#mcwinsauce_- _x000D_
 https://magic.wizards.com/en/articles/archive/mtgo-standings/modern-preliminary-2022-04-02#snusnumrick_- _x000D_
 https://magic.wizards.com/en/articles/archive/mtgo-standings/modern-preliminary-2022-04-02#lord_beerus_- _x000D_
 https://magic.wizards.com/en/articles/archive/mtgo-standings/modern-preliminary-2022-04-05#mentalmisstep_- _x000D_
 https://magic.wizards.com/en/articles/archive/mtgo-standings/modern-preliminary-2022-04-05#leclairandy_- _x000D_
 https://magic.wizards.com/en/articles/archive/mtgo-standings/modern-preliminary-2022-04-05#snusnumrick_- _x000D_
 https://magic.wizards.com/en/articles/archive/mtgo-standings/modern-preliminary-2022-04-05#nathansteuer_- _x000D_
 https://magic.wizards.com/en/articles/archive/mtgo-standings/modern-preliminary-2022-04-05#paolothewall_- _x000D_
 https://magic.wizards.com/en/articles/archive/mtgo-standings/modern-preliminary-2022-04-05#maxmagicer_- _x000D_
 https://magic.wizards.com/en/articles/archive/mtgo-standings/modern-preliminary-2022-04-05#aje_- _x000D_
 https://magic.wizards.com/en/articles/archive/mtgo-standings/modern-preliminary-2022-04-06#_ilnano__- _x000D_
 https://magic.wizards.com/en/articles/archive/mtgo-standings/modern-preliminary-2022-04-06#white_tsar_- _x000D_
 https://magic.wizards.com/en/articles/archive/mtgo-standings/modern-preliminary-2022-04-06#magicofplayer_- _x000D_
 https://magic.wizards.com/en/articles/archive/mtgo-standings/modern-preliminary-2022-04-07#gigy_- _x000D_
 https://magic.wizards.com/en/articles/archive/mtgo-standings/modern-preliminary-2022-04-08#kuhb_- _x000D_
 https://magic.wizards.com/en/articles/archive/mtgo-standings/modern-preliminary-2022-04-08#_ilnano__- _x000D_
 https://magic.wizards.com/en/articles/archive/mtgo-standings/modern-preliminary-2022-04-08#beemoh_- _x000D_
 https://magic.wizards.com/en/articles/archive/mtgo-standings/modern-preliminary-2022-04-09#killerspartan_- _x000D_
 https://magic.wizards.com/en/articles/archive/mtgo-standings/modern-preliminary-2022-04-13#jv__- _x000D_
 https://magic.wizards.com/en/articles/archive/mtgo-standings/modern-preliminary-2022-04-15#violent_outburst_- _x000D_
 https://magic.wizards.com/en/articles/archive/mtgo-standings/modern-preliminary-2022-04-15#mentalmisstep_- _x000D_
 https://magic.wizards.com/en/articles/archive/mtgo-standings/modern-preliminary-2022-04-16#violent_outburst_- _x000D_
 https://magic.wizards.com/en/articles/archive/mtgo-standings/modern-preliminary-2022-04-16#mentalmisstep_- _x000D_
</t>
  </si>
  <si>
    <t>26.9</t>
  </si>
  <si>
    <t>Wrenn and Six</t>
  </si>
  <si>
    <t xml:space="preserve"> 5 Creativity Combo _x000D_
 10 Elementals _x000D_
 1 Gruul Midrange _x000D_
 1 Gruul Saga _x000D_
 1 Gruul Titan _x000D_
 1 Jund Midrange _x000D_
 2 Jund Saga _x000D_
 42 Omnath Control _x000D_
 3 Omnath Scapeshift _x000D_
 1 Tameshi Bloom _x000D_
 1 Titan Shift _x000D_
 2 WURG Blink _x000D_
 1 Zirda Combo _x000D_
</t>
  </si>
  <si>
    <t xml:space="preserve"> https://magic.wizards.com/en/articles/archive/mtgo-standings/modern-challenge-2022-03-21#ginp_th_place _x000D_
 https://magic.wizards.com/en/articles/archive/mtgo-standings/modern-challenge-2022-03-21#melicard_th_place _x000D_
 https://magic.wizards.com/en/articles/archive/mtgo-standings/modern-challenge-2022-03-21#kurusu_nd_place _x000D_
 https://magic.wizards.com/en/articles/archive/mtgo-standings/modern-challenge-2022-03-21#voltzwagon_rd_place _x000D_
 https://magic.wizards.com/en/articles/archive/mtgo-standings/modern-challenge-2022-03-21#meltiin_th_place _x000D_
 https://magic.wizards.com/en/articles/archive/mtgo-standings/modern-challenge-2022-03-21#signblindman_th_place _x000D_
 https://magic.wizards.com/en/articles/archive/mtgo-standings/modern-showcase-challenge-2022-03-27#stainerson_th_place _x000D_
 https://magic.wizards.com/en/articles/archive/mtgo-standings/modern-showcase-challenge-2022-03-27#sneakymisato_th_place _x000D_
 https://magic.wizards.com/en/articles/archive/mtgo-standings/modern-showcase-challenge-2022-03-27#melicard_th_place _x000D_
 https://magic.wizards.com/en/articles/archive/mtgo-standings/modern-showcase-challenge-2022-03-27#meltiin_nd_place _x000D_
 https://magic.wizards.com/en/articles/archive/mtgo-standings/modern-showcase-challenge-2022-03-27#xlpertxt_rd_place _x000D_
 https://magic.wizards.com/en/articles/archive/mtgo-standings/modern-challenge-2022-03-28#martinezdp_rd_place _x000D_
 https://magic.wizards.com/en/articles/archive/mtgo-standings/modern-challenge-2022-03-28#joe_th_place _x000D_
 https://magic.wizards.com/en/articles/archive/mtgo-standings/modern-challenge-2022-03-28#soulking_th_place _x000D_
 https://magic.wizards.com/en/articles/archive/mtgo-standings/modern-challenge-2022-03-28#bobthedog_th_place _x000D_
 https://magic.wizards.com/en/articles/archive/mtgo-standings/modern-challenge-2022-03-28#joetru_th_place _x000D_
 https://magic.wizards.com/en/articles/archive/mtgo-standings/modern-super-qualifier-2022-03-29#theo_jung_th_place _x000D_
 https://magic.wizards.com/en/articles/archive/mtgo-standings/modern-super-qualifier-2022-03-29#mcwinsauce_th_place _x000D_
 https://magic.wizards.com/en/articles/archive/mtgo-standings/modern-super-qualifier-2022-03-29#rngspecialist_th_place _x000D_
 https://magic.wizards.com/en/articles/archive/mtgo-standings/modern-super-qualifier-2022-03-29#ornatepuzzles_th_place _x000D_
 https://magic.wizards.com/en/articles/archive/mtgo-standings/modern-super-qualifier-2022-03-29#twinlesstwin_th_place _x000D_
 https://magic.wizards.com/en/articles/archive/mtgo-standings/modern-super-qualifier-2022-03-29#respectthecat_st_place _x000D_
 https://magic.wizards.com/en/articles/archive/mtgo-standings/modern-super-qualifier-2022-04-02#homerjay_th_place _x000D_
 https://magic.wizards.com/en/articles/archive/mtgo-standings/modern-super-qualifier-2022-04-02#willthepill_th_place _x000D_
 https://magic.wizards.com/en/articles/archive/mtgo-standings/modern-super-qualifier-2022-04-02#sneakymisato_th_place _x000D_
 https://magic.wizards.com/en/articles/archive/mtgo-standings/modern-super-qualifier-2022-04-02#nathansteuer_th_place _x000D_
 https://magic.wizards.com/en/articles/archive/mtgo-standings/modern-super-qualifier-2022-04-02#liturgijskaknjiga_th_place _x000D_
 https://magic.wizards.com/en/articles/archive/mtgo-standings/modern-super-qualifier-2022-04-02#respectthecat_th_place _x000D_
 https://magic.wizards.com/en/articles/archive/mtgo-standings/modern-super-qualifier-2022-04-02#walaoumpa_th_place _x000D_
 https://magic.wizards.com/en/articles/archive/mtgo-standings/modern-challenge-2022-04-03#respectthecat_th_place _x000D_
 https://magic.wizards.com/en/articles/archive/mtgo-standings/modern-challenge-2022-04-03#krebrovich_th_place _x000D_
 https://magic.wizards.com/en/articles/archive/mtgo-standings/modern-challenge-2022-04-03#newspaper_th_place _x000D_
 https://magic.wizards.com/en/articles/archive/mtgo-standings/modern-challenge-2022-04-03#patheus__th_place _x000D_
 https://magic.wizards.com/en/articles/archive/mtgo-standings/modern-challenge-2022-04-03#ss_th_place _x000D_
 https://magic.wizards.com/en/articles/archive/mtgo-standings/modern-challenge-2022-04-03#walaoumpa_th_place _x000D_
 https://magic.wizards.com/en/articles/archive/mtgo-standings/modern-challenge-2022-04-03#kiko_th_place _x000D_
 https://magic.wizards.com/en/articles/archive/mtgo-standings/modern-challenge-2022-04-04#andyawkward_th_place _x000D_
 https://magic.wizards.com/en/articles/archive/mtgo-standings/modern-challenge-2022-04-04#bobthedog_th_place _x000D_
 https://magic.wizards.com/en/articles/archive/mtgo-standings/modern-challenge-2022-04-04#signblindman_st_place _x000D_
 https://magic.wizards.com/en/articles/archive/mtgo-standings/modern-challenge-2022-04-04#patheus__th_place _x000D_
 https://magic.wizards.com/en/articles/archive/mtgo-standings/modern-challenge-2022-04-04#jmm_th_place _x000D_
 https://magic.wizards.com/en/articles/archive/mtgo-standings/modern-challenge-2022-04-10#bobthedog_th_place _x000D_
 https://magic.wizards.com/en/articles/archive/mtgo-standings/modern-challenge-2022-04-10#ht_th_place _x000D_
 https://magic.wizards.com/en/articles/archive/mtgo-standings/modern-challenge-2022-04-10#louisbach_th_place _x000D_
 https://magic.wizards.com/en/articles/archive/mtgo-standings/modern-challenge-2022-04-10#chase_st_place _x000D_
 https://magic.wizards.com/en/articles/archive/mtgo-standings/modern-challenge-2022-04-17#treyhunter_st_place _x000D_
 https://magic.wizards.com/en/articles/archive/mtgo-standings/modern-challenge-2022-04-17#leviathan_rd_place _x000D_
 https://magic.wizards.com/en/articles/archive/mtgo-standings/modern-challenge-2022-04-17#bobthedog_th_place _x000D_
 https://magic.wizards.com/en/articles/archive/mtgo-standings/modern-challenge-2022-04-17#andrea_th_place _x000D_
 https://magic.wizards.com/en/articles/archive/mtgo-standings/modern-challenge-2022-04-17#respectthecat_rd_place _x000D_
 https://magic.wizards.com/en/articles/archive/mtgo-standings/modern-challenge-2022-04-17#thebigmoke_th_place _x000D_
 https://magic.wizards.com/en/articles/archive/mtgo-standings/modern-preliminary-2022-03-22#lukas_- _x000D_
 https://magic.wizards.com/en/articles/archive/mtgo-standings/modern-preliminary-2022-03-22#violent_outburst_- _x000D_
 https://magic.wizards.com/en/articles/archive/mtgo-standings/modern-preliminary-2022-03-24#leviathan_- _x000D_
 https://magic.wizards.com/en/articles/archive/mtgo-standings/modern-preliminary-2022-03-25#bigbaranoia_- _x000D_
 https://magic.wizards.com/en/articles/archive/mtgo-standings/modern-preliminary-2022-03-25#kummins_- _x000D_
 https://magic.wizards.com/en/articles/archive/mtgo-standings/modern-preliminary-2022-03-29#otakkun_- _x000D_
 https://magic.wizards.com/en/articles/archive/mtgo-standings/modern-preliminary-2022-04-01#lukas_- _x000D_
 https://magic.wizards.com/en/articles/archive/mtgo-standings/modern-preliminary-2022-04-01#sneakymisato_- _x000D_
 https://magic.wizards.com/en/articles/archive/mtgo-standings/modern-preliminary-2022-04-01#adebevoise_- _x000D_
 https://magic.wizards.com/en/articles/archive/mtgo-standings/modern-preliminary-2022-04-01#mcwinsauce_- _x000D_
 https://magic.wizards.com/en/articles/archive/mtgo-standings/modern-preliminary-2022-04-05#mentalmisstep_- _x000D_
 https://magic.wizards.com/en/articles/archive/mtgo-standings/modern-preliminary-2022-04-05#leclairandy_- _x000D_
 https://magic.wizards.com/en/articles/archive/mtgo-standings/modern-preliminary-2022-04-05#nathansteuer_- _x000D_
 https://magic.wizards.com/en/articles/archive/mtgo-standings/modern-preliminary-2022-04-05#aje_- _x000D_
 https://magic.wizards.com/en/articles/archive/mtgo-standings/modern-preliminary-2022-04-06#magicofplayer_- _x000D_
 https://magic.wizards.com/en/articles/archive/mtgo-standings/modern-preliminary-2022-04-09#sneakymisato_- _x000D_
 https://magic.wizards.com/en/articles/archive/mtgo-standings/modern-preliminary-2022-04-15#violent_outburst_- _x000D_
 https://magic.wizards.com/en/articles/archive/mtgo-standings/modern-preliminary-2022-04-15#mentalmisstep_- _x000D_
 https://magic.wizards.com/en/articles/archive/mtgo-standings/modern-preliminary-2022-04-16#violent_outburst_- _x000D_
 https://magic.wizards.com/en/articles/archive/mtgo-standings/modern-preliminary-2022-04-16#mentalmisstep_- _x000D_
</t>
  </si>
  <si>
    <t>Wurmcoil Engine</t>
  </si>
  <si>
    <t xml:space="preserve"> https://magic.wizards.com/en/articles/archive/mtgo-standings/modern-challenge-2022-03-21#misstrigger_th_place _x000D_
 https://magic.wizards.com/en/articles/archive/mtgo-standings/modern-super-qualifier-2022-03-29#lorenss_th_place _x000D_
 https://magic.wizards.com/en/articles/archive/mtgo-standings/modern-super-qualifier-2022-04-02#ale_ax_th_place _x000D_
 https://magic.wizards.com/en/articles/archive/mtgo-standings/modern-challenge-2022-04-03#hawnkable_st_place _x000D_
 https://magic.wizards.com/en/articles/archive/mtgo-standings/modern-challenge-2022-04-04#pablohotdog_th_place _x000D_
 https://magic.wizards.com/en/articles/archive/mtgo-standings/modern-challenge-2022-04-10#alrawn_th_place _x000D_
 https://magic.wizards.com/en/articles/archive/mtgo-standings/modern-preliminary-2022-04-07#snapkeepgaming_- _x000D_
</t>
  </si>
  <si>
    <t>Yavimaya, Cradle of Growth</t>
  </si>
  <si>
    <t xml:space="preserve"> 2 Green Tron _x000D_
 1 Gruul Saga _x000D_
 9 Yawgmoth _x000D_
</t>
  </si>
  <si>
    <t xml:space="preserve"> https://magic.wizards.com/en/articles/archive/mtgo-standings/modern-challenge-2022-03-21#playtonguyen_th_place _x000D_
 https://magic.wizards.com/en/articles/archive/mtgo-standings/modern-challenge-2022-03-28#yonas_th_place _x000D_
 https://magic.wizards.com/en/articles/archive/mtgo-standings/modern-challenge-2022-03-28#soulking_th_place _x000D_
 https://magic.wizards.com/en/articles/archive/mtgo-standings/modern-challenge-2022-04-03#demonictutors_rd_place _x000D_
 https://magic.wizards.com/en/articles/archive/mtgo-standings/modern-challenge-2022-04-03#narca_th_place _x000D_
 https://magic.wizards.com/en/articles/archive/mtgo-standings/modern-challenge-2022-04-04#pablohotdog_th_place _x000D_
 https://magic.wizards.com/en/articles/archive/mtgo-standings/modern-challenge-2022-04-04#playtonguyen_th_place _x000D_
 https://magic.wizards.com/en/articles/archive/mtgo-standings/modern-challenge-2022-04-10#arets_st_place _x000D_
 https://magic.wizards.com/en/articles/archive/mtgo-standings/modern-challenge-2022-04-11#comboman_nd_place _x000D_
 https://magic.wizards.com/en/articles/archive/mtgo-standings/modern-preliminary-2022-03-26#twinlesstwin_- _x000D_
 https://magic.wizards.com/en/articles/archive/mtgo-standings/modern-preliminary-2022-03-26#playtonguyen_- _x000D_
 https://magic.wizards.com/en/articles/archive/mtgo-standings/modern-preliminary-2022-04-01#reiderrabbit_- _x000D_
</t>
  </si>
  <si>
    <t>Yawgmoth, Thran Physician</t>
  </si>
  <si>
    <t>Yorion, Sky Nomad</t>
  </si>
  <si>
    <t>Young Wolf</t>
  </si>
  <si>
    <t>Zabaz, the Glimmerwasp</t>
  </si>
  <si>
    <t>Zagoth Triome</t>
  </si>
  <si>
    <t>Eytan Zana</t>
  </si>
  <si>
    <t>Zulaport Cutthroat</t>
  </si>
  <si>
    <t xml:space="preserve"> 1 Yawgmoth _x000D_
</t>
  </si>
  <si>
    <t xml:space="preserve"> https://magic.wizards.com/en/articles/archive/mtgo-standings/modern-challenge-2022-04-17#awesompossum_th_place _x000D_
</t>
  </si>
  <si>
    <t>Deck%</t>
  </si>
  <si>
    <t>AvgCopies</t>
  </si>
  <si>
    <t>Abrade</t>
  </si>
  <si>
    <t xml:space="preserve"> 8 Izzet Control _x000D_
 11 Izzet Murktide _x000D_
 1 Izzet Prowess _x000D_
</t>
  </si>
  <si>
    <t xml:space="preserve"> https://magic.wizards.com/en/articles/archive/mtgo-standings/modern-challenge-2022-03-21#o_danielakos_rd_place _x000D_
 https://magic.wizards.com/en/articles/archive/mtgo-standings/modern-showcase-challenge-2022-03-27#bomberboss_th_place _x000D_
 https://magic.wizards.com/en/articles/archive/mtgo-standings/modern-challenge-2022-03-28#o_danielakos_th_place _x000D_
 https://magic.wizards.com/en/articles/archive/mtgo-standings/modern-super-qualifier-2022-03-29#bomberboss_th_place _x000D_
 https://magic.wizards.com/en/articles/archive/mtgo-standings/modern-super-qualifier-2022-04-02#bomberboss_th_place _x000D_
 https://magic.wizards.com/en/articles/archive/mtgo-standings/modern-challenge-2022-04-03#ejcos_th_place _x000D_
 https://magic.wizards.com/en/articles/archive/mtgo-standings/modern-challenge-2022-04-10#boytriton_th_place _x000D_
 https://magic.wizards.com/en/articles/archive/mtgo-standings/modern-challenge-2022-04-10#ibio_th_place _x000D_
 https://magic.wizards.com/en/articles/archive/mtgo-standings/modern-challenge-2022-04-10#starfall_th_place _x000D_
 https://magic.wizards.com/en/articles/archive/mtgo-standings/modern-challenge-2022-04-11#o_danielakos_nd_place _x000D_
 https://magic.wizards.com/en/articles/archive/mtgo-standings/modern-challenge-2022-04-11#boytriton_th_place _x000D_
 https://magic.wizards.com/en/articles/archive/mtgo-standings/modern-challenge-2022-04-17#hcook_th_place _x000D_
 https://magic.wizards.com/en/articles/archive/mtgo-standings/modern-challenge-2022-04-17#boytriton_th_place _x000D_
 https://magic.wizards.com/en/articles/archive/mtgo-standings/modern-preliminary-2022-03-25#hcook_- _x000D_
 https://magic.wizards.com/en/articles/archive/mtgo-standings/modern-preliminary-2022-03-31#baronofbacon_- _x000D_
 https://magic.wizards.com/en/articles/archive/mtgo-standings/modern-preliminary-2022-04-05#o_danielakos_- _x000D_
 https://magic.wizards.com/en/articles/archive/mtgo-standings/modern-preliminary-2022-04-05#avocadotoast_- _x000D_
 https://magic.wizards.com/en/articles/archive/mtgo-standings/modern-preliminary-2022-04-06#o_danielakos_- _x000D_
 https://magic.wizards.com/en/articles/archive/mtgo-standings/modern-preliminary-2022-04-07#ragingmachismo_- _x000D_
 https://magic.wizards.com/en/articles/archive/mtgo-standings/modern-preliminary-2022-04-14#funnyman_- _x000D_
</t>
  </si>
  <si>
    <t>Aether Gust</t>
  </si>
  <si>
    <t xml:space="preserve"> 5 Azorius Control _x000D_
 1 Creativity Combo _x000D_
 7 Elementals _x000D_
 1 Grinding Breach _x000D_
 1 Grixis Shadow _x000D_
 4 Hammer Time _x000D_
 2 Izzet Murktide _x000D_
 19 Omnath Control _x000D_
 2 Reanimator _x000D_
 2 WURG Blink _x000D_
</t>
  </si>
  <si>
    <t xml:space="preserve"> https://magic.wizards.com/en/articles/archive/mtgo-standings/modern-challenge-2022-03-21#signblindman_th_place _x000D_
 https://magic.wizards.com/en/articles/archive/mtgo-standings/modern-challenge-2022-03-21#morpheus_st_place _x000D_
 https://magic.wizards.com/en/articles/archive/mtgo-standings/modern-showcase-challenge-2022-03-27#stainerson_th_place _x000D_
 https://magic.wizards.com/en/articles/archive/mtgo-standings/modern-showcase-challenge-2022-03-27#sneakymisato_th_place _x000D_
 https://magic.wizards.com/en/articles/archive/mtgo-standings/modern-challenge-2022-03-28#martinezdp_rd_place _x000D_
 https://magic.wizards.com/en/articles/archive/mtgo-standings/modern-challenge-2022-03-28#joe_th_place _x000D_
 https://magic.wizards.com/en/articles/archive/mtgo-standings/modern-super-qualifier-2022-03-29#theo_jung_th_place _x000D_
 https://magic.wizards.com/en/articles/archive/mtgo-standings/modern-super-qualifier-2022-03-29#mcwinsauce_th_place _x000D_
 https://magic.wizards.com/en/articles/archive/mtgo-standings/modern-super-qualifier-2022-03-29#twinlesstwin_th_place _x000D_
 https://magic.wizards.com/en/articles/archive/mtgo-standings/modern-super-qualifier-2022-03-29#lasvegaschaos_rd_place _x000D_
 https://magic.wizards.com/en/articles/archive/mtgo-standings/modern-super-qualifier-2022-04-02#homerjay_th_place _x000D_
 https://magic.wizards.com/en/articles/archive/mtgo-standings/modern-super-qualifier-2022-04-02#willthepill_th_place _x000D_
 https://magic.wizards.com/en/articles/archive/mtgo-standings/modern-super-qualifier-2022-04-02#sneakymisato_th_place _x000D_
 https://magic.wizards.com/en/articles/archive/mtgo-standings/modern-super-qualifier-2022-04-02#nathansteuer_th_place _x000D_
 https://magic.wizards.com/en/articles/archive/mtgo-standings/modern-super-qualifier-2022-04-02#walaoumpa_th_place _x000D_
 https://magic.wizards.com/en/articles/archive/mtgo-standings/modern-challenge-2022-04-03#marine_rush_th_place _x000D_
 https://magic.wizards.com/en/articles/archive/mtgo-standings/modern-challenge-2022-04-03#krebrovich_th_place _x000D_
 https://magic.wizards.com/en/articles/archive/mtgo-standings/modern-challenge-2022-04-03#newspaper_th_place _x000D_
 https://magic.wizards.com/en/articles/archive/mtgo-standings/modern-challenge-2022-04-03#maliciousmac_st_place _x000D_
 https://magic.wizards.com/en/articles/archive/mtgo-standings/modern-challenge-2022-04-03#patheus__th_place _x000D_
 https://magic.wizards.com/en/articles/archive/mtgo-standings/modern-challenge-2022-04-03#ss_th_place _x000D_
 https://magic.wizards.com/en/articles/archive/mtgo-standings/modern-challenge-2022-04-03#walaoumpa_th_place _x000D_
 https://magic.wizards.com/en/articles/archive/mtgo-standings/modern-challenge-2022-04-03#kiko_th_place _x000D_
 https://magic.wizards.com/en/articles/archive/mtgo-standings/modern-challenge-2022-04-04#lasvegaschaos_th_place _x000D_
 https://magic.wizards.com/en/articles/archive/mtgo-standings/modern-challenge-2022-04-04#jmm_th_place _x000D_
 https://magic.wizards.com/en/articles/archive/mtgo-standings/modern-challenge-2022-04-10#ht_th_place _x000D_
 https://magic.wizards.com/en/articles/archive/mtgo-standings/modern-challenge-2022-04-10#russell_wilson_th_place _x000D_
 https://magic.wizards.com/en/articles/archive/mtgo-standings/modern-challenge-2022-04-10#wadeb_th_place _x000D_
 https://magic.wizards.com/en/articles/archive/mtgo-standings/modern-preliminary-2022-03-22#lukas_- _x000D_
 https://magic.wizards.com/en/articles/archive/mtgo-standings/modern-preliminary-2022-03-22#tspjendrek_- _x000D_
 https://magic.wizards.com/en/articles/archive/mtgo-standings/modern-preliminary-2022-03-24#mcwinsauce_- _x000D_
 https://magic.wizards.com/en/articles/archive/mtgo-standings/modern-preliminary-2022-03-24#leviathan_- _x000D_
 https://magic.wizards.com/en/articles/archive/mtgo-standings/modern-preliminary-2022-03-25#andrw_- _x000D_
 https://magic.wizards.com/en/articles/archive/mtgo-standings/modern-preliminary-2022-03-25#bigbaranoia_- _x000D_
 https://magic.wizards.com/en/articles/archive/mtgo-standings/modern-preliminary-2022-03-31#icteridae_- _x000D_
 https://magic.wizards.com/en/articles/archive/mtgo-standings/modern-preliminary-2022-04-01#lukas_- _x000D_
 https://magic.wizards.com/en/articles/archive/mtgo-standings/modern-preliminary-2022-04-01#sneakymisato_- _x000D_
 https://magic.wizards.com/en/articles/archive/mtgo-standings/modern-preliminary-2022-04-01#mcwinsauce_- _x000D_
 https://magic.wizards.com/en/articles/archive/mtgo-standings/modern-preliminary-2022-04-05#rcknatin_- _x000D_
 https://magic.wizards.com/en/articles/archive/mtgo-standings/modern-preliminary-2022-04-05#icteridae_- _x000D_
 https://magic.wizards.com/en/articles/archive/mtgo-standings/modern-preliminary-2022-04-05#aje_- _x000D_
 https://magic.wizards.com/en/articles/archive/mtgo-standings/modern-preliminary-2022-04-09#sneakymisato_- _x000D_
 https://magic.wizards.com/en/articles/archive/mtgo-standings/modern-preliminary-2022-04-13#lasvegaschaos_- _x000D_
 https://magic.wizards.com/en/articles/archive/mtgo-standings/modern-preliminary-2022-04-16#lasvegaschaos_- _x000D_
</t>
  </si>
  <si>
    <t xml:space="preserve"> 1 Affinity _x000D_
 1 Grinding Breach _x000D_
</t>
  </si>
  <si>
    <t xml:space="preserve"> https://magic.wizards.com/en/articles/archive/mtgo-standings/modern-challenge-2022-03-28#ricetackler_th_place _x000D_
 https://magic.wizards.com/en/articles/archive/mtgo-standings/modern-challenge-2022-04-03#marine_rush_th_place _x000D_
</t>
  </si>
  <si>
    <t>Alpine Moon</t>
  </si>
  <si>
    <t>66.1</t>
  </si>
  <si>
    <t>76.6</t>
  </si>
  <si>
    <t xml:space="preserve"> 1 Creativity Combo _x000D_
 1 Grinding Breach _x000D_
 1 Grixis Control _x000D_
 10 Grixis Shadow _x000D_
 1 Gruul Titan _x000D_
 1 Hollowvine _x000D_
 4 Izzet Control _x000D_
 3 Izzet Murktide _x000D_
 1 Izzet Prowess _x000D_
 1 Jeskai Control _x000D_
 2 Jund Saga _x000D_
 4 Omnath Control _x000D_
 2 Omnath Scapeshift _x000D_
 2 Rakdos Midrange _x000D_
 3 Tameshi Bloom _x000D_
 2 Temur Murktide _x000D_
</t>
  </si>
  <si>
    <t xml:space="preserve"> https://magic.wizards.com/en/articles/archive/mtgo-standings/modern-challenge-2022-03-21#_tia__th_place _x000D_
 https://magic.wizards.com/en/articles/archive/mtgo-standings/modern-challenge-2022-03-21#maxbv_th_place _x000D_
 https://magic.wizards.com/en/articles/archive/mtgo-standings/modern-challenge-2022-03-21#marukagegaz_th_place _x000D_
 https://magic.wizards.com/en/articles/archive/mtgo-standings/modern-challenge-2022-03-21#voltzwagon_rd_place _x000D_
 https://magic.wizards.com/en/articles/archive/mtgo-standings/modern-challenge-2022-03-21#meltiin_th_place _x000D_
 https://magic.wizards.com/en/articles/archive/mtgo-standings/modern-showcase-challenge-2022-03-27#bomberboss_th_place _x000D_
 https://magic.wizards.com/en/articles/archive/mtgo-standings/modern-showcase-challenge-2022-03-27#meltiin_nd_place _x000D_
 https://magic.wizards.com/en/articles/archive/mtgo-standings/modern-challenge-2022-03-28#kanister_nd_place _x000D_
 https://magic.wizards.com/en/articles/archive/mtgo-standings/modern-super-qualifier-2022-03-29#bomberboss_th_place _x000D_
 https://magic.wizards.com/en/articles/archive/mtgo-standings/modern-super-qualifier-2022-03-29#_neptune_th_place _x000D_
 https://magic.wizards.com/en/articles/archive/mtgo-standings/modern-super-qualifier-2022-03-29#chichichi_th_place _x000D_
 https://magic.wizards.com/en/articles/archive/mtgo-standings/modern-super-qualifier-2022-03-29#coert_th_place _x000D_
 https://magic.wizards.com/en/articles/archive/mtgo-standings/modern-super-qualifier-2022-03-29#respectthecat_st_place _x000D_
 https://magic.wizards.com/en/articles/archive/mtgo-standings/modern-super-qualifier-2022-04-02#im_nestea_th_place _x000D_
 https://magic.wizards.com/en/articles/archive/mtgo-standings/modern-super-qualifier-2022-04-02#liturgijskaknjiga_th_place _x000D_
 https://magic.wizards.com/en/articles/archive/mtgo-standings/modern-super-qualifier-2022-04-02#respectthecat_th_place _x000D_
 https://magic.wizards.com/en/articles/archive/mtgo-standings/modern-super-qualifier-2022-04-02#bomberboss_th_place _x000D_
 https://magic.wizards.com/en/articles/archive/mtgo-standings/modern-super-qualifier-2022-04-02#asmodean_th_place _x000D_
 https://magic.wizards.com/en/articles/archive/mtgo-standings/modern-super-qualifier-2022-04-02#ygo_nd_place _x000D_
 https://magic.wizards.com/en/articles/archive/mtgo-standings/modern-challenge-2022-04-03#respectthecat_th_place _x000D_
 https://magic.wizards.com/en/articles/archive/mtgo-standings/modern-challenge-2022-04-03#arnak_th_place _x000D_
 https://magic.wizards.com/en/articles/archive/mtgo-standings/modern-challenge-2022-04-10#russell_wilson_th_place _x000D_
 https://magic.wizards.com/en/articles/archive/mtgo-standings/modern-challenge-2022-04-10#dmwake_rd_place _x000D_
 https://magic.wizards.com/en/articles/archive/mtgo-standings/modern-challenge-2022-04-10#chase_st_place _x000D_
 https://magic.wizards.com/en/articles/archive/mtgo-standings/modern-challenge-2022-04-11#yungdingo_rd_place _x000D_
 https://magic.wizards.com/en/articles/archive/mtgo-standings/modern-challenge-2022-04-11#jdez_th_place _x000D_
 https://magic.wizards.com/en/articles/archive/mtgo-standings/modern-challenge-2022-04-11#magic_dan_th_place _x000D_
 https://magic.wizards.com/en/articles/archive/mtgo-standings/modern-challenge-2022-04-11#sokos_th_place _x000D_
 https://magic.wizards.com/en/articles/archive/mtgo-standings/modern-challenge-2022-04-17#playmobil_th_place _x000D_
 https://magic.wizards.com/en/articles/archive/mtgo-standings/modern-challenge-2022-04-17#bobthedog_th_place _x000D_
 https://magic.wizards.com/en/articles/archive/mtgo-standings/modern-challenge-2022-04-17#respectthecat_rd_place _x000D_
 https://magic.wizards.com/en/articles/archive/mtgo-standings/modern-preliminary-2022-03-24#azax_- _x000D_
 https://magic.wizards.com/en/articles/archive/mtgo-standings/modern-preliminary-2022-03-26#lilianaofthevess_- _x000D_
 https://magic.wizards.com/en/articles/archive/mtgo-standings/modern-preliminary-2022-03-29#pykapower_- _x000D_
 https://magic.wizards.com/en/articles/archive/mtgo-standings/modern-preliminary-2022-04-01#fnoop_- _x000D_
 https://magic.wizards.com/en/articles/archive/mtgo-standings/modern-preliminary-2022-04-01#adebevoise_- _x000D_
 https://magic.wizards.com/en/articles/archive/mtgo-standings/modern-preliminary-2022-04-05#avocadotoast_- _x000D_
 https://magic.wizards.com/en/articles/archive/mtgo-standings/modern-preliminary-2022-04-07#ragingmachismo_- _x000D_
 https://magic.wizards.com/en/articles/archive/mtgo-standings/modern-preliminary-2022-04-08#cosmic_sans_- _x000D_
</t>
  </si>
  <si>
    <t>Ancient Grudge</t>
  </si>
  <si>
    <t>72.8</t>
  </si>
  <si>
    <t xml:space="preserve"> 14 Dredge _x000D_
 1 Gruul Midrange _x000D_
 1 Hollowvine _x000D_
 1 Jund Saga _x000D_
</t>
  </si>
  <si>
    <t xml:space="preserve"> https://magic.wizards.com/en/articles/archive/mtgo-standings/modern-challenge-2022-03-21#bomboleriot_th_place _x000D_
 https://magic.wizards.com/en/articles/archive/mtgo-standings/modern-challenge-2022-03-21#nicknorman_th_place _x000D_
 https://magic.wizards.com/en/articles/archive/mtgo-standings/modern-showcase-challenge-2022-03-27#bomboleriot_st_place _x000D_
 https://magic.wizards.com/en/articles/archive/mtgo-standings/modern-challenge-2022-03-28#breckoroni_st_place _x000D_
 https://magic.wizards.com/en/articles/archive/mtgo-standings/modern-super-qualifier-2022-03-29#sodeq_th_place _x000D_
 https://magic.wizards.com/en/articles/archive/mtgo-standings/modern-super-qualifier-2022-03-29#graciasportanto_th_place _x000D_
 https://magic.wizards.com/en/articles/archive/mtgo-standings/modern-super-qualifier-2022-03-29#ornatepuzzles_th_place _x000D_
 https://magic.wizards.com/en/articles/archive/mtgo-standings/modern-super-qualifier-2022-03-29#benji_th_place _x000D_
 https://magic.wizards.com/en/articles/archive/mtgo-standings/modern-super-qualifier-2022-04-02#ygo_nd_place _x000D_
 https://magic.wizards.com/en/articles/archive/mtgo-standings/modern-challenge-2022-04-10#breckoroni_st_place _x000D_
 https://magic.wizards.com/en/articles/archive/mtgo-standings/modern-challenge-2022-04-10#optimis_th_place _x000D_
 https://magic.wizards.com/en/articles/archive/mtgo-standings/modern-challenge-2022-04-10#chase_st_place _x000D_
 https://magic.wizards.com/en/articles/archive/mtgo-standings/modern-challenge-2022-04-11#ragingmachismo_th_place _x000D_
 https://magic.wizards.com/en/articles/archive/mtgo-standings/modern-challenge-2022-04-17#ragingmachismo_th_place _x000D_
 https://magic.wizards.com/en/articles/archive/mtgo-standings/modern-preliminary-2022-04-06#elquinielas_- _x000D_
 https://magic.wizards.com/en/articles/archive/mtgo-standings/modern-preliminary-2022-04-13#morticiansunion_- _x000D_
 https://magic.wizards.com/en/articles/archive/mtgo-standings/modern-preliminary-2022-04-15#grindera_- _x000D_
</t>
  </si>
  <si>
    <t>Anger of the Gods</t>
  </si>
  <si>
    <t>44.7</t>
  </si>
  <si>
    <t xml:space="preserve"> 1 Jund Saga _x000D_
 2 Omnath Scapeshift _x000D_
</t>
  </si>
  <si>
    <t xml:space="preserve"> https://magic.wizards.com/en/articles/archive/mtgo-standings/modern-challenge-2022-03-21#meltiin_th_place _x000D_
 https://magic.wizards.com/en/articles/archive/mtgo-standings/modern-showcase-challenge-2022-03-27#meltiin_nd_place _x000D_
 https://magic.wizards.com/en/articles/archive/mtgo-standings/modern-challenge-2022-04-10#chase_st_place _x000D_
</t>
  </si>
  <si>
    <t>Angrath's Rampage</t>
  </si>
  <si>
    <t xml:space="preserve"> 4 Izzet Murktide _x000D_
</t>
  </si>
  <si>
    <t xml:space="preserve"> https://magic.wizards.com/en/articles/archive/mtgo-standings/modern-challenge-2022-03-21#o_danielakos_rd_place _x000D_
 https://magic.wizards.com/en/articles/archive/mtgo-standings/modern-challenge-2022-03-28#o_danielakos_th_place _x000D_
 https://magic.wizards.com/en/articles/archive/mtgo-standings/modern-preliminary-2022-03-25#hcook_- _x000D_
 https://magic.wizards.com/en/articles/archive/mtgo-standings/modern-preliminary-2022-04-06#xdad_- _x000D_
</t>
  </si>
  <si>
    <t>Ashiok, Dream Render</t>
  </si>
  <si>
    <t>66.2</t>
  </si>
  <si>
    <t xml:space="preserve"> 2 Affinity _x000D_
 1 Azorius Control _x000D_
 1 Bant Control _x000D_
 1 Esper Control _x000D_
 1 Golgari Midrange _x000D_
 1 Hammer Time _x000D_
 1 Mill _x000D_
 2 Rakdos Midrange _x000D_
 5 Temur Footfalls _x000D_
 1 Thopter Urza _x000D_
</t>
  </si>
  <si>
    <t xml:space="preserve"> https://magic.wizards.com/en/articles/archive/mtgo-standings/modern-challenge-2022-03-21#keeline_nd_place _x000D_
 https://magic.wizards.com/en/articles/archive/mtgo-standings/modern-challenge-2022-03-21#morpheus_st_place _x000D_
 https://magic.wizards.com/en/articles/archive/mtgo-standings/modern-showcase-challenge-2022-03-27#simaomero_nd_place _x000D_
 https://magic.wizards.com/en/articles/archive/mtgo-standings/modern-challenge-2022-03-28#jpellman_th_place _x000D_
 https://magic.wizards.com/en/articles/archive/mtgo-standings/modern-challenge-2022-03-28#valident_th_place _x000D_
 https://magic.wizards.com/en/articles/archive/mtgo-standings/modern-super-qualifier-2022-03-29#lasvegaschaos_rd_place _x000D_
 https://magic.wizards.com/en/articles/archive/mtgo-standings/modern-super-qualifier-2022-04-02#asmodean_th_place _x000D_
 https://magic.wizards.com/en/articles/archive/mtgo-standings/modern-challenge-2022-04-04#simaomero_st_place _x000D_
 https://magic.wizards.com/en/articles/archive/mtgo-standings/modern-challenge-2022-04-10#delthar_th_place _x000D_
 https://magic.wizards.com/en/articles/archive/mtgo-standings/modern-challenge-2022-04-10#taliesinh_th_place _x000D_
 https://magic.wizards.com/en/articles/archive/mtgo-standings/modern-challenge-2022-04-10#jschloss_th_place _x000D_
 https://magic.wizards.com/en/articles/archive/mtgo-standings/modern-challenge-2022-04-10#jositoshekel_th_place _x000D_
 https://magic.wizards.com/en/articles/archive/mtgo-standings/modern-challenge-2022-04-11#taliesinh_th_place _x000D_
 https://magic.wizards.com/en/articles/archive/mtgo-standings/modern-challenge-2022-04-17#playmobil_th_place _x000D_
 https://magic.wizards.com/en/articles/archive/mtgo-standings/modern-challenge-2022-04-17#gyyby_th_place _x000D_
 https://magic.wizards.com/en/articles/archive/mtgo-standings/modern-preliminary-2022-03-25#stormqrow_- _x000D_
</t>
  </si>
  <si>
    <t>51.3</t>
  </si>
  <si>
    <t xml:space="preserve"> 1 Golgari Midrange _x000D_
 1 Jund Saga _x000D_
 1 Titan Shift _x000D_
</t>
  </si>
  <si>
    <t xml:space="preserve"> https://magic.wizards.com/en/articles/archive/mtgo-standings/modern-challenge-2022-03-21#ginp_th_place _x000D_
 https://magic.wizards.com/en/articles/archive/mtgo-standings/modern-showcase-challenge-2022-03-27#musasabi_st_place _x000D_
 https://magic.wizards.com/en/articles/archive/mtgo-standings/modern-challenge-2022-04-10#chase_st_place _x000D_
</t>
  </si>
  <si>
    <t>Back to Nature</t>
  </si>
  <si>
    <t xml:space="preserve"> 1 Dredge _x000D_
</t>
  </si>
  <si>
    <t xml:space="preserve"> https://magic.wizards.com/en/articles/archive/mtgo-standings/modern-challenge-2022-04-17#ragingmachismo_th_place _x000D_
</t>
  </si>
  <si>
    <t>Basilisk Collar</t>
  </si>
  <si>
    <t xml:space="preserve"> https://magic.wizards.com/en/articles/archive/mtgo-standings/modern-challenge-2022-03-28#grumart_th_place _x000D_
</t>
  </si>
  <si>
    <t>Beast Within</t>
  </si>
  <si>
    <t xml:space="preserve"> https://magic.wizards.com/en/articles/archive/mtgo-standings/modern-challenge-2022-03-21#gurig_th_place _x000D_
 https://magic.wizards.com/en/articles/archive/mtgo-standings/modern-challenge-2022-03-28#mistakenn_th_place _x000D_
 https://magic.wizards.com/en/articles/archive/mtgo-standings/modern-challenge-2022-03-28#theauletux_rd_place _x000D_
 https://magic.wizards.com/en/articles/archive/mtgo-standings/modern-challenge-2022-04-03#lrdfwaffles_rd_place _x000D_
 https://magic.wizards.com/en/articles/archive/mtgo-standings/modern-challenge-2022-04-11#deftjad_th_place _x000D_
 https://magic.wizards.com/en/articles/archive/mtgo-standings/modern-challenge-2022-04-17#mistakenn_nd_place _x000D_
 https://magic.wizards.com/en/articles/archive/mtgo-standings/modern-preliminary-2022-04-07#houseofmanamtg_- _x000D_
 https://magic.wizards.com/en/articles/archive/mtgo-standings/modern-preliminary-2022-04-08#houseofmanamtg_- _x000D_
</t>
  </si>
  <si>
    <t>Dave Allsop</t>
  </si>
  <si>
    <t>85.2</t>
  </si>
  <si>
    <t xml:space="preserve"> 12 Hammer Time _x000D_
</t>
  </si>
  <si>
    <t xml:space="preserve"> https://magic.wizards.com/en/articles/archive/mtgo-standings/modern-challenge-2022-03-21#billster_th_place _x000D_
 https://magic.wizards.com/en/articles/archive/mtgo-standings/modern-challenge-2022-03-28#grumart_th_place _x000D_
 https://magic.wizards.com/en/articles/archive/mtgo-standings/modern-super-qualifier-2022-03-29#mariogomes_st_place _x000D_
 https://magic.wizards.com/en/articles/archive/mtgo-standings/modern-super-qualifier-2022-03-29#lasvegaschaos_rd_place _x000D_
 https://magic.wizards.com/en/articles/archive/mtgo-standings/modern-challenge-2022-04-04#lasvegaschaos_th_place _x000D_
 https://magic.wizards.com/en/articles/archive/mtgo-standings/modern-challenge-2022-04-04#kritik_th_place _x000D_
 https://magic.wizards.com/en/articles/archive/mtgo-standings/modern-challenge-2022-04-17#lvdl_th_place _x000D_
 https://magic.wizards.com/en/articles/archive/mtgo-standings/modern-challenge-2022-04-17#big_swiker_th_place _x000D_
 https://magic.wizards.com/en/articles/archive/mtgo-standings/modern-preliminary-2022-04-13#lasvegaschaos_- _x000D_
 https://magic.wizards.com/en/articles/archive/mtgo-standings/modern-preliminary-2022-04-14#maxxattack_- _x000D_
 https://magic.wizards.com/en/articles/archive/mtgo-standings/modern-preliminary-2022-04-15#maxxattack_- _x000D_
 https://magic.wizards.com/en/articles/archive/mtgo-standings/modern-preliminary-2022-04-16#lasvegaschaos_- _x000D_
</t>
  </si>
  <si>
    <t xml:space="preserve"> 1 Delver _x000D_
 1 Goblins _x000D_
 1 Hollowvine _x000D_
 4 Izzet Control _x000D_
 47 Izzet Murktide _x000D_
 2 Izzet Prowess _x000D_
 1 Jeskai Control _x000D_
 1 Living End _x000D_
 32 Temur Footfalls _x000D_
</t>
  </si>
  <si>
    <t xml:space="preserve"> https://magic.wizards.com/en/articles/archive/mtgo-standings/modern-challenge-2022-03-21#rarehunter_th_place _x000D_
 https://magic.wizards.com/en/articles/archive/mtgo-standings/modern-challenge-2022-03-21#null_th_place _x000D_
 https://magic.wizards.com/en/articles/archive/mtgo-standings/modern-challenge-2022-03-21#sokos_st_place _x000D_
 https://magic.wizards.com/en/articles/archive/mtgo-standings/modern-showcase-challenge-2022-03-27#xwhale_th_place _x000D_
 https://magic.wizards.com/en/articles/archive/mtgo-standings/modern-showcase-challenge-2022-03-27#chris_concarnage_th_place _x000D_
 https://magic.wizards.com/en/articles/archive/mtgo-standings/modern-showcase-challenge-2022-03-27#maxmagicer_th_place _x000D_
 https://magic.wizards.com/en/articles/archive/mtgo-standings/modern-showcase-challenge-2022-03-27#selfeisek_th_place _x000D_
 https://magic.wizards.com/en/articles/archive/mtgo-standings/modern-showcase-challenge-2022-03-27#silverbluff_th_place _x000D_
 https://magic.wizards.com/en/articles/archive/mtgo-standings/modern-showcase-challenge-2022-03-27#diemx_th_place _x000D_
 https://magic.wizards.com/en/articles/archive/mtgo-standings/modern-showcase-challenge-2022-03-27#condescend_th_place _x000D_
 https://magic.wizards.com/en/articles/archive/mtgo-standings/modern-challenge-2022-03-28#lord_beerus_th_place _x000D_
 https://magic.wizards.com/en/articles/archive/mtgo-standings/modern-challenge-2022-03-28#sweallar_th_place _x000D_
 https://magic.wizards.com/en/articles/archive/mtgo-standings/modern-challenge-2022-03-28#shade_scorpion_th_place _x000D_
 https://magic.wizards.com/en/articles/archive/mtgo-standings/modern-challenge-2022-03-28#sokos_th_place _x000D_
 https://magic.wizards.com/en/articles/archive/mtgo-standings/modern-super-qualifier-2022-03-29#jujubean___nd_place _x000D_
 https://magic.wizards.com/en/articles/archive/mtgo-standings/modern-super-qualifier-2022-03-29#mariobbrega_th_place _x000D_
 https://magic.wizards.com/en/articles/archive/mtgo-standings/modern-super-qualifier-2022-03-29#boytriton_th_place _x000D_
 https://magic.wizards.com/en/articles/archive/mtgo-standings/modern-super-qualifier-2022-03-29#ganjadejanga_th_place _x000D_
 https://magic.wizards.com/en/articles/archive/mtgo-standings/modern-super-qualifier-2022-03-29#dmwake_th_place _x000D_
 https://magic.wizards.com/en/articles/archive/mtgo-standings/modern-super-qualifier-2022-03-29#kogamo_st_place _x000D_
 https://magic.wizards.com/en/articles/archive/mtgo-standings/modern-super-qualifier-2022-03-29#taruto_th_place _x000D_
 https://magic.wizards.com/en/articles/archive/mtgo-standings/modern-super-qualifier-2022-03-29#coert_th_place _x000D_
 https://magic.wizards.com/en/articles/archive/mtgo-standings/modern-super-qualifier-2022-03-29#jiaohongchen_th_place _x000D_
 https://magic.wizards.com/en/articles/archive/mtgo-standings/modern-super-qualifier-2022-04-02#_ilnano__st_place _x000D_
 https://magic.wizards.com/en/articles/archive/mtgo-standings/modern-super-qualifier-2022-04-02#o_danielakos_th_place _x000D_
 https://magic.wizards.com/en/articles/archive/mtgo-standings/modern-super-qualifier-2022-04-02#patxi_th_place _x000D_
 https://magic.wizards.com/en/articles/archive/mtgo-standings/modern-super-qualifier-2022-04-02#sokos_th_place _x000D_
 https://magic.wizards.com/en/articles/archive/mtgo-standings/modern-super-qualifier-2022-04-02#mentalmisstep_nd_place _x000D_
 https://magic.wizards.com/en/articles/archive/mtgo-standings/modern-super-qualifier-2022-04-02#durrrr_rd_place _x000D_
 https://magic.wizards.com/en/articles/archive/mtgo-standings/modern-super-qualifier-2022-04-02#tbrantl_th_place _x000D_
 https://magic.wizards.com/en/articles/archive/mtgo-standings/modern-super-qualifier-2022-04-02#ygo_nd_place _x000D_
 https://magic.wizards.com/en/articles/archive/mtgo-standings/modern-challenge-2022-04-03#ejcos_th_place _x000D_
 https://magic.wizards.com/en/articles/archive/mtgo-standings/modern-challenge-2022-04-03#oinkmage_th_place _x000D_
 https://magic.wizards.com/en/articles/archive/mtgo-standings/modern-challenge-2022-04-03#maliciousmac_st_place _x000D_
 https://magic.wizards.com/en/articles/archive/mtgo-standings/modern-challenge-2022-04-03#hammerdin_nd_place _x000D_
 https://magic.wizards.com/en/articles/archive/mtgo-standings/modern-challenge-2022-04-04#o_danielakos_nd_place _x000D_
 https://magic.wizards.com/en/articles/archive/mtgo-standings/modern-challenge-2022-04-04#ocir_th_place _x000D_
 https://magic.wizards.com/en/articles/archive/mtgo-standings/modern-challenge-2022-04-04#sokos_th_place _x000D_
 https://magic.wizards.com/en/articles/archive/mtgo-standings/modern-challenge-2022-04-04#shirahane_suoh_st_place _x000D_
 https://magic.wizards.com/en/articles/archive/mtgo-standings/modern-challenge-2022-04-10#boytriton_th_place _x000D_
 https://magic.wizards.com/en/articles/archive/mtgo-standings/modern-challenge-2022-04-10#ibio_th_place _x000D_
 https://magic.wizards.com/en/articles/archive/mtgo-standings/modern-challenge-2022-04-10#trunks_th_place _x000D_
 https://magic.wizards.com/en/articles/archive/mtgo-standings/modern-challenge-2022-04-10#patxi_th_place _x000D_
 https://magic.wizards.com/en/articles/archive/mtgo-standings/modern-challenge-2022-04-10#starfall_th_place _x000D_
 https://magic.wizards.com/en/articles/archive/mtgo-standings/modern-challenge-2022-04-10#staffmat_nd_place _x000D_
 https://magic.wizards.com/en/articles/archive/mtgo-standings/modern-challenge-2022-04-11#o_danielakos_nd_place _x000D_
 https://magic.wizards.com/en/articles/archive/mtgo-standings/modern-challenge-2022-04-11#mala_grinja_th_place _x000D_
 https://magic.wizards.com/en/articles/archive/mtgo-standings/modern-challenge-2022-04-11#prisak_th_place _x000D_
 https://magic.wizards.com/en/articles/archive/mtgo-standings/modern-challenge-2022-04-11#boytriton_th_place _x000D_
 https://magic.wizards.com/en/articles/archive/mtgo-standings/modern-challenge-2022-04-11#hcun_th_place _x000D_
 https://magic.wizards.com/en/articles/archive/mtgo-standings/modern-challenge-2022-04-11#dazai_st_place _x000D_
 https://magic.wizards.com/en/articles/archive/mtgo-standings/modern-challenge-2022-04-11#dean_rd_place _x000D_
 https://magic.wizards.com/en/articles/archive/mtgo-standings/modern-challenge-2022-04-11#hiro_hsiang_th_place _x000D_
 https://magic.wizards.com/en/articles/archive/mtgo-standings/modern-challenge-2022-04-11#golgarburr_th_place _x000D_
 https://magic.wizards.com/en/articles/archive/mtgo-standings/modern-challenge-2022-04-11#scalo_st_place _x000D_
 https://magic.wizards.com/en/articles/archive/mtgo-standings/modern-challenge-2022-04-11#nosonosan_nd_place _x000D_
 https://magic.wizards.com/en/articles/archive/mtgo-standings/modern-challenge-2022-04-17#piegonti_th_place _x000D_
 https://magic.wizards.com/en/articles/archive/mtgo-standings/modern-challenge-2022-04-17#hcook_th_place _x000D_
 https://magic.wizards.com/en/articles/archive/mtgo-standings/modern-challenge-2022-04-17#boytriton_th_place _x000D_
 https://magic.wizards.com/en/articles/archive/mtgo-standings/modern-challenge-2022-04-17#komattaman_th_place _x000D_
 https://magic.wizards.com/en/articles/archive/mtgo-standings/modern-preliminary-2022-03-23#jv__- _x000D_
 https://magic.wizards.com/en/articles/archive/mtgo-standings/modern-preliminary-2022-03-24#xfile_- _x000D_
 https://magic.wizards.com/en/articles/archive/mtgo-standings/modern-preliminary-2022-03-24#taliesinh_- _x000D_
 https://magic.wizards.com/en/articles/archive/mtgo-standings/modern-preliminary-2022-03-24#bryzem_- _x000D_
 https://magic.wizards.com/en/articles/archive/mtgo-standings/modern-preliminary-2022-03-26#lilianaofthevess_- _x000D_
 https://magic.wizards.com/en/articles/archive/mtgo-standings/modern-preliminary-2022-03-29#maxmagicer_- _x000D_
 https://magic.wizards.com/en/articles/archive/mtgo-standings/modern-preliminary-2022-03-29#kuhb_- _x000D_
 https://magic.wizards.com/en/articles/archive/mtgo-standings/modern-preliminary-2022-03-31#baronofbacon_- _x000D_
 https://magic.wizards.com/en/articles/archive/mtgo-standings/modern-preliminary-2022-03-31#joseph_- _x000D_
 https://magic.wizards.com/en/articles/archive/mtgo-standings/modern-preliminary-2022-04-01#picathartes_- _x000D_
 https://magic.wizards.com/en/articles/archive/mtgo-standings/modern-preliminary-2022-04-02#alliesever_- _x000D_
 https://magic.wizards.com/en/articles/archive/mtgo-standings/modern-preliminary-2022-04-02#lord_beerus_- _x000D_
 https://magic.wizards.com/en/articles/archive/mtgo-standings/modern-preliminary-2022-04-05#karatedom_- _x000D_
 https://magic.wizards.com/en/articles/archive/mtgo-standings/modern-preliminary-2022-04-05#o_danielakos_- _x000D_
 https://magic.wizards.com/en/articles/archive/mtgo-standings/modern-preliminary-2022-04-05#azax_- _x000D_
 https://magic.wizards.com/en/articles/archive/mtgo-standings/modern-preliminary-2022-04-05#snusnumrick_- _x000D_
 https://magic.wizards.com/en/articles/archive/mtgo-standings/modern-preliminary-2022-04-05#maxmagicer_- _x000D_
 https://magic.wizards.com/en/articles/archive/mtgo-standings/modern-preliminary-2022-04-06#_ilnano__- _x000D_
 https://magic.wizards.com/en/articles/archive/mtgo-standings/modern-preliminary-2022-04-06#white_tsar_- _x000D_
 https://magic.wizards.com/en/articles/archive/mtgo-standings/modern-preliminary-2022-04-06#o_danielakos_- _x000D_
 https://magic.wizards.com/en/articles/archive/mtgo-standings/modern-preliminary-2022-04-06#piegonti_- _x000D_
 https://magic.wizards.com/en/articles/archive/mtgo-standings/modern-preliminary-2022-04-08#amanatease_- _x000D_
 https://magic.wizards.com/en/articles/archive/mtgo-standings/modern-preliminary-2022-04-08#azax_- _x000D_
 https://magic.wizards.com/en/articles/archive/mtgo-standings/modern-preliminary-2022-04-08#_ilnano__- _x000D_
 https://magic.wizards.com/en/articles/archive/mtgo-standings/modern-preliminary-2022-04-09#gigy_- _x000D_
 https://magic.wizards.com/en/articles/archive/mtgo-standings/modern-preliminary-2022-04-09#gazmon_- _x000D_
 https://magic.wizards.com/en/articles/archive/mtgo-standings/modern-preliminary-2022-04-13#kanister_- _x000D_
 https://magic.wizards.com/en/articles/archive/mtgo-standings/modern-preliminary-2022-04-13#jv__- _x000D_
 https://magic.wizards.com/en/articles/archive/mtgo-standings/modern-preliminary-2022-04-14#funnyman_- _x000D_
 https://magic.wizards.com/en/articles/archive/mtgo-standings/modern-preliminary-2022-04-15#andrw_- _x000D_
</t>
  </si>
  <si>
    <t>Tom Wänerstrand</t>
  </si>
  <si>
    <t>19.2</t>
  </si>
  <si>
    <t>Blossoming Calm</t>
  </si>
  <si>
    <t>90.2</t>
  </si>
  <si>
    <t xml:space="preserve"> 2 Creativity Combo _x000D_
 1 Elementals _x000D_
</t>
  </si>
  <si>
    <t xml:space="preserve"> https://magic.wizards.com/en/articles/archive/mtgo-standings/modern-challenge-2022-03-21#melicard_th_place _x000D_
 https://magic.wizards.com/en/articles/archive/mtgo-standings/modern-challenge-2022-03-28#joe_th_place _x000D_
 https://magic.wizards.com/en/articles/archive/mtgo-standings/modern-super-qualifier-2022-04-02#liturgijskaknjiga_th_place _x000D_
</t>
  </si>
  <si>
    <t>Boil</t>
  </si>
  <si>
    <t xml:space="preserve"> 2 Jund Saga _x000D_
</t>
  </si>
  <si>
    <t xml:space="preserve"> https://magic.wizards.com/en/articles/archive/mtgo-standings/modern-challenge-2022-04-10#chase_st_place _x000D_
 https://magic.wizards.com/en/articles/archive/mtgo-standings/modern-preliminary-2022-04-01#adebevoise_- _x000D_
</t>
  </si>
  <si>
    <t>Jason Alexander Behnke</t>
  </si>
  <si>
    <t xml:space="preserve"> 10 Amulet Titan _x000D_
 2 Omnath Scapeshift _x000D_
 1 Zirda Combo _x000D_
</t>
  </si>
  <si>
    <t xml:space="preserve"> https://magic.wizards.com/en/articles/archive/mtgo-standings/modern-challenge-2022-03-21#meltiin_th_place _x000D_
 https://magic.wizards.com/en/articles/archive/mtgo-standings/modern-showcase-challenge-2022-03-27#meltiin_nd_place _x000D_
 https://magic.wizards.com/en/articles/archive/mtgo-standings/modern-showcase-challenge-2022-03-27#binolino_th_place _x000D_
 https://magic.wizards.com/en/articles/archive/mtgo-standings/modern-super-qualifier-2022-04-02#rileydk_th_place _x000D_
 https://magic.wizards.com/en/articles/archive/mtgo-standings/modern-challenge-2022-04-03#forthosewhohaveheart_th_place _x000D_
 https://magic.wizards.com/en/articles/archive/mtgo-standings/modern-challenge-2022-04-04#legend_cay_th_place _x000D_
 https://magic.wizards.com/en/articles/archive/mtgo-standings/modern-challenge-2022-04-10#louisbach_th_place _x000D_
 https://magic.wizards.com/en/articles/archive/mtgo-standings/modern-challenge-2022-04-11#deftjad_th_place _x000D_
 https://magic.wizards.com/en/articles/archive/mtgo-standings/modern-challenge-2022-04-17#rileydk_th_place _x000D_
 https://magic.wizards.com/en/articles/archive/mtgo-standings/modern-challenge-2022-04-17#jamiiejr_th_place _x000D_
 https://magic.wizards.com/en/articles/archive/mtgo-standings/modern-challenge-2022-04-17#godofslaughter_th_place _x000D_
 https://magic.wizards.com/en/articles/archive/mtgo-standings/modern-preliminary-2022-04-07#houseofmanamtg_- _x000D_
 https://magic.wizards.com/en/articles/archive/mtgo-standings/modern-preliminary-2022-04-08#houseofmanamtg_- _x000D_
</t>
  </si>
  <si>
    <t>Bolas's Citadel</t>
  </si>
  <si>
    <t xml:space="preserve"> 3 Coffers Control _x000D_
</t>
  </si>
  <si>
    <t xml:space="preserve"> https://magic.wizards.com/en/articles/archive/mtgo-standings/modern-challenge-2022-03-28#mevorra_st_place _x000D_
 https://magic.wizards.com/en/articles/archive/mtgo-standings/modern-challenge-2022-04-04#genxim_th_place _x000D_
 https://magic.wizards.com/en/articles/archive/mtgo-standings/modern-preliminary-2022-04-01#genxim_- _x000D_
</t>
  </si>
  <si>
    <t xml:space="preserve"> 17 Amulet Titan _x000D_
 4 Blue Living End _x000D_
 5 Creativity Combo _x000D_
 1 Elementals _x000D_
 2 Jund Saga _x000D_
 25 Omnath Control _x000D_
 1 Omnath Scapeshift _x000D_
 3 Temur Footfalls _x000D_
 1 Titan Shift _x000D_
 2 WURG Blink _x000D_
</t>
  </si>
  <si>
    <t xml:space="preserve"> https://magic.wizards.com/en/articles/archive/mtgo-standings/modern-challenge-2022-03-21#keeline_nd_place _x000D_
 https://magic.wizards.com/en/articles/archive/mtgo-standings/modern-challenge-2022-03-21#gurig_th_place _x000D_
 https://magic.wizards.com/en/articles/archive/mtgo-standings/modern-challenge-2022-03-21#ginp_th_place _x000D_
 https://magic.wizards.com/en/articles/archive/mtgo-standings/modern-challenge-2022-03-21#melicard_th_place _x000D_
 https://magic.wizards.com/en/articles/archive/mtgo-standings/modern-showcase-challenge-2022-03-27#simaomero_nd_place _x000D_
 https://magic.wizards.com/en/articles/archive/mtgo-standings/modern-showcase-challenge-2022-03-27#melicard_th_place _x000D_
 https://magic.wizards.com/en/articles/archive/mtgo-standings/modern-showcase-challenge-2022-03-27#xlpertxt_rd_place _x000D_
 https://magic.wizards.com/en/articles/archive/mtgo-standings/modern-showcase-challenge-2022-03-27#binolino_th_place _x000D_
 https://magic.wizards.com/en/articles/archive/mtgo-standings/modern-challenge-2022-03-28#martinezdp_rd_place _x000D_
 https://magic.wizards.com/en/articles/archive/mtgo-standings/modern-challenge-2022-03-28#joe_th_place _x000D_
 https://magic.wizards.com/en/articles/archive/mtgo-standings/modern-challenge-2022-03-28#bobthedog_th_place _x000D_
 https://magic.wizards.com/en/articles/archive/mtgo-standings/modern-challenge-2022-03-28#mistakenn_th_place _x000D_
 https://magic.wizards.com/en/articles/archive/mtgo-standings/modern-challenge-2022-03-28#joetru_th_place _x000D_
 https://magic.wizards.com/en/articles/archive/mtgo-standings/modern-challenge-2022-03-28#theauletux_rd_place _x000D_
 https://magic.wizards.com/en/articles/archive/mtgo-standings/modern-super-qualifier-2022-03-29#rngspecialist_th_place _x000D_
 https://magic.wizards.com/en/articles/archive/mtgo-standings/modern-super-qualifier-2022-03-29#twinlesstwin_th_place _x000D_
 https://magic.wizards.com/en/articles/archive/mtgo-standings/modern-super-qualifier-2022-03-29#respectthecat_st_place _x000D_
 https://magic.wizards.com/en/articles/archive/mtgo-standings/modern-super-qualifier-2022-04-02#homerjay_th_place _x000D_
 https://magic.wizards.com/en/articles/archive/mtgo-standings/modern-super-qualifier-2022-04-02#rileydk_th_place _x000D_
 https://magic.wizards.com/en/articles/archive/mtgo-standings/modern-super-qualifier-2022-04-02#willthepill_th_place _x000D_
 https://magic.wizards.com/en/articles/archive/mtgo-standings/modern-super-qualifier-2022-04-02#liturgijskaknjiga_th_place _x000D_
 https://magic.wizards.com/en/articles/archive/mtgo-standings/modern-super-qualifier-2022-04-02#respectthecat_th_place _x000D_
 https://magic.wizards.com/en/articles/archive/mtgo-standings/modern-challenge-2022-04-03#respectthecat_th_place _x000D_
 https://magic.wizards.com/en/articles/archive/mtgo-standings/modern-challenge-2022-04-03#forthosewhohaveheart_th_place _x000D_
 https://magic.wizards.com/en/articles/archive/mtgo-standings/modern-challenge-2022-04-03#newspaper_th_place _x000D_
 https://magic.wizards.com/en/articles/archive/mtgo-standings/modern-challenge-2022-04-03#lrdfwaffles_rd_place _x000D_
 https://magic.wizards.com/en/articles/archive/mtgo-standings/modern-challenge-2022-04-03#patheus__th_place _x000D_
 https://magic.wizards.com/en/articles/archive/mtgo-standings/modern-challenge-2022-04-04#gerschi_th_place _x000D_
 https://magic.wizards.com/en/articles/archive/mtgo-standings/modern-challenge-2022-04-04#legend_cay_th_place _x000D_
 https://magic.wizards.com/en/articles/archive/mtgo-standings/modern-challenge-2022-04-04#bobthedog_th_place _x000D_
 https://magic.wizards.com/en/articles/archive/mtgo-standings/modern-challenge-2022-04-04#patheus__th_place _x000D_
 https://magic.wizards.com/en/articles/archive/mtgo-standings/modern-challenge-2022-04-04#jmm_th_place _x000D_
 https://magic.wizards.com/en/articles/archive/mtgo-standings/modern-challenge-2022-04-10#bobthedog_th_place _x000D_
 https://magic.wizards.com/en/articles/archive/mtgo-standings/modern-challenge-2022-04-10#forthosewhohaveheart_th_place _x000D_
 https://magic.wizards.com/en/articles/archive/mtgo-standings/modern-challenge-2022-04-10#chase_st_place _x000D_
 https://magic.wizards.com/en/articles/archive/mtgo-standings/modern-challenge-2022-04-11#iselheim_th_place _x000D_
 https://magic.wizards.com/en/articles/archive/mtgo-standings/modern-challenge-2022-04-11#deftjad_th_place _x000D_
 https://magic.wizards.com/en/articles/archive/mtgo-standings/modern-challenge-2022-04-17#treyhunter_st_place _x000D_
 https://magic.wizards.com/en/articles/archive/mtgo-standings/modern-challenge-2022-04-17#rileydk_th_place _x000D_
 https://magic.wizards.com/en/articles/archive/mtgo-standings/modern-challenge-2022-04-17#andrea_th_place _x000D_
 https://magic.wizards.com/en/articles/archive/mtgo-standings/modern-challenge-2022-04-17#jamiiejr_th_place _x000D_
 https://magic.wizards.com/en/articles/archive/mtgo-standings/modern-challenge-2022-04-17#respectthecat_rd_place _x000D_
 https://magic.wizards.com/en/articles/archive/mtgo-standings/modern-challenge-2022-04-17#godofslaughter_th_place _x000D_
 https://magic.wizards.com/en/articles/archive/mtgo-standings/modern-preliminary-2022-03-22#lukas_- _x000D_
 https://magic.wizards.com/en/articles/archive/mtgo-standings/modern-preliminary-2022-03-22#violent_outburst_- _x000D_
 https://magic.wizards.com/en/articles/archive/mtgo-standings/modern-preliminary-2022-03-25#bigbaranoia_- _x000D_
 https://magic.wizards.com/en/articles/archive/mtgo-standings/modern-preliminary-2022-03-25#sandydogmtg_- _x000D_
 https://magic.wizards.com/en/articles/archive/mtgo-standings/modern-preliminary-2022-03-25#kummins_- _x000D_
 https://magic.wizards.com/en/articles/archive/mtgo-standings/modern-preliminary-2022-03-31#capriccioso_- _x000D_
 https://magic.wizards.com/en/articles/archive/mtgo-standings/modern-preliminary-2022-04-01#lukas_- _x000D_
 https://magic.wizards.com/en/articles/archive/mtgo-standings/modern-preliminary-2022-04-01#adebevoise_- _x000D_
 https://magic.wizards.com/en/articles/archive/mtgo-standings/modern-preliminary-2022-04-05#leclairandy_- _x000D_
 https://magic.wizards.com/en/articles/archive/mtgo-standings/modern-preliminary-2022-04-05#latke_- _x000D_
 https://magic.wizards.com/en/articles/archive/mtgo-standings/modern-preliminary-2022-04-06#magicofplayer_- _x000D_
 https://magic.wizards.com/en/articles/archive/mtgo-standings/modern-preliminary-2022-04-07#houseofmanamtg_- _x000D_
 https://magic.wizards.com/en/articles/archive/mtgo-standings/modern-preliminary-2022-04-08#houseofmanamtg_- _x000D_
 https://magic.wizards.com/en/articles/archive/mtgo-standings/modern-preliminary-2022-04-08#hodortimebaby_- _x000D_
 https://magic.wizards.com/en/articles/archive/mtgo-standings/modern-preliminary-2022-04-09#sneakymisato_- _x000D_
 https://magic.wizards.com/en/articles/archive/mtgo-standings/modern-preliminary-2022-04-14#latke_- _x000D_
 https://magic.wizards.com/en/articles/archive/mtgo-standings/modern-preliminary-2022-04-15#violent_outburst_- _x000D_
 https://magic.wizards.com/en/articles/archive/mtgo-standings/modern-preliminary-2022-04-16#violent_outburst_- _x000D_
</t>
  </si>
  <si>
    <t>13</t>
  </si>
  <si>
    <t>Boseiju, Who Shelters All</t>
  </si>
  <si>
    <t>91.6</t>
  </si>
  <si>
    <t xml:space="preserve"> 2 Blue Living End _x000D_
 1 Grinding Breach _x000D_
 1 Izzet Control _x000D_
 3 Izzet Murktide _x000D_
 1 Temur Murktide _x000D_
</t>
  </si>
  <si>
    <t xml:space="preserve"> https://magic.wizards.com/en/articles/archive/mtgo-standings/modern-super-qualifier-2022-03-29#chichichi_th_place _x000D_
 https://magic.wizards.com/en/articles/archive/mtgo-standings/modern-super-qualifier-2022-04-02#bomberboss_th_place _x000D_
 https://magic.wizards.com/en/articles/archive/mtgo-standings/modern-preliminary-2022-03-26#lilianaofthevess_- _x000D_
 https://magic.wizards.com/en/articles/archive/mtgo-standings/modern-preliminary-2022-03-29#pykapower_- _x000D_
 https://magic.wizards.com/en/articles/archive/mtgo-standings/modern-preliminary-2022-04-08#amanatease_- _x000D_
 https://magic.wizards.com/en/articles/archive/mtgo-standings/modern-preliminary-2022-04-08#hodortimebaby_- _x000D_
 https://magic.wizards.com/en/articles/archive/mtgo-standings/modern-preliminary-2022-04-14#funnyman_- _x000D_
 https://magic.wizards.com/en/articles/archive/mtgo-standings/modern-preliminary-2022-04-14#latke_- _x000D_
</t>
  </si>
  <si>
    <t xml:space="preserve"> 1 Azorius Blink _x000D_
 1 Boros Blink _x000D_
 1 Boros Midrange _x000D_
 2 Hammer Time _x000D_
 3 Humans _x000D_
 1 Mardu Blink _x000D_
 5 Tameshi Bloom _x000D_
 1 Zirda Combo _x000D_
</t>
  </si>
  <si>
    <t xml:space="preserve"> https://magic.wizards.com/en/articles/archive/mtgo-standings/modern-challenge-2022-03-21#yungdingo_nd_place _x000D_
 https://magic.wizards.com/en/articles/archive/mtgo-standings/modern-challenge-2022-03-28#rhianne_th_place _x000D_
 https://magic.wizards.com/en/articles/archive/mtgo-standings/modern-challenge-2022-04-03#fluorspar_th_place _x000D_
 https://magic.wizards.com/en/articles/archive/mtgo-standings/modern-challenge-2022-04-04#lasvegaschaos_th_place _x000D_
 https://magic.wizards.com/en/articles/archive/mtgo-standings/modern-challenge-2022-04-10#dmwake_rd_place _x000D_
 https://magic.wizards.com/en/articles/archive/mtgo-standings/modern-challenge-2022-04-10#louisbach_th_place _x000D_
 https://magic.wizards.com/en/articles/archive/mtgo-standings/modern-challenge-2022-04-17#lvdl_th_place _x000D_
 https://magic.wizards.com/en/articles/archive/mtgo-standings/modern-challenge-2022-04-17#bobthedog_th_place _x000D_
 https://magic.wizards.com/en/articles/archive/mtgo-standings/modern-preliminary-2022-03-24#kelmasterp_- _x000D_
 https://magic.wizards.com/en/articles/archive/mtgo-standings/modern-preliminary-2022-03-24#houseofmanamtg_- _x000D_
 https://magic.wizards.com/en/articles/archive/mtgo-standings/modern-preliminary-2022-03-29#kummins_- _x000D_
 https://magic.wizards.com/en/articles/archive/mtgo-standings/modern-preliminary-2022-04-02#fluorspar_- _x000D_
 https://magic.wizards.com/en/articles/archive/mtgo-standings/modern-preliminary-2022-04-05#danimrebel_- _x000D_
 https://magic.wizards.com/en/articles/archive/mtgo-standings/modern-preliminary-2022-04-06#rongiusu_- _x000D_
 https://magic.wizards.com/en/articles/archive/mtgo-standings/modern-preliminary-2022-04-08#cosmic_sans_- _x000D_
</t>
  </si>
  <si>
    <t>Cathar Commando</t>
  </si>
  <si>
    <t>95.6</t>
  </si>
  <si>
    <t xml:space="preserve"> https://magic.wizards.com/en/articles/archive/mtgo-standings/modern-super-qualifier-2022-03-29#mariogomes_st_place _x000D_
 https://magic.wizards.com/en/articles/archive/mtgo-standings/modern-challenge-2022-04-04#kritik_th_place _x000D_
 https://magic.wizards.com/en/articles/archive/mtgo-standings/modern-preliminary-2022-04-05#happysandwich_- _x000D_
</t>
  </si>
  <si>
    <t>Evyn Fong</t>
  </si>
  <si>
    <t>63.4</t>
  </si>
  <si>
    <t xml:space="preserve"> 17 Amulet Titan _x000D_
 1 Glimpse Combo _x000D_
 1 Titan Shift _x000D_
</t>
  </si>
  <si>
    <t xml:space="preserve"> https://magic.wizards.com/en/articles/archive/mtgo-standings/modern-challenge-2022-03-21#gurig_th_place _x000D_
 https://magic.wizards.com/en/articles/archive/mtgo-standings/modern-challenge-2022-03-21#ginp_th_place _x000D_
 https://magic.wizards.com/en/articles/archive/mtgo-standings/modern-showcase-challenge-2022-03-27#binolino_th_place _x000D_
 https://magic.wizards.com/en/articles/archive/mtgo-standings/modern-challenge-2022-03-28#theauletux_rd_place _x000D_
 https://magic.wizards.com/en/articles/archive/mtgo-standings/modern-super-qualifier-2022-04-02#rileydk_th_place _x000D_
 https://magic.wizards.com/en/articles/archive/mtgo-standings/modern-super-qualifier-2022-04-02#stockfish_th_place _x000D_
 https://magic.wizards.com/en/articles/archive/mtgo-standings/modern-challenge-2022-04-03#forthosewhohaveheart_th_place _x000D_
 https://magic.wizards.com/en/articles/archive/mtgo-standings/modern-challenge-2022-04-04#legend_cay_th_place _x000D_
 https://magic.wizards.com/en/articles/archive/mtgo-standings/modern-challenge-2022-04-10#rikiyadayooooo_th_place _x000D_
 https://magic.wizards.com/en/articles/archive/mtgo-standings/modern-challenge-2022-04-10#forthosewhohaveheart_th_place _x000D_
 https://magic.wizards.com/en/articles/archive/mtgo-standings/modern-challenge-2022-04-11#iselheim_th_place _x000D_
 https://magic.wizards.com/en/articles/archive/mtgo-standings/modern-challenge-2022-04-11#rikiyadayooooo_th_place _x000D_
 https://magic.wizards.com/en/articles/archive/mtgo-standings/modern-challenge-2022-04-11#deftjad_th_place _x000D_
 https://magic.wizards.com/en/articles/archive/mtgo-standings/modern-challenge-2022-04-17#rileydk_th_place _x000D_
 https://magic.wizards.com/en/articles/archive/mtgo-standings/modern-challenge-2022-04-17#jamiiejr_th_place _x000D_
 https://magic.wizards.com/en/articles/archive/mtgo-standings/modern-challenge-2022-04-17#godofslaughter_th_place _x000D_
 https://magic.wizards.com/en/articles/archive/mtgo-standings/modern-preliminary-2022-03-31#capriccioso_- _x000D_
 https://magic.wizards.com/en/articles/archive/mtgo-standings/modern-preliminary-2022-04-07#houseofmanamtg_- _x000D_
 https://magic.wizards.com/en/articles/archive/mtgo-standings/modern-preliminary-2022-04-08#houseofmanamtg_- _x000D_
</t>
  </si>
  <si>
    <t>Celestial Purge</t>
  </si>
  <si>
    <t>David Palumbo</t>
  </si>
  <si>
    <t xml:space="preserve"> 1 Affinity _x000D_
 7 Azorius Control _x000D_
 1 Bant Control _x000D_
 2 Coffers Control _x000D_
 2 Eldrazi Tron _x000D_
 4 Elementals _x000D_
 1 Esper Control _x000D_
 2 Goblins _x000D_
 10 Green Tron _x000D_
 2 Grief Blade _x000D_
 1 Grixis Shadow _x000D_
 1 Gruul Midrange _x000D_
 1 Gruul Saga _x000D_
 1 Gruul Titan _x000D_
 3 Hammer Time _x000D_
 2 Humans _x000D_
 4 Izzet Control _x000D_
 3 Izzet Murktide _x000D_
 6 Jeskai Control _x000D_
 2 Jund Saga _x000D_
 2 Merfolk _x000D_
 10 Omnath Control _x000D_
 2 Omnath Scapeshift _x000D_
 4 Rakdos Midrange _x000D_
 1 Tameshi Bloom _x000D_
 3 Yawgmoth _x000D_
</t>
  </si>
  <si>
    <t xml:space="preserve"> https://magic.wizards.com/en/articles/archive/mtgo-standings/modern-challenge-2022-03-21#watoo_st_place _x000D_
 https://magic.wizards.com/en/articles/archive/mtgo-standings/modern-challenge-2022-03-21#misstrigger_th_place _x000D_
 https://magic.wizards.com/en/articles/archive/mtgo-standings/modern-challenge-2022-03-21#voltzwagon_rd_place _x000D_
 https://magic.wizards.com/en/articles/archive/mtgo-standings/modern-challenge-2022-03-21#meltiin_th_place _x000D_
 https://magic.wizards.com/en/articles/archive/mtgo-standings/modern-challenge-2022-03-21#joao_andrade_th_place _x000D_
 https://magic.wizards.com/en/articles/archive/mtgo-standings/modern-challenge-2022-03-21#morpheus_st_place _x000D_
 https://magic.wizards.com/en/articles/archive/mtgo-standings/modern-showcase-challenge-2022-03-27#loriwwa_rd_place _x000D_
 https://magic.wizards.com/en/articles/archive/mtgo-standings/modern-showcase-challenge-2022-03-27#pascalmaynard_th_place _x000D_
 https://magic.wizards.com/en/articles/archive/mtgo-standings/modern-showcase-challenge-2022-03-27#bomberboss_th_place _x000D_
 https://magic.wizards.com/en/articles/archive/mtgo-standings/modern-showcase-challenge-2022-03-27#meltiin_nd_place _x000D_
 https://magic.wizards.com/en/articles/archive/mtgo-standings/modern-showcase-challenge-2022-03-27#scalo_st_place _x000D_
 https://magic.wizards.com/en/articles/archive/mtgo-standings/modern-showcase-challenge-2022-03-27#sprouts_nd_place _x000D_
 https://magic.wizards.com/en/articles/archive/mtgo-standings/modern-challenge-2022-03-28#ricetackler_th_place _x000D_
 https://magic.wizards.com/en/articles/archive/mtgo-standings/modern-challenge-2022-03-28#soulking_th_place _x000D_
 https://magic.wizards.com/en/articles/archive/mtgo-standings/modern-challenge-2022-03-28#jpellman_th_place _x000D_
 https://magic.wizards.com/en/articles/archive/mtgo-standings/modern-challenge-2022-03-28#valident_th_place _x000D_
 https://magic.wizards.com/en/articles/archive/mtgo-standings/modern-challenge-2022-03-28#joetru_th_place _x000D_
 https://magic.wizards.com/en/articles/archive/mtgo-standings/modern-challenge-2022-03-28#staples_th_place _x000D_
 https://magic.wizards.com/en/articles/archive/mtgo-standings/modern-challenge-2022-03-28#mrmardu_th_place _x000D_
 https://magic.wizards.com/en/articles/archive/mtgo-standings/modern-super-qualifier-2022-03-29#bomberboss_th_place _x000D_
 https://magic.wizards.com/en/articles/archive/mtgo-standings/modern-super-qualifier-2022-03-29#ornatepuzzles_th_place _x000D_
 https://magic.wizards.com/en/articles/archive/mtgo-standings/modern-super-qualifier-2022-03-29#laplasjan_th_place _x000D_
 https://magic.wizards.com/en/articles/archive/mtgo-standings/modern-super-qualifier-2022-03-29#lorenss_th_place _x000D_
 https://magic.wizards.com/en/articles/archive/mtgo-standings/modern-super-qualifier-2022-04-02#tspjendrek_nd_place _x000D_
 https://magic.wizards.com/en/articles/archive/mtgo-standings/modern-super-qualifier-2022-04-02#ale_ax_th_place _x000D_
 https://magic.wizards.com/en/articles/archive/mtgo-standings/modern-super-qualifier-2022-04-02#sprouts_th_place _x000D_
 https://magic.wizards.com/en/articles/archive/mtgo-standings/modern-super-qualifier-2022-04-02#bomberboss_th_place _x000D_
 https://magic.wizards.com/en/articles/archive/mtgo-standings/modern-super-qualifier-2022-04-02#asmodean_th_place _x000D_
 https://magic.wizards.com/en/articles/archive/mtgo-standings/modern-challenge-2022-04-03#narca_th_place _x000D_
 https://magic.wizards.com/en/articles/archive/mtgo-standings/modern-challenge-2022-04-03#kadoonyec_th_place _x000D_
 https://magic.wizards.com/en/articles/archive/mtgo-standings/modern-challenge-2022-04-03#trunks_th_place _x000D_
 https://magic.wizards.com/en/articles/archive/mtgo-standings/modern-challenge-2022-04-03#walaoumpa_th_place _x000D_
 https://magic.wizards.com/en/articles/archive/mtgo-standings/modern-challenge-2022-04-03#hawnkable_st_place _x000D_
 https://magic.wizards.com/en/articles/archive/mtgo-standings/modern-challenge-2022-04-04#diemx_rd_place _x000D_
 https://magic.wizards.com/en/articles/archive/mtgo-standings/modern-challenge-2022-04-04#kadoonyec_th_place _x000D_
 https://magic.wizards.com/en/articles/archive/mtgo-standings/modern-challenge-2022-04-04#genxim_th_place _x000D_
 https://magic.wizards.com/en/articles/archive/mtgo-standings/modern-challenge-2022-04-10#mrmardu_th_place _x000D_
 https://magic.wizards.com/en/articles/archive/mtgo-standings/modern-challenge-2022-04-10#ht_th_place _x000D_
 https://magic.wizards.com/en/articles/archive/mtgo-standings/modern-challenge-2022-04-10#wadeb_th_place _x000D_
 https://magic.wizards.com/en/articles/archive/mtgo-standings/modern-challenge-2022-04-10#alrawn_th_place _x000D_
 https://magic.wizards.com/en/articles/archive/mtgo-standings/modern-challenge-2022-04-10#chase_st_place _x000D_
 https://magic.wizards.com/en/articles/archive/mtgo-standings/modern-challenge-2022-04-10#flatnose_nd_place _x000D_
 https://magic.wizards.com/en/articles/archive/mtgo-standings/modern-challenge-2022-04-11#daniele_st_place _x000D_
 https://magic.wizards.com/en/articles/archive/mtgo-standings/modern-challenge-2022-04-11#jdez_th_place _x000D_
 https://magic.wizards.com/en/articles/archive/mtgo-standings/modern-challenge-2022-04-11#comboman_nd_place _x000D_
 https://magic.wizards.com/en/articles/archive/mtgo-standings/modern-challenge-2022-04-11#lbbl_th_place _x000D_
 https://magic.wizards.com/en/articles/archive/mtgo-standings/modern-challenge-2022-04-11#nosonosan_nd_place _x000D_
 https://magic.wizards.com/en/articles/archive/mtgo-standings/modern-challenge-2022-04-17#leviathan_rd_place _x000D_
 https://magic.wizards.com/en/articles/archive/mtgo-standings/modern-challenge-2022-04-17#awesompossum_th_place _x000D_
 https://magic.wizards.com/en/articles/archive/mtgo-standings/modern-challenge-2022-04-17#bobthedog_th_place _x000D_
 https://magic.wizards.com/en/articles/archive/mtgo-standings/modern-preliminary-2022-03-22#tspjendrek_- _x000D_
 https://magic.wizards.com/en/articles/archive/mtgo-standings/modern-preliminary-2022-03-23#la-z-chicken_- _x000D_
 https://magic.wizards.com/en/articles/archive/mtgo-standings/modern-preliminary-2022-03-24#rngspecialist_- _x000D_
 https://magic.wizards.com/en/articles/archive/mtgo-standings/modern-preliminary-2022-03-26#loriwwa_- _x000D_
 https://magic.wizards.com/en/articles/archive/mtgo-standings/modern-preliminary-2022-03-29#lennny_- _x000D_
 https://magic.wizards.com/en/articles/archive/mtgo-standings/modern-preliminary-2022-03-31#laplasjan_- _x000D_
 https://magic.wizards.com/en/articles/archive/mtgo-standings/modern-preliminary-2022-04-01#sneakymisato_- _x000D_
 https://magic.wizards.com/en/articles/archive/mtgo-standings/modern-preliminary-2022-04-01#adebevoise_- _x000D_
 https://magic.wizards.com/en/articles/archive/mtgo-standings/modern-preliminary-2022-04-01#genxim_- _x000D_
 https://magic.wizards.com/en/articles/archive/mtgo-standings/modern-preliminary-2022-04-05#mentalmisstep_- _x000D_
 https://magic.wizards.com/en/articles/archive/mtgo-standings/modern-preliminary-2022-04-05#leclairandy_- _x000D_
 https://magic.wizards.com/en/articles/archive/mtgo-standings/modern-preliminary-2022-04-05#lennny_- _x000D_
 https://magic.wizards.com/en/articles/archive/mtgo-standings/modern-preliminary-2022-04-05#nathansteuer_- _x000D_
 https://magic.wizards.com/en/articles/archive/mtgo-standings/modern-preliminary-2022-04-05#avocadotoast_- _x000D_
 https://magic.wizards.com/en/articles/archive/mtgo-standings/modern-preliminary-2022-04-05#aje_- _x000D_
 https://magic.wizards.com/en/articles/archive/mtgo-standings/modern-preliminary-2022-04-06#ivc_- _x000D_
 https://magic.wizards.com/en/articles/archive/mtgo-standings/modern-preliminary-2022-04-06#nazart_- _x000D_
 https://magic.wizards.com/en/articles/archive/mtgo-standings/modern-preliminary-2022-04-06#evange__- _x000D_
 https://magic.wizards.com/en/articles/archive/mtgo-standings/modern-preliminary-2022-04-06#joao_andrade_- _x000D_
 https://magic.wizards.com/en/articles/archive/mtgo-standings/modern-preliminary-2022-04-06#rongiusu_- _x000D_
 https://magic.wizards.com/en/articles/archive/mtgo-standings/modern-preliminary-2022-04-07#ragingmachismo_- _x000D_
 https://magic.wizards.com/en/articles/archive/mtgo-standings/modern-preliminary-2022-04-08#kuhb_- _x000D_
 https://magic.wizards.com/en/articles/archive/mtgo-standings/modern-preliminary-2022-04-09#gigy_- _x000D_
 https://magic.wizards.com/en/articles/archive/mtgo-standings/modern-preliminary-2022-04-09#sneakymisato_- _x000D_
 https://magic.wizards.com/en/articles/archive/mtgo-standings/modern-preliminary-2022-04-14#bolas_- _x000D_
 https://magic.wizards.com/en/articles/archive/mtgo-standings/modern-preliminary-2022-04-15#piggy_- _x000D_
 https://magic.wizards.com/en/articles/archive/mtgo-standings/modern-preliminary-2022-04-15#mentalmisstep_- _x000D_
 https://magic.wizards.com/en/articles/archive/mtgo-standings/modern-preliminary-2022-04-16#mentalmisstep_- _x000D_
</t>
  </si>
  <si>
    <t>Chandra, Awakened Inferno</t>
  </si>
  <si>
    <t xml:space="preserve"> 1 Gruul Midrange _x000D_
 1 Gruul Saga _x000D_
 7 Izzet Control _x000D_
 4 Izzet Murktide _x000D_
 9 Temur Footfalls _x000D_
</t>
  </si>
  <si>
    <t xml:space="preserve"> https://magic.wizards.com/en/articles/archive/mtgo-standings/modern-challenge-2022-03-21#keeline_nd_place _x000D_
 https://magic.wizards.com/en/articles/archive/mtgo-standings/modern-showcase-challenge-2022-03-27#simaomero_nd_place _x000D_
 https://magic.wizards.com/en/articles/archive/mtgo-standings/modern-challenge-2022-03-28#patheus__th_place _x000D_
 https://magic.wizards.com/en/articles/archive/mtgo-standings/modern-challenge-2022-03-28#soulking_th_place _x000D_
 https://magic.wizards.com/en/articles/archive/mtgo-standings/modern-super-qualifier-2022-03-29#bomberboss_th_place _x000D_
 https://magic.wizards.com/en/articles/archive/mtgo-standings/modern-super-qualifier-2022-03-29#ornatepuzzles_th_place _x000D_
 https://magic.wizards.com/en/articles/archive/mtgo-standings/modern-super-qualifier-2022-03-29#jiaohongchen_th_place _x000D_
 https://magic.wizards.com/en/articles/archive/mtgo-standings/modern-super-qualifier-2022-04-02#bomberboss_th_place _x000D_
 https://magic.wizards.com/en/articles/archive/mtgo-standings/modern-challenge-2022-04-04#simaomero_st_place _x000D_
 https://magic.wizards.com/en/articles/archive/mtgo-standings/modern-challenge-2022-04-10#boytriton_th_place _x000D_
 https://magic.wizards.com/en/articles/archive/mtgo-standings/modern-challenge-2022-04-10#trunks_th_place _x000D_
 https://magic.wizards.com/en/articles/archive/mtgo-standings/modern-challenge-2022-04-10#taliesinh_th_place _x000D_
 https://magic.wizards.com/en/articles/archive/mtgo-standings/modern-challenge-2022-04-11#boytriton_th_place _x000D_
 https://magic.wizards.com/en/articles/archive/mtgo-standings/modern-challenge-2022-04-11#taliesinh_th_place _x000D_
 https://magic.wizards.com/en/articles/archive/mtgo-standings/modern-challenge-2022-04-17#piegonti_th_place _x000D_
 https://magic.wizards.com/en/articles/archive/mtgo-standings/modern-challenge-2022-04-17#hcook_th_place _x000D_
 https://magic.wizards.com/en/articles/archive/mtgo-standings/modern-challenge-2022-04-17#boytriton_th_place _x000D_
 https://magic.wizards.com/en/articles/archive/mtgo-standings/modern-preliminary-2022-03-24#taliesinh_- _x000D_
 https://magic.wizards.com/en/articles/archive/mtgo-standings/modern-preliminary-2022-03-29#kuhb_- _x000D_
 https://magic.wizards.com/en/articles/archive/mtgo-standings/modern-preliminary-2022-04-06#piegonti_- _x000D_
 https://magic.wizards.com/en/articles/archive/mtgo-standings/modern-preliminary-2022-04-07#ragingmachismo_- _x000D_
 https://magic.wizards.com/en/articles/archive/mtgo-standings/modern-preliminary-2022-04-13#kanister_- _x000D_
</t>
  </si>
  <si>
    <t xml:space="preserve"> 2 Izzet Murktide _x000D_
 1 Rakdos Midrange _x000D_
</t>
  </si>
  <si>
    <t xml:space="preserve"> https://magic.wizards.com/en/articles/archive/mtgo-standings/modern-showcase-challenge-2022-03-27#chris_concarnage_th_place _x000D_
 https://magic.wizards.com/en/articles/archive/mtgo-standings/modern-challenge-2022-04-17#playmobil_th_place _x000D_
 https://magic.wizards.com/en/articles/archive/mtgo-standings/modern-preliminary-2022-03-29#kuhb_- _x000D_
</t>
  </si>
  <si>
    <t>Choke</t>
  </si>
  <si>
    <t xml:space="preserve"> 1 Golgari Midrange _x000D_
 1 Living End _x000D_
</t>
  </si>
  <si>
    <t xml:space="preserve"> https://magic.wizards.com/en/articles/archive/mtgo-standings/modern-challenge-2022-04-11#mala_grinja_th_place _x000D_
 https://magic.wizards.com/en/articles/archive/mtgo-standings/modern-preliminary-2022-03-25#stormqrow_- _x000D_
</t>
  </si>
  <si>
    <t>Circuit Mender</t>
  </si>
  <si>
    <t>58.7</t>
  </si>
  <si>
    <t>99.8</t>
  </si>
  <si>
    <t xml:space="preserve"> 1 Eldrazi Tron _x000D_
</t>
  </si>
  <si>
    <t xml:space="preserve"> https://magic.wizards.com/en/articles/archive/mtgo-standings/modern-showcase-challenge-2022-03-27#loriwwa_rd_place _x000D_
</t>
  </si>
  <si>
    <t>Hector Ortiz</t>
  </si>
  <si>
    <t>Cleansing Nova</t>
  </si>
  <si>
    <t>35.1</t>
  </si>
  <si>
    <t xml:space="preserve"> 2 Azorius Blink _x000D_
</t>
  </si>
  <si>
    <t xml:space="preserve"> https://magic.wizards.com/en/articles/archive/mtgo-standings/modern-challenge-2022-03-28#bob_th_place _x000D_
 https://magic.wizards.com/en/articles/archive/mtgo-standings/modern-preliminary-2022-04-05#danimrebel_- _x000D_
</t>
  </si>
  <si>
    <t>Cleansing Wildfire</t>
  </si>
  <si>
    <t xml:space="preserve"> 1 Creativity Combo _x000D_
 1 Zirda Combo _x000D_
</t>
  </si>
  <si>
    <t xml:space="preserve"> https://magic.wizards.com/en/articles/archive/mtgo-standings/modern-challenge-2022-04-04#patheus__th_place _x000D_
 https://magic.wizards.com/en/articles/archive/mtgo-standings/modern-challenge-2022-04-10#louisbach_th_place _x000D_
</t>
  </si>
  <si>
    <t xml:space="preserve"> 1 Golgari Midrange _x000D_
 1 Grixis Shadow _x000D_
 1 Rakdos Midrange _x000D_
</t>
  </si>
  <si>
    <t xml:space="preserve"> https://magic.wizards.com/en/articles/archive/mtgo-standings/modern-super-qualifier-2022-04-02#asmodean_th_place _x000D_
 https://magic.wizards.com/en/articles/archive/mtgo-standings/modern-preliminary-2022-03-25#stormqrow_- _x000D_
 https://magic.wizards.com/en/articles/archive/mtgo-standings/modern-preliminary-2022-04-01#fnoop_- _x000D_
</t>
  </si>
  <si>
    <t>Collector Ouphe</t>
  </si>
  <si>
    <t>58.9</t>
  </si>
  <si>
    <t xml:space="preserve"> https://magic.wizards.com/en/articles/archive/mtgo-standings/modern-challenge-2022-03-21#playtonguyen_th_place _x000D_
 https://magic.wizards.com/en/articles/archive/mtgo-standings/modern-challenge-2022-03-28#yonas_th_place _x000D_
 https://magic.wizards.com/en/articles/archive/mtgo-standings/modern-challenge-2022-04-03#gontilordofstuff_st_place _x000D_
 https://magic.wizards.com/en/articles/archive/mtgo-standings/modern-challenge-2022-04-04#playtonguyen_th_place _x000D_
 https://magic.wizards.com/en/articles/archive/mtgo-standings/modern-challenge-2022-04-11#playtonguyen_th_place _x000D_
 https://magic.wizards.com/en/articles/archive/mtgo-standings/modern-preliminary-2022-03-26#playtonguyen_- _x000D_
</t>
  </si>
  <si>
    <t>Consign // Oblivion</t>
  </si>
  <si>
    <t>Containment Priest</t>
  </si>
  <si>
    <t xml:space="preserve"> 1 Esper Control _x000D_
 2 Humans _x000D_
</t>
  </si>
  <si>
    <t xml:space="preserve"> https://magic.wizards.com/en/articles/archive/mtgo-standings/modern-challenge-2022-03-28#jpellman_th_place _x000D_
 https://magic.wizards.com/en/articles/archive/mtgo-standings/modern-preliminary-2022-03-23#la-z-chicken_- _x000D_
 https://magic.wizards.com/en/articles/archive/mtgo-standings/modern-preliminary-2022-04-06#rongiusu_- _x000D_
</t>
  </si>
  <si>
    <t xml:space="preserve"> 1 Merfolk _x000D_
 1 Omnath Control _x000D_
</t>
  </si>
  <si>
    <t xml:space="preserve"> https://magic.wizards.com/en/articles/archive/mtgo-standings/modern-challenge-2022-04-10#flatnose_nd_place _x000D_
 https://magic.wizards.com/en/articles/archive/mtgo-standings/modern-preliminary-2022-03-24#leviathan_- _x000D_
</t>
  </si>
  <si>
    <t xml:space="preserve"> 1 Blue Living End _x000D_
</t>
  </si>
  <si>
    <t xml:space="preserve"> https://magic.wizards.com/en/articles/archive/mtgo-standings/modern-showcase-challenge-2022-03-27#jmm_th_place _x000D_
</t>
  </si>
  <si>
    <t>Crime // Punishment</t>
  </si>
  <si>
    <t xml:space="preserve"> 1 Calibrated Blast _x000D_
 2 Golgari Midrange _x000D_
 13 Yawgmoth _x000D_
</t>
  </si>
  <si>
    <t xml:space="preserve"> https://magic.wizards.com/en/articles/archive/mtgo-standings/modern-showcase-challenge-2022-03-27#musasabi_st_place _x000D_
 https://magic.wizards.com/en/articles/archive/mtgo-standings/modern-showcase-challenge-2022-03-27#controldaze_th_place _x000D_
 https://magic.wizards.com/en/articles/archive/mtgo-standings/modern-showcase-challenge-2022-03-27#xerk_th_place _x000D_
 https://magic.wizards.com/en/articles/archive/mtgo-standings/modern-challenge-2022-03-28#xerk_th_place _x000D_
 https://magic.wizards.com/en/articles/archive/mtgo-standings/modern-challenge-2022-04-03#gontilordofstuff_st_place _x000D_
 https://magic.wizards.com/en/articles/archive/mtgo-standings/modern-challenge-2022-04-03#demonictutors_rd_place _x000D_
 https://magic.wizards.com/en/articles/archive/mtgo-standings/modern-challenge-2022-04-03#xenowan_th_place _x000D_
 https://magic.wizards.com/en/articles/archive/mtgo-standings/modern-challenge-2022-04-04#xerk_th_place _x000D_
 https://magic.wizards.com/en/articles/archive/mtgo-standings/modern-challenge-2022-04-10#arets_st_place _x000D_
 https://magic.wizards.com/en/articles/archive/mtgo-standings/modern-challenge-2022-04-11#playtonguyen_th_place _x000D_
 https://magic.wizards.com/en/articles/archive/mtgo-standings/modern-challenge-2022-04-11#comboman_nd_place _x000D_
 https://magic.wizards.com/en/articles/archive/mtgo-standings/modern-challenge-2022-04-17#xerk_th_place _x000D_
 https://magic.wizards.com/en/articles/archive/mtgo-standings/modern-challenge-2022-04-17#awesompossum_th_place _x000D_
 https://magic.wizards.com/en/articles/archive/mtgo-standings/modern-preliminary-2022-03-23#xerk_- _x000D_
 https://magic.wizards.com/en/articles/archive/mtgo-standings/modern-preliminary-2022-04-01#deathrite_x_- _x000D_
 https://magic.wizards.com/en/articles/archive/mtgo-standings/modern-preliminary-2022-04-15#piggy_- _x000D_
</t>
  </si>
  <si>
    <t>W,B</t>
  </si>
  <si>
    <t xml:space="preserve"> https://magic.wizards.com/en/articles/archive/mtgo-standings/modern-challenge-2022-04-10#delthar_th_place _x000D_
 https://magic.wizards.com/en/articles/archive/mtgo-standings/modern-challenge-2022-04-11#toyoshi_th_place _x000D_
</t>
  </si>
  <si>
    <t>Culling Ritual</t>
  </si>
  <si>
    <t xml:space="preserve"> https://magic.wizards.com/en/articles/archive/mtgo-standings/modern-preliminary-2022-04-01#adebevoise_- _x000D_
</t>
  </si>
  <si>
    <t>Lorenzo Mastroianni</t>
  </si>
  <si>
    <t>Curse of Silence</t>
  </si>
  <si>
    <t>Cursed Totem</t>
  </si>
  <si>
    <t>47.3</t>
  </si>
  <si>
    <t xml:space="preserve"> 2 Hammer Time _x000D_
</t>
  </si>
  <si>
    <t xml:space="preserve"> https://magic.wizards.com/en/articles/archive/mtgo-standings/modern-preliminary-2022-04-13#lasvegaschaos_- _x000D_
 https://magic.wizards.com/en/articles/archive/mtgo-standings/modern-preliminary-2022-04-16#lasvegaschaos_- _x000D_
</t>
  </si>
  <si>
    <t xml:space="preserve"> 1 Jund Saga _x000D_
 1 Mill _x000D_
</t>
  </si>
  <si>
    <t xml:space="preserve"> https://magic.wizards.com/en/articles/archive/mtgo-standings/modern-challenge-2022-04-10#chase_st_place _x000D_
 https://magic.wizards.com/en/articles/archive/mtgo-standings/modern-challenge-2022-04-17#tibalt_of_red_sub_th_place _x000D_
</t>
  </si>
  <si>
    <t>Damping Matrix</t>
  </si>
  <si>
    <t xml:space="preserve"> https://magic.wizards.com/en/articles/archive/mtgo-standings/modern-showcase-challenge-2022-03-27#meninoney_th_place _x000D_
</t>
  </si>
  <si>
    <t>Damping Sphere</t>
  </si>
  <si>
    <t xml:space="preserve"> 5 Affinity _x000D_
 2 Azorius Blink _x000D_
 1 Elementals _x000D_
 2 Grixis Shadow _x000D_
 1 Hardened Scales _x000D_
 2 Heliod Combo _x000D_
 1 Omnath Control _x000D_
 2 Thopter Urza _x000D_
 1 Urza Affinity _x000D_
</t>
  </si>
  <si>
    <t xml:space="preserve"> https://magic.wizards.com/en/articles/archive/mtgo-standings/modern-showcase-challenge-2022-03-27#alan_th_place _x000D_
 https://magic.wizards.com/en/articles/archive/mtgo-standings/modern-challenge-2022-03-28#bob_th_place _x000D_
 https://magic.wizards.com/en/articles/archive/mtgo-standings/modern-challenge-2022-03-28#ricetackler_th_place _x000D_
 https://magic.wizards.com/en/articles/archive/mtgo-standings/modern-challenge-2022-03-28#joetru_th_place _x000D_
 https://magic.wizards.com/en/articles/archive/mtgo-standings/modern-super-qualifier-2022-03-29#yriel_th_place _x000D_
 https://magic.wizards.com/en/articles/archive/mtgo-standings/modern-super-qualifier-2022-04-02#marshmallowchess_th_place _x000D_
 https://magic.wizards.com/en/articles/archive/mtgo-standings/modern-super-qualifier-2022-04-02#contraego_th_place _x000D_
 https://magic.wizards.com/en/articles/archive/mtgo-standings/modern-challenge-2022-04-03#snickersaut_nd_place _x000D_
 https://magic.wizards.com/en/articles/archive/mtgo-standings/modern-challenge-2022-04-04#zyx_jerry_th_place _x000D_
 https://magic.wizards.com/en/articles/archive/mtgo-standings/modern-challenge-2022-04-10#jschloss_th_place _x000D_
 https://magic.wizards.com/en/articles/archive/mtgo-standings/modern-challenge-2022-04-10#jositoshekel_th_place _x000D_
 https://magic.wizards.com/en/articles/archive/mtgo-standings/modern-challenge-2022-04-11#jdez_th_place _x000D_
 https://magic.wizards.com/en/articles/archive/mtgo-standings/modern-challenge-2022-04-17#gyyby_th_place _x000D_
 https://magic.wizards.com/en/articles/archive/mtgo-standings/modern-preliminary-2022-03-22#amanatease_- _x000D_
 https://magic.wizards.com/en/articles/archive/mtgo-standings/modern-preliminary-2022-04-02#wolfcore_- _x000D_
 https://magic.wizards.com/en/articles/archive/mtgo-standings/modern-preliminary-2022-04-05#deathrite_x_- _x000D_
 https://magic.wizards.com/en/articles/archive/mtgo-standings/modern-preliminary-2022-04-05#danimrebel_- _x000D_
</t>
  </si>
  <si>
    <t xml:space="preserve"> https://magic.wizards.com/en/articles/archive/mtgo-standings/modern-challenge-2022-03-21#laplasjan_th_place _x000D_
</t>
  </si>
  <si>
    <t xml:space="preserve"> 4 Coffers Control _x000D_
 1 Golgari Midrange _x000D_
 1 Jund Saga _x000D_
</t>
  </si>
  <si>
    <t xml:space="preserve"> https://magic.wizards.com/en/articles/archive/mtgo-standings/modern-challenge-2022-03-28#mevorra_st_place _x000D_
 https://magic.wizards.com/en/articles/archive/mtgo-standings/modern-challenge-2022-04-04#xeroh_th_place _x000D_
 https://magic.wizards.com/en/articles/archive/mtgo-standings/modern-challenge-2022-04-04#genxim_th_place _x000D_
 https://magic.wizards.com/en/articles/archive/mtgo-standings/modern-challenge-2022-04-10#chase_st_place _x000D_
 https://magic.wizards.com/en/articles/archive/mtgo-standings/modern-preliminary-2022-03-25#stormqrow_- _x000D_
 https://magic.wizards.com/en/articles/archive/mtgo-standings/modern-preliminary-2022-04-01#genxim_- _x000D_
</t>
  </si>
  <si>
    <t>56.3</t>
  </si>
  <si>
    <t xml:space="preserve"> https://magic.wizards.com/en/articles/archive/mtgo-standings/modern-super-qualifier-2022-03-29#karatedom_th_place _x000D_
 https://magic.wizards.com/en/articles/archive/mtgo-standings/modern-challenge-2022-04-03#sodeq_th_place _x000D_
 https://magic.wizards.com/en/articles/archive/mtgo-standings/modern-preliminary-2022-03-25#sandydogmtg_- _x000D_
</t>
  </si>
  <si>
    <t>Defense Grid</t>
  </si>
  <si>
    <t xml:space="preserve"> 1 Grinding Breach _x000D_
 2 Hammer Time _x000D_
</t>
  </si>
  <si>
    <t xml:space="preserve"> https://magic.wizards.com/en/articles/archive/mtgo-standings/modern-showcase-challenge-2022-03-27#monsieur_verdoux_th_place _x000D_
 https://magic.wizards.com/en/articles/archive/mtgo-standings/modern-preliminary-2022-03-25#crusherbotbg_- _x000D_
 https://magic.wizards.com/en/articles/archive/mtgo-standings/modern-preliminary-2022-03-29#pykapower_- _x000D_
</t>
  </si>
  <si>
    <t>Deflecting Palm</t>
  </si>
  <si>
    <t>64.2</t>
  </si>
  <si>
    <t xml:space="preserve"> https://magic.wizards.com/en/articles/archive/mtgo-standings/modern-showcase-challenge-2022-03-27#saycheese__th_place _x000D_
 https://magic.wizards.com/en/articles/archive/mtgo-standings/modern-showcase-challenge-2022-03-27#cachorrowo_th_place _x000D_
 https://magic.wizards.com/en/articles/archive/mtgo-standings/modern-challenge-2022-03-28#quinniac_nd_place _x000D_
 https://magic.wizards.com/en/articles/archive/mtgo-standings/modern-super-qualifier-2022-03-29#errkster_nd_place _x000D_
 https://magic.wizards.com/en/articles/archive/mtgo-standings/modern-super-qualifier-2022-04-02#topdeckmiracle_th_place _x000D_
 https://magic.wizards.com/en/articles/archive/mtgo-standings/modern-challenge-2022-04-03#xame_nd_place _x000D_
 https://magic.wizards.com/en/articles/archive/mtgo-standings/modern-challenge-2022-04-03#aplapp_th_place _x000D_
 https://magic.wizards.com/en/articles/archive/mtgo-standings/modern-challenge-2022-04-10#cachorrowo_nd_place _x000D_
 https://magic.wizards.com/en/articles/archive/mtgo-standings/modern-challenge-2022-04-11#zonda_th_place _x000D_
 https://magic.wizards.com/en/articles/archive/mtgo-standings/modern-challenge-2022-04-11#akguy_th_place _x000D_
 https://magic.wizards.com/en/articles/archive/mtgo-standings/modern-challenge-2022-04-17#beanh_st_place _x000D_
 https://magic.wizards.com/en/articles/archive/mtgo-standings/modern-preliminary-2022-03-25#simpleliquid_- _x000D_
 https://magic.wizards.com/en/articles/archive/mtgo-standings/modern-preliminary-2022-03-26#patheus__- _x000D_
 https://magic.wizards.com/en/articles/archive/mtgo-standings/modern-preliminary-2022-03-26#janisss_- _x000D_
 https://magic.wizards.com/en/articles/archive/mtgo-standings/modern-preliminary-2022-03-31#snusnumrick_- _x000D_
 https://magic.wizards.com/en/articles/archive/mtgo-standings/modern-preliminary-2022-03-31#quinniac_- _x000D_
 https://magic.wizards.com/en/articles/archive/mtgo-standings/modern-preliminary-2022-04-02#snusnumrick_- _x000D_
 https://magic.wizards.com/en/articles/archive/mtgo-standings/modern-preliminary-2022-04-05#paolothewall_- _x000D_
 https://magic.wizards.com/en/articles/archive/mtgo-standings/modern-preliminary-2022-04-05#silverbluff_- _x000D_
 https://magic.wizards.com/en/articles/archive/mtgo-standings/modern-preliminary-2022-04-09#killerspartan_- _x000D_
 https://magic.wizards.com/en/articles/archive/mtgo-standings/modern-preliminary-2022-04-15#vitis_vinifera_- _x000D_
</t>
  </si>
  <si>
    <t>Destructive Revelry</t>
  </si>
  <si>
    <t xml:space="preserve"> 1 Burn _x000D_
</t>
  </si>
  <si>
    <t xml:space="preserve"> https://magic.wizards.com/en/articles/archive/mtgo-standings/modern-challenge-2022-04-11#zonda_th_place _x000D_
</t>
  </si>
  <si>
    <t>Disdainful Stroke</t>
  </si>
  <si>
    <t xml:space="preserve"> 3 Affinity _x000D_
 10 Amulet Titan _x000D_
 1 Green Tron _x000D_
 1 Hardened Scales _x000D_
 3 Humans _x000D_
 1 Merfolk _x000D_
</t>
  </si>
  <si>
    <t xml:space="preserve"> https://magic.wizards.com/en/articles/archive/mtgo-standings/modern-challenge-2022-03-21#gurig_th_place _x000D_
 https://magic.wizards.com/en/articles/archive/mtgo-standings/modern-showcase-challenge-2022-03-27#binolino_th_place _x000D_
 https://magic.wizards.com/en/articles/archive/mtgo-standings/modern-challenge-2022-03-28#theauletux_rd_place _x000D_
 https://magic.wizards.com/en/articles/archive/mtgo-standings/modern-super-qualifier-2022-04-02#rileydk_th_place _x000D_
 https://magic.wizards.com/en/articles/archive/mtgo-standings/modern-challenge-2022-04-03#forthosewhohaveheart_th_place _x000D_
 https://magic.wizards.com/en/articles/archive/mtgo-standings/modern-challenge-2022-04-03#fluorspar_th_place _x000D_
 https://magic.wizards.com/en/articles/archive/mtgo-standings/modern-challenge-2022-04-03#hawnkable_st_place _x000D_
 https://magic.wizards.com/en/articles/archive/mtgo-standings/modern-challenge-2022-04-03#snickersaut_nd_place _x000D_
 https://magic.wizards.com/en/articles/archive/mtgo-standings/modern-challenge-2022-04-04#legend_cay_th_place _x000D_
 https://magic.wizards.com/en/articles/archive/mtgo-standings/modern-challenge-2022-04-10#jschloss_th_place _x000D_
 https://magic.wizards.com/en/articles/archive/mtgo-standings/modern-challenge-2022-04-10#forthosewhohaveheart_th_place _x000D_
 https://magic.wizards.com/en/articles/archive/mtgo-standings/modern-challenge-2022-04-11#deftjad_th_place _x000D_
 https://magic.wizards.com/en/articles/archive/mtgo-standings/modern-challenge-2022-04-17#rileydk_th_place _x000D_
 https://magic.wizards.com/en/articles/archive/mtgo-standings/modern-challenge-2022-04-17#mistakenn_nd_place _x000D_
 https://magic.wizards.com/en/articles/archive/mtgo-standings/modern-preliminary-2022-03-22#amanatease_- _x000D_
 https://magic.wizards.com/en/articles/archive/mtgo-standings/modern-preliminary-2022-03-23#la-z-chicken_- _x000D_
 https://magic.wizards.com/en/articles/archive/mtgo-standings/modern-preliminary-2022-04-02#fluorspar_- _x000D_
 https://magic.wizards.com/en/articles/archive/mtgo-standings/modern-preliminary-2022-04-02#wolfcore_- _x000D_
 https://magic.wizards.com/en/articles/archive/mtgo-standings/modern-preliminary-2022-04-14#bolas_- _x000D_
</t>
  </si>
  <si>
    <t>Dispatch</t>
  </si>
  <si>
    <t xml:space="preserve"> 1 Affinity _x000D_
 1 Thopter Urza _x000D_
</t>
  </si>
  <si>
    <t xml:space="preserve"> https://magic.wizards.com/en/articles/archive/mtgo-standings/modern-challenge-2022-03-28#ricetackler_th_place _x000D_
 https://magic.wizards.com/en/articles/archive/mtgo-standings/modern-challenge-2022-04-10#nublkau_th_place _x000D_
</t>
  </si>
  <si>
    <t>Erica Yang</t>
  </si>
  <si>
    <t xml:space="preserve"> 1 Azorius Blink _x000D_
 9 Azorius Control _x000D_
 2 Bant Control _x000D_
 1 Creativity Combo _x000D_
 1 Elementals _x000D_
 1 Esper Control _x000D_
 2 Jeskai Control _x000D_
 13 Omnath Control _x000D_
 3 Thopter Urza _x000D_
 2 WURG Blink _x000D_
</t>
  </si>
  <si>
    <t xml:space="preserve"> https://magic.wizards.com/en/articles/archive/mtgo-standings/modern-challenge-2022-03-21#watoo_st_place _x000D_
 https://magic.wizards.com/en/articles/archive/mtgo-standings/modern-challenge-2022-03-21#morpheus_st_place _x000D_
 https://magic.wizards.com/en/articles/archive/mtgo-standings/modern-challenge-2022-03-28#martinezdp_rd_place _x000D_
 https://magic.wizards.com/en/articles/archive/mtgo-standings/modern-challenge-2022-03-28#bob_th_place _x000D_
 https://magic.wizards.com/en/articles/archive/mtgo-standings/modern-challenge-2022-03-28#joe_th_place _x000D_
 https://magic.wizards.com/en/articles/archive/mtgo-standings/modern-challenge-2022-03-28#jpellman_th_place _x000D_
 https://magic.wizards.com/en/articles/archive/mtgo-standings/modern-challenge-2022-03-28#valident_th_place _x000D_
 https://magic.wizards.com/en/articles/archive/mtgo-standings/modern-challenge-2022-03-28#joetru_th_place _x000D_
 https://magic.wizards.com/en/articles/archive/mtgo-standings/modern-super-qualifier-2022-03-29#mcwinsauce_th_place _x000D_
 https://magic.wizards.com/en/articles/archive/mtgo-standings/modern-super-qualifier-2022-03-29#twinlesstwin_th_place _x000D_
 https://magic.wizards.com/en/articles/archive/mtgo-standings/modern-super-qualifier-2022-04-02#willthepill_th_place _x000D_
 https://magic.wizards.com/en/articles/archive/mtgo-standings/modern-super-qualifier-2022-04-02#liturgijskaknjiga_th_place _x000D_
 https://magic.wizards.com/en/articles/archive/mtgo-standings/modern-super-qualifier-2022-04-02#walaoumpa_th_place _x000D_
 https://magic.wizards.com/en/articles/archive/mtgo-standings/modern-super-qualifier-2022-04-02#contraego_th_place _x000D_
 https://magic.wizards.com/en/articles/archive/mtgo-standings/modern-super-qualifier-2022-04-02#talisker_st_place _x000D_
 https://magic.wizards.com/en/articles/archive/mtgo-standings/modern-challenge-2022-04-03#krebrovich_th_place _x000D_
 https://magic.wizards.com/en/articles/archive/mtgo-standings/modern-challenge-2022-04-03#newspaper_th_place _x000D_
 https://magic.wizards.com/en/articles/archive/mtgo-standings/modern-challenge-2022-04-03#walaoumpa_th_place _x000D_
 https://magic.wizards.com/en/articles/archive/mtgo-standings/modern-challenge-2022-04-04#jmm_th_place _x000D_
 https://magic.wizards.com/en/articles/archive/mtgo-standings/modern-challenge-2022-04-10#indianpancake_th_place _x000D_
 https://magic.wizards.com/en/articles/archive/mtgo-standings/modern-challenge-2022-04-10#wadeb_th_place _x000D_
 https://magic.wizards.com/en/articles/archive/mtgo-standings/modern-challenge-2022-04-10#nublkau_th_place _x000D_
 https://magic.wizards.com/en/articles/archive/mtgo-standings/modern-challenge-2022-04-11#nublkau_th_place _x000D_
 https://magic.wizards.com/en/articles/archive/mtgo-standings/modern-challenge-2022-04-11#sokos_th_place _x000D_
 https://magic.wizards.com/en/articles/archive/mtgo-standings/modern-preliminary-2022-03-22#lukas_- _x000D_
 https://magic.wizards.com/en/articles/archive/mtgo-standings/modern-preliminary-2022-03-22#violent_outburst_- _x000D_
 https://magic.wizards.com/en/articles/archive/mtgo-standings/modern-preliminary-2022-03-22#tspjendrek_- _x000D_
 https://magic.wizards.com/en/articles/archive/mtgo-standings/modern-preliminary-2022-03-24#rngspecialist_- _x000D_
 https://magic.wizards.com/en/articles/archive/mtgo-standings/modern-preliminary-2022-03-24#mcwinsauce_- _x000D_
 https://magic.wizards.com/en/articles/archive/mtgo-standings/modern-preliminary-2022-03-25#bigbaranoia_- _x000D_
 https://magic.wizards.com/en/articles/archive/mtgo-standings/modern-preliminary-2022-03-29#lennny_- _x000D_
 https://magic.wizards.com/en/articles/archive/mtgo-standings/modern-preliminary-2022-04-01#lukas_- _x000D_
 https://magic.wizards.com/en/articles/archive/mtgo-standings/modern-preliminary-2022-04-01#mcwinsauce_- _x000D_
 https://magic.wizards.com/en/articles/archive/mtgo-standings/modern-preliminary-2022-04-05#rcknatin_- _x000D_
 https://magic.wizards.com/en/articles/archive/mtgo-standings/modern-preliminary-2022-04-05#lennny_- _x000D_
</t>
  </si>
  <si>
    <t>Dragon's Claw</t>
  </si>
  <si>
    <t>Dragonlord Dromoka</t>
  </si>
  <si>
    <t xml:space="preserve"> 1 Amulet Titan _x000D_
</t>
  </si>
  <si>
    <t xml:space="preserve"> https://magic.wizards.com/en/articles/archive/mtgo-standings/modern-preliminary-2022-03-31#capriccioso_- _x000D_
</t>
  </si>
  <si>
    <t>Drannith Magistrate</t>
  </si>
  <si>
    <t xml:space="preserve"> 1 Elementals _x000D_
 2 Grief Blade _x000D_
 2 Hammer Time _x000D_
</t>
  </si>
  <si>
    <t xml:space="preserve"> https://magic.wizards.com/en/articles/archive/mtgo-standings/modern-challenge-2022-04-11#daniele_st_place _x000D_
 https://magic.wizards.com/en/articles/archive/mtgo-standings/modern-challenge-2022-04-17#leviathan_rd_place _x000D_
 https://magic.wizards.com/en/articles/archive/mtgo-standings/modern-challenge-2022-04-17#lvdl_th_place _x000D_
 https://magic.wizards.com/en/articles/archive/mtgo-standings/modern-preliminary-2022-04-05#belanna_- _x000D_
 https://magic.wizards.com/en/articles/archive/mtgo-standings/modern-preliminary-2022-04-06#nazart_- _x000D_
</t>
  </si>
  <si>
    <t xml:space="preserve"> 8 Azorius Control _x000D_
 1 Creativity Combo _x000D_
 1 Delver _x000D_
 3 Elementals _x000D_
 11 Grixis Shadow _x000D_
 8 Izzet Control _x000D_
 59 Izzet Murktide _x000D_
 8 Jeskai Control _x000D_
 1 Temur Murktide _x000D_
</t>
  </si>
  <si>
    <t xml:space="preserve"> https://magic.wizards.com/en/articles/archive/mtgo-standings/modern-challenge-2022-03-21#watoo_st_place _x000D_
 https://magic.wizards.com/en/articles/archive/mtgo-standings/modern-challenge-2022-03-21#o_danielakos_rd_place _x000D_
 https://magic.wizards.com/en/articles/archive/mtgo-standings/modern-challenge-2022-03-21#_tia__th_place _x000D_
 https://magic.wizards.com/en/articles/archive/mtgo-standings/modern-challenge-2022-03-21#maxbv_th_place _x000D_
 https://magic.wizards.com/en/articles/archive/mtgo-standings/modern-challenge-2022-03-21#umekawaneiku_th_place _x000D_
 https://magic.wizards.com/en/articles/archive/mtgo-standings/modern-challenge-2022-03-21#sokos_st_place _x000D_
 https://magic.wizards.com/en/articles/archive/mtgo-standings/modern-showcase-challenge-2022-03-27#stainerson_th_place _x000D_
 https://magic.wizards.com/en/articles/archive/mtgo-standings/modern-showcase-challenge-2022-03-27#chris_concarnage_th_place _x000D_
 https://magic.wizards.com/en/articles/archive/mtgo-standings/modern-showcase-challenge-2022-03-27#selfeisek_th_place _x000D_
 https://magic.wizards.com/en/articles/archive/mtgo-standings/modern-showcase-challenge-2022-03-27#diemx_th_place _x000D_
 https://magic.wizards.com/en/articles/archive/mtgo-standings/modern-showcase-challenge-2022-03-27#bomberboss_th_place _x000D_
 https://magic.wizards.com/en/articles/archive/mtgo-standings/modern-showcase-challenge-2022-03-27#ryanwu_th_place _x000D_
 https://magic.wizards.com/en/articles/archive/mtgo-standings/modern-showcase-challenge-2022-03-27#condescend_th_place _x000D_
 https://magic.wizards.com/en/articles/archive/mtgo-standings/modern-challenge-2022-03-28#o_danielakos_th_place _x000D_
 https://magic.wizards.com/en/articles/archive/mtgo-standings/modern-challenge-2022-03-28#tspjendrek_th_place _x000D_
 https://magic.wizards.com/en/articles/archive/mtgo-standings/modern-challenge-2022-03-28#sokos_th_place _x000D_
 https://magic.wizards.com/en/articles/archive/mtgo-standings/modern-challenge-2022-03-28#kanister_nd_place _x000D_
 https://magic.wizards.com/en/articles/archive/mtgo-standings/modern-super-qualifier-2022-03-29#jujubean___nd_place _x000D_
 https://magic.wizards.com/en/articles/archive/mtgo-standings/modern-super-qualifier-2022-03-29#bomberboss_th_place _x000D_
 https://magic.wizards.com/en/articles/archive/mtgo-standings/modern-super-qualifier-2022-03-29#theo_jung_th_place _x000D_
 https://magic.wizards.com/en/articles/archive/mtgo-standings/modern-super-qualifier-2022-03-29#mariobbrega_th_place _x000D_
 https://magic.wizards.com/en/articles/archive/mtgo-standings/modern-super-qualifier-2022-03-29#boytriton_th_place _x000D_
 https://magic.wizards.com/en/articles/archive/mtgo-standings/modern-super-qualifier-2022-03-29#handsomeppz_th_place _x000D_
 https://magic.wizards.com/en/articles/archive/mtgo-standings/modern-super-qualifier-2022-04-02#tspjendrek_nd_place _x000D_
 https://magic.wizards.com/en/articles/archive/mtgo-standings/modern-super-qualifier-2022-04-02#o_danielakos_th_place _x000D_
 https://magic.wizards.com/en/articles/archive/mtgo-standings/modern-super-qualifier-2022-04-02#im_nestea_th_place _x000D_
 https://magic.wizards.com/en/articles/archive/mtgo-standings/modern-super-qualifier-2022-04-02#patxi_th_place _x000D_
 https://magic.wizards.com/en/articles/archive/mtgo-standings/modern-super-qualifier-2022-04-02#sokos_th_place _x000D_
 https://magic.wizards.com/en/articles/archive/mtgo-standings/modern-super-qualifier-2022-04-02#mentalmisstep_nd_place _x000D_
 https://magic.wizards.com/en/articles/archive/mtgo-standings/modern-super-qualifier-2022-04-02#_stream_th_place _x000D_
 https://magic.wizards.com/en/articles/archive/mtgo-standings/modern-super-qualifier-2022-04-02#bomberboss_th_place _x000D_
 https://magic.wizards.com/en/articles/archive/mtgo-standings/modern-challenge-2022-04-03#ejcos_th_place _x000D_
 https://magic.wizards.com/en/articles/archive/mtgo-standings/modern-challenge-2022-04-03#trunks_th_place _x000D_
 https://magic.wizards.com/en/articles/archive/mtgo-standings/modern-challenge-2022-04-03#oinkmage_th_place _x000D_
 https://magic.wizards.com/en/articles/archive/mtgo-standings/modern-challenge-2022-04-03#maliciousmac_st_place _x000D_
 https://magic.wizards.com/en/articles/archive/mtgo-standings/modern-challenge-2022-04-03#kiko_th_place _x000D_
 https://magic.wizards.com/en/articles/archive/mtgo-standings/modern-challenge-2022-04-04#o_danielakos_nd_place _x000D_
 https://magic.wizards.com/en/articles/archive/mtgo-standings/modern-challenge-2022-04-04#ocir_th_place _x000D_
 https://magic.wizards.com/en/articles/archive/mtgo-standings/modern-challenge-2022-04-04#patheus__th_place _x000D_
 https://magic.wizards.com/en/articles/archive/mtgo-standings/modern-challenge-2022-04-04#sokos_th_place _x000D_
 https://magic.wizards.com/en/articles/archive/mtgo-standings/modern-challenge-2022-04-04#shirahane_suoh_st_place _x000D_
 https://magic.wizards.com/en/articles/archive/mtgo-standings/modern-challenge-2022-04-10#boytriton_th_place _x000D_
 https://magic.wizards.com/en/articles/archive/mtgo-standings/modern-challenge-2022-04-10#indianpancake_th_place _x000D_
 https://magic.wizards.com/en/articles/archive/mtgo-standings/modern-challenge-2022-04-10#trunks_th_place _x000D_
 https://magic.wizards.com/en/articles/archive/mtgo-standings/modern-challenge-2022-04-10#patxi_th_place _x000D_
 https://magic.wizards.com/en/articles/archive/mtgo-standings/modern-challenge-2022-04-10#russell_wilson_th_place _x000D_
 https://magic.wizards.com/en/articles/archive/mtgo-standings/modern-challenge-2022-04-10#wadeb_th_place _x000D_
 https://magic.wizards.com/en/articles/archive/mtgo-standings/modern-challenge-2022-04-10#starfall_th_place _x000D_
 https://magic.wizards.com/en/articles/archive/mtgo-standings/modern-challenge-2022-04-10#staffmat_nd_place _x000D_
 https://magic.wizards.com/en/articles/archive/mtgo-standings/modern-challenge-2022-04-11#o_danielakos_nd_place _x000D_
 https://magic.wizards.com/en/articles/archive/mtgo-standings/modern-challenge-2022-04-11#boytriton_th_place _x000D_
 https://magic.wizards.com/en/articles/archive/mtgo-standings/modern-challenge-2022-04-11#magic_dan_th_place _x000D_
 https://magic.wizards.com/en/articles/archive/mtgo-standings/modern-challenge-2022-04-11#sokos_th_place _x000D_
 https://magic.wizards.com/en/articles/archive/mtgo-standings/modern-challenge-2022-04-11#hiro_hsiang_th_place _x000D_
 https://magic.wizards.com/en/articles/archive/mtgo-standings/modern-challenge-2022-04-11#golgarburr_th_place _x000D_
 https://magic.wizards.com/en/articles/archive/mtgo-standings/modern-challenge-2022-04-11#nosonosan_nd_place _x000D_
 https://magic.wizards.com/en/articles/archive/mtgo-standings/modern-challenge-2022-04-17#piegonti_th_place _x000D_
 https://magic.wizards.com/en/articles/archive/mtgo-standings/modern-challenge-2022-04-17#hcook_th_place _x000D_
 https://magic.wizards.com/en/articles/archive/mtgo-standings/modern-challenge-2022-04-17#boytriton_th_place _x000D_
 https://magic.wizards.com/en/articles/archive/mtgo-standings/modern-challenge-2022-04-17#mchlpp_th_place _x000D_
 https://magic.wizards.com/en/articles/archive/mtgo-standings/modern-challenge-2022-04-17#sshearing_st_place _x000D_
 https://magic.wizards.com/en/articles/archive/mtgo-standings/modern-challenge-2022-04-17#komattaman_th_place _x000D_
 https://magic.wizards.com/en/articles/archive/mtgo-standings/modern-preliminary-2022-03-22#tspjendrek_- _x000D_
 https://magic.wizards.com/en/articles/archive/mtgo-standings/modern-preliminary-2022-03-24#xfile_- _x000D_
 https://magic.wizards.com/en/articles/archive/mtgo-standings/modern-preliminary-2022-03-24#rngspecialist_- _x000D_
 https://magic.wizards.com/en/articles/archive/mtgo-standings/modern-preliminary-2022-03-24#portgasdace_- _x000D_
 https://magic.wizards.com/en/articles/archive/mtgo-standings/modern-preliminary-2022-03-24#soulstrong_- _x000D_
 https://magic.wizards.com/en/articles/archive/mtgo-standings/modern-preliminary-2022-03-24#mcwinsauce_- _x000D_
 https://magic.wizards.com/en/articles/archive/mtgo-standings/modern-preliminary-2022-03-24#azax_- _x000D_
 https://magic.wizards.com/en/articles/archive/mtgo-standings/modern-preliminary-2022-03-24#theriedl_- _x000D_
 https://magic.wizards.com/en/articles/archive/mtgo-standings/modern-preliminary-2022-03-24#bryzem_- _x000D_
 https://magic.wizards.com/en/articles/archive/mtgo-standings/modern-preliminary-2022-03-25#andrw_- _x000D_
 https://magic.wizards.com/en/articles/archive/mtgo-standings/modern-preliminary-2022-03-25#hcook_- _x000D_
 https://magic.wizards.com/en/articles/archive/mtgo-standings/modern-preliminary-2022-03-25#kogamo_- _x000D_
 https://magic.wizards.com/en/articles/archive/mtgo-standings/modern-preliminary-2022-03-26#ivi_- _x000D_
 https://magic.wizards.com/en/articles/archive/mtgo-standings/modern-preliminary-2022-03-26#lilianaofthevess_- _x000D_
 https://magic.wizards.com/en/articles/archive/mtgo-standings/modern-preliminary-2022-03-29#lennny_- _x000D_
 https://magic.wizards.com/en/articles/archive/mtgo-standings/modern-preliminary-2022-03-29#kuhb_- _x000D_
 https://magic.wizards.com/en/articles/archive/mtgo-standings/modern-preliminary-2022-03-31#baronofbacon_- _x000D_
 https://magic.wizards.com/en/articles/archive/mtgo-standings/modern-preliminary-2022-04-01#xfile_- _x000D_
 https://magic.wizards.com/en/articles/archive/mtgo-standings/modern-preliminary-2022-04-01#picathartes_- _x000D_
 https://magic.wizards.com/en/articles/archive/mtgo-standings/modern-preliminary-2022-04-02#alliesever_- _x000D_
 https://magic.wizards.com/en/articles/archive/mtgo-standings/modern-preliminary-2022-04-05#karatedom_- _x000D_
 https://magic.wizards.com/en/articles/archive/mtgo-standings/modern-preliminary-2022-04-05#o_danielakos_- _x000D_
 https://magic.wizards.com/en/articles/archive/mtgo-standings/modern-preliminary-2022-04-05#rcknatin_- _x000D_
 https://magic.wizards.com/en/articles/archive/mtgo-standings/modern-preliminary-2022-04-05#azax_- _x000D_
 https://magic.wizards.com/en/articles/archive/mtgo-standings/modern-preliminary-2022-04-05#lennny_- _x000D_
 https://magic.wizards.com/en/articles/archive/mtgo-standings/modern-preliminary-2022-04-05#deathrite_x_- _x000D_
 https://magic.wizards.com/en/articles/archive/mtgo-standings/modern-preliminary-2022-04-05#avocadotoast_- _x000D_
 https://magic.wizards.com/en/articles/archive/mtgo-standings/modern-preliminary-2022-04-06#o_danielakos_- _x000D_
 https://magic.wizards.com/en/articles/archive/mtgo-standings/modern-preliminary-2022-04-06#evange__- _x000D_
 https://magic.wizards.com/en/articles/archive/mtgo-standings/modern-preliminary-2022-04-06#xdad_- _x000D_
 https://magic.wizards.com/en/articles/archive/mtgo-standings/modern-preliminary-2022-04-07#ragingmachismo_- _x000D_
 https://magic.wizards.com/en/articles/archive/mtgo-standings/modern-preliminary-2022-04-08#amanatease_- _x000D_
 https://magic.wizards.com/en/articles/archive/mtgo-standings/modern-preliminary-2022-04-08#azax_- _x000D_
 https://magic.wizards.com/en/articles/archive/mtgo-standings/modern-preliminary-2022-04-09#gigy_- _x000D_
 https://magic.wizards.com/en/articles/archive/mtgo-standings/modern-preliminary-2022-04-09#gazmon_- _x000D_
 https://magic.wizards.com/en/articles/archive/mtgo-standings/modern-preliminary-2022-04-13#kanister_- _x000D_
 https://magic.wizards.com/en/articles/archive/mtgo-standings/modern-preliminary-2022-04-14#funnyman_- _x000D_
 https://magic.wizards.com/en/articles/archive/mtgo-standings/modern-preliminary-2022-04-15#andrw_- _x000D_
</t>
  </si>
  <si>
    <t>21.3</t>
  </si>
  <si>
    <t>Duergar Hedge-Mage</t>
  </si>
  <si>
    <t xml:space="preserve"> 1 Mardu Blink _x000D_
</t>
  </si>
  <si>
    <t xml:space="preserve"> https://magic.wizards.com/en/articles/archive/mtgo-standings/modern-challenge-2022-03-28#rhianne_th_place _x000D_
</t>
  </si>
  <si>
    <t xml:space="preserve"> https://magic.wizards.com/en/articles/archive/mtgo-standings/modern-challenge-2022-04-11#toyoshi_th_place _x000D_
 https://magic.wizards.com/en/articles/archive/mtgo-standings/modern-challenge-2022-04-17#tibalt_of_red_sub_th_place _x000D_
</t>
  </si>
  <si>
    <t>Eidolon of Rhetoric</t>
  </si>
  <si>
    <t xml:space="preserve"> https://magic.wizards.com/en/articles/archive/mtgo-standings/modern-showcase-challenge-2022-03-27#sneakymisato_th_place _x000D_
</t>
  </si>
  <si>
    <t>Eliminate</t>
  </si>
  <si>
    <t>Elixir of Immortality</t>
  </si>
  <si>
    <t>Elspeth, Sun's Nemesis</t>
  </si>
  <si>
    <t>82</t>
  </si>
  <si>
    <t xml:space="preserve"> 6 Amulet Titan _x000D_
 1 Azorius Control _x000D_
 2 Coffers Control _x000D_
 3 Creativity Combo _x000D_
 1 Faeries _x000D_
 1 Green Tron _x000D_
 1 Mardu Midrange _x000D_
</t>
  </si>
  <si>
    <t xml:space="preserve"> https://magic.wizards.com/en/articles/archive/mtgo-standings/modern-challenge-2022-03-21#watoo_st_place _x000D_
 https://magic.wizards.com/en/articles/archive/mtgo-standings/modern-challenge-2022-03-21#melicard_th_place _x000D_
 https://magic.wizards.com/en/articles/archive/mtgo-standings/modern-showcase-challenge-2022-03-27#melicard_th_place _x000D_
 https://magic.wizards.com/en/articles/archive/mtgo-standings/modern-showcase-challenge-2022-03-27#binolino_th_place _x000D_
 https://magic.wizards.com/en/articles/archive/mtgo-standings/modern-challenge-2022-03-28#mistakenn_th_place _x000D_
 https://magic.wizards.com/en/articles/archive/mtgo-standings/modern-challenge-2022-03-28#mevorra_st_place _x000D_
 https://magic.wizards.com/en/articles/archive/mtgo-standings/modern-super-qualifier-2022-04-02#rileydk_th_place _x000D_
 https://magic.wizards.com/en/articles/archive/mtgo-standings/modern-super-qualifier-2022-04-02#liturgijskaknjiga_th_place _x000D_
 https://magic.wizards.com/en/articles/archive/mtgo-standings/modern-challenge-2022-04-04#pablohotdog_th_place _x000D_
 https://magic.wizards.com/en/articles/archive/mtgo-standings/modern-challenge-2022-04-04#xeroh_th_place _x000D_
 https://magic.wizards.com/en/articles/archive/mtgo-standings/modern-challenge-2022-04-11#iselheim_th_place _x000D_
 https://magic.wizards.com/en/articles/archive/mtgo-standings/modern-challenge-2022-04-17#rileydk_th_place _x000D_
 https://magic.wizards.com/en/articles/archive/mtgo-standings/modern-challenge-2022-04-17#mistakenn_nd_place _x000D_
 https://magic.wizards.com/en/articles/archive/mtgo-standings/modern-preliminary-2022-04-05#hcook_- _x000D_
 https://magic.wizards.com/en/articles/archive/mtgo-standings/modern-preliminary-2022-04-07#pollu_- _x000D_
</t>
  </si>
  <si>
    <t xml:space="preserve"> 12 Amulet Titan _x000D_
 1 Bant Control _x000D_
 2 Eldrazi Tron _x000D_
 6 Elementals _x000D_
 4 Green Tron _x000D_
 1 Izzet Murktide _x000D_
 26 Omnath Control _x000D_
</t>
  </si>
  <si>
    <t xml:space="preserve"> https://magic.wizards.com/en/articles/archive/mtgo-standings/modern-challenge-2022-03-21#gurig_th_place _x000D_
 https://magic.wizards.com/en/articles/archive/mtgo-standings/modern-challenge-2022-03-21#kurusu_nd_place _x000D_
 https://magic.wizards.com/en/articles/archive/mtgo-standings/modern-challenge-2022-03-21#joao_andrade_th_place _x000D_
 https://magic.wizards.com/en/articles/archive/mtgo-standings/modern-showcase-challenge-2022-03-27#stainerson_th_place _x000D_
 https://magic.wizards.com/en/articles/archive/mtgo-standings/modern-showcase-challenge-2022-03-27#sneakymisato_th_place _x000D_
 https://magic.wizards.com/en/articles/archive/mtgo-standings/modern-showcase-challenge-2022-03-27#xlpertxt_rd_place _x000D_
 https://magic.wizards.com/en/articles/archive/mtgo-standings/modern-showcase-challenge-2022-03-27#scalo_st_place _x000D_
 https://magic.wizards.com/en/articles/archive/mtgo-standings/modern-challenge-2022-03-28#theauletux_rd_place _x000D_
 https://magic.wizards.com/en/articles/archive/mtgo-standings/modern-challenge-2022-03-28#staples_th_place _x000D_
 https://magic.wizards.com/en/articles/archive/mtgo-standings/modern-super-qualifier-2022-03-29#theo_jung_th_place _x000D_
 https://magic.wizards.com/en/articles/archive/mtgo-standings/modern-super-qualifier-2022-03-29#mcwinsauce_th_place _x000D_
 https://magic.wizards.com/en/articles/archive/mtgo-standings/modern-super-qualifier-2022-03-29#rngspecialist_th_place _x000D_
 https://magic.wizards.com/en/articles/archive/mtgo-standings/modern-super-qualifier-2022-04-02#ale_ax_th_place _x000D_
 https://magic.wizards.com/en/articles/archive/mtgo-standings/modern-super-qualifier-2022-04-02#rileydk_th_place _x000D_
 https://magic.wizards.com/en/articles/archive/mtgo-standings/modern-super-qualifier-2022-04-02#willthepill_th_place _x000D_
 https://magic.wizards.com/en/articles/archive/mtgo-standings/modern-super-qualifier-2022-04-02#sneakymisato_th_place _x000D_
 https://magic.wizards.com/en/articles/archive/mtgo-standings/modern-super-qualifier-2022-04-02#nathansteuer_th_place _x000D_
 https://magic.wizards.com/en/articles/archive/mtgo-standings/modern-super-qualifier-2022-04-02#walaoumpa_th_place _x000D_
 https://magic.wizards.com/en/articles/archive/mtgo-standings/modern-super-qualifier-2022-04-02#talisker_st_place _x000D_
 https://magic.wizards.com/en/articles/archive/mtgo-standings/modern-challenge-2022-04-03#forthosewhohaveheart_th_place _x000D_
 https://magic.wizards.com/en/articles/archive/mtgo-standings/modern-challenge-2022-04-03#krebrovich_th_place _x000D_
 https://magic.wizards.com/en/articles/archive/mtgo-standings/modern-challenge-2022-04-03#ss_th_place _x000D_
 https://magic.wizards.com/en/articles/archive/mtgo-standings/modern-challenge-2022-04-03#walaoumpa_th_place _x000D_
 https://magic.wizards.com/en/articles/archive/mtgo-standings/modern-challenge-2022-04-03#kiko_th_place _x000D_
 https://magic.wizards.com/en/articles/archive/mtgo-standings/modern-challenge-2022-04-04#legend_cay_th_place _x000D_
 https://magic.wizards.com/en/articles/archive/mtgo-standings/modern-challenge-2022-04-10#dman_th_place _x000D_
 https://magic.wizards.com/en/articles/archive/mtgo-standings/modern-challenge-2022-04-10#ht_th_place _x000D_
 https://magic.wizards.com/en/articles/archive/mtgo-standings/modern-challenge-2022-04-10#forthosewhohaveheart_th_place _x000D_
 https://magic.wizards.com/en/articles/archive/mtgo-standings/modern-challenge-2022-04-17#leviathan_rd_place _x000D_
 https://magic.wizards.com/en/articles/archive/mtgo-standings/modern-challenge-2022-04-17#rileydk_th_place _x000D_
 https://magic.wizards.com/en/articles/archive/mtgo-standings/modern-challenge-2022-04-17#jamiiejr_th_place _x000D_
 https://magic.wizards.com/en/articles/archive/mtgo-standings/modern-challenge-2022-04-17#respectthecat_rd_place _x000D_
 https://magic.wizards.com/en/articles/archive/mtgo-standings/modern-challenge-2022-04-17#godofslaughter_th_place _x000D_
 https://magic.wizards.com/en/articles/archive/mtgo-standings/modern-preliminary-2022-03-24#leviathan_- _x000D_
 https://magic.wizards.com/en/articles/archive/mtgo-standings/modern-preliminary-2022-03-24#theriedl_- _x000D_
 https://magic.wizards.com/en/articles/archive/mtgo-standings/modern-preliminary-2022-03-29#otakkun_- _x000D_
 https://magic.wizards.com/en/articles/archive/mtgo-standings/modern-preliminary-2022-03-31#capriccioso_- _x000D_
 https://magic.wizards.com/en/articles/archive/mtgo-standings/modern-preliminary-2022-04-01#sneakymisato_- _x000D_
 https://magic.wizards.com/en/articles/archive/mtgo-standings/modern-preliminary-2022-04-01#mcwinsauce_- _x000D_
 https://magic.wizards.com/en/articles/archive/mtgo-standings/modern-preliminary-2022-04-05#mentalmisstep_- _x000D_
 https://magic.wizards.com/en/articles/archive/mtgo-standings/modern-preliminary-2022-04-05#leclairandy_- _x000D_
 https://magic.wizards.com/en/articles/archive/mtgo-standings/modern-preliminary-2022-04-05#nathansteuer_- _x000D_
 https://magic.wizards.com/en/articles/archive/mtgo-standings/modern-preliminary-2022-04-05#aje_- _x000D_
 https://magic.wizards.com/en/articles/archive/mtgo-standings/modern-preliminary-2022-04-06#magicofplayer_- _x000D_
 https://magic.wizards.com/en/articles/archive/mtgo-standings/modern-preliminary-2022-04-07#houseofmanamtg_- _x000D_
 https://magic.wizards.com/en/articles/archive/mtgo-standings/modern-preliminary-2022-04-08#houseofmanamtg_- _x000D_
 https://magic.wizards.com/en/articles/archive/mtgo-standings/modern-preliminary-2022-04-09#sneakymisato_- _x000D_
 https://magic.wizards.com/en/articles/archive/mtgo-standings/modern-preliminary-2022-04-15#hampuse_- _x000D_
 https://magic.wizards.com/en/articles/archive/mtgo-standings/modern-preliminary-2022-04-15#violent_outburst_- _x000D_
 https://magic.wizards.com/en/articles/archive/mtgo-standings/modern-preliminary-2022-04-15#mentalmisstep_- _x000D_
 https://magic.wizards.com/en/articles/archive/mtgo-standings/modern-preliminary-2022-04-16#violent_outburst_- _x000D_
 https://magic.wizards.com/en/articles/archive/mtgo-standings/modern-preliminary-2022-04-16#mentalmisstep_- _x000D_
</t>
  </si>
  <si>
    <t>11.1</t>
  </si>
  <si>
    <t xml:space="preserve"> 20 Amulet Titan _x000D_
 30 Blue Living End _x000D_
 13 Elementals _x000D_
 1 Gruul Midrange _x000D_
 1 Gruul Titan _x000D_
 1 Jund Midrange _x000D_
 1 Jund Saga _x000D_
 24 Omnath Control _x000D_
 1 Omnath Scapeshift _x000D_
 3 Tameshi Bloom _x000D_
 41 Temur Footfalls _x000D_
 1 Titan Shift _x000D_
 2 WURG Blink _x000D_
 2 WURG Footfalls _x000D_
 19 Yawgmoth _x000D_
</t>
  </si>
  <si>
    <t xml:space="preserve"> https://magic.wizards.com/en/articles/archive/mtgo-standings/modern-challenge-2022-03-21#keeline_nd_place _x000D_
 https://magic.wizards.com/en/articles/archive/mtgo-standings/modern-challenge-2022-03-21#playtonguyen_th_place _x000D_
 https://magic.wizards.com/en/articles/archive/mtgo-standings/modern-challenge-2022-03-21#helvetti_th_place _x000D_
 https://magic.wizards.com/en/articles/archive/mtgo-standings/modern-challenge-2022-03-21#gurig_th_place _x000D_
 https://magic.wizards.com/en/articles/archive/mtgo-standings/modern-challenge-2022-03-21#ginp_th_place _x000D_
 https://magic.wizards.com/en/articles/archive/mtgo-standings/modern-challenge-2022-03-21#rarehunter_th_place _x000D_
 https://magic.wizards.com/en/articles/archive/mtgo-standings/modern-challenge-2022-03-21#xenowan_th_place _x000D_
 https://magic.wizards.com/en/articles/archive/mtgo-standings/modern-challenge-2022-03-21#null_th_place _x000D_
 https://magic.wizards.com/en/articles/archive/mtgo-standings/modern-challenge-2022-03-21#kurusu_nd_place _x000D_
 https://magic.wizards.com/en/articles/archive/mtgo-standings/modern-challenge-2022-03-21#voltzwagon_rd_place _x000D_
 https://magic.wizards.com/en/articles/archive/mtgo-standings/modern-challenge-2022-03-21#amanatease_th_place _x000D_
 https://magic.wizards.com/en/articles/archive/mtgo-standings/modern-challenge-2022-03-21#signblindman_th_place _x000D_
 https://magic.wizards.com/en/articles/archive/mtgo-standings/modern-showcase-challenge-2022-03-27#simaomero_nd_place _x000D_
 https://magic.wizards.com/en/articles/archive/mtgo-standings/modern-showcase-challenge-2022-03-27#felider_th_place _x000D_
 https://magic.wizards.com/en/articles/archive/mtgo-standings/modern-showcase-challenge-2022-03-27#xwhale_th_place _x000D_
 https://magic.wizards.com/en/articles/archive/mtgo-standings/modern-showcase-challenge-2022-03-27#stainerson_th_place _x000D_
 https://magic.wizards.com/en/articles/archive/mtgo-standings/modern-showcase-challenge-2022-03-27#sneakymisato_th_place _x000D_
 https://magic.wizards.com/en/articles/archive/mtgo-standings/modern-showcase-challenge-2022-03-27#meninoney_th_place _x000D_
 https://magic.wizards.com/en/articles/archive/mtgo-standings/modern-showcase-challenge-2022-03-27#maxmagicer_th_place _x000D_
 https://magic.wizards.com/en/articles/archive/mtgo-standings/modern-showcase-challenge-2022-03-27#mei_th_place _x000D_
 https://magic.wizards.com/en/articles/archive/mtgo-standings/modern-showcase-challenge-2022-03-27#controldaze_th_place _x000D_
 https://magic.wizards.com/en/articles/archive/mtgo-standings/modern-showcase-challenge-2022-03-27#silverbluff_th_place _x000D_
 https://magic.wizards.com/en/articles/archive/mtgo-standings/modern-showcase-challenge-2022-03-27#xlpertxt_rd_place _x000D_
 https://magic.wizards.com/en/articles/archive/mtgo-standings/modern-showcase-challenge-2022-03-27#xerk_th_place _x000D_
 https://magic.wizards.com/en/articles/archive/mtgo-standings/modern-showcase-challenge-2022-03-27#binolino_th_place _x000D_
 https://magic.wizards.com/en/articles/archive/mtgo-standings/modern-showcase-challenge-2022-03-27#jmm_th_place _x000D_
 https://magic.wizards.com/en/articles/archive/mtgo-standings/modern-challenge-2022-03-28#martinezdp_rd_place _x000D_
 https://magic.wizards.com/en/articles/archive/mtgo-standings/modern-challenge-2022-03-28#lord_beerus_th_place _x000D_
 https://magic.wizards.com/en/articles/archive/mtgo-standings/modern-challenge-2022-03-28#patheus__th_place _x000D_
 https://magic.wizards.com/en/articles/archive/mtgo-standings/modern-challenge-2022-03-28#joe_th_place _x000D_
 https://magic.wizards.com/en/articles/archive/mtgo-standings/modern-challenge-2022-03-28#sweallar_th_place _x000D_
 https://magic.wizards.com/en/articles/archive/mtgo-standings/modern-challenge-2022-03-28#yonas_th_place _x000D_
 https://magic.wizards.com/en/articles/archive/mtgo-standings/modern-challenge-2022-03-28#xerk_th_place _x000D_
 https://magic.wizards.com/en/articles/archive/mtgo-standings/modern-challenge-2022-03-28#shade_scorpion_th_place _x000D_
 https://magic.wizards.com/en/articles/archive/mtgo-standings/modern-challenge-2022-03-28#litianshuo_th_place _x000D_
 https://magic.wizards.com/en/articles/archive/mtgo-standings/modern-challenge-2022-03-28#mistakenn_th_place _x000D_
 https://magic.wizards.com/en/articles/archive/mtgo-standings/modern-challenge-2022-03-28#theauletux_rd_place _x000D_
 https://magic.wizards.com/en/articles/archive/mtgo-standings/modern-super-qualifier-2022-03-29#drvendigo_rd_place _x000D_
 https://magic.wizards.com/en/articles/archive/mtgo-standings/modern-super-qualifier-2022-03-29#theo_jung_th_place _x000D_
 https://magic.wizards.com/en/articles/archive/mtgo-standings/modern-super-qualifier-2022-03-29#mcwinsauce_th_place _x000D_
 https://magic.wizards.com/en/articles/archive/mtgo-standings/modern-super-qualifier-2022-03-29#rngspecialist_th_place _x000D_
 https://magic.wizards.com/en/articles/archive/mtgo-standings/modern-super-qualifier-2022-03-29#ornatepuzzles_th_place _x000D_
 https://magic.wizards.com/en/articles/archive/mtgo-standings/modern-super-qualifier-2022-03-29#dmwake_th_place _x000D_
 https://magic.wizards.com/en/articles/archive/mtgo-standings/modern-super-qualifier-2022-03-29#yriel_th_place _x000D_
 https://magic.wizards.com/en/articles/archive/mtgo-standings/modern-super-qualifier-2022-03-29#kogamo_st_place _x000D_
 https://magic.wizards.com/en/articles/archive/mtgo-standings/modern-super-qualifier-2022-03-29#taruto_th_place _x000D_
 https://magic.wizards.com/en/articles/archive/mtgo-standings/modern-super-qualifier-2022-03-29#karatedom_th_place _x000D_
 https://magic.wizards.com/en/articles/archive/mtgo-standings/modern-super-qualifier-2022-03-29#jiaohongchen_th_place _x000D_
 https://magic.wizards.com/en/articles/archive/mtgo-standings/modern-super-qualifier-2022-03-29#latke_nd_place _x000D_
 https://magic.wizards.com/en/articles/archive/mtgo-standings/modern-super-qualifier-2022-04-02#_ilnano__st_place _x000D_
 https://magic.wizards.com/en/articles/archive/mtgo-standings/modern-super-qualifier-2022-04-02#screenwriterny_rd_place _x000D_
 https://magic.wizards.com/en/articles/archive/mtgo-standings/modern-super-qualifier-2022-04-02#rileydk_th_place _x000D_
 https://magic.wizards.com/en/articles/archive/mtgo-standings/modern-super-qualifier-2022-04-02#willthepill_th_place _x000D_
 https://magic.wizards.com/en/articles/archive/mtgo-standings/modern-super-qualifier-2022-04-02#sneakymisato_th_place _x000D_
 https://magic.wizards.com/en/articles/archive/mtgo-standings/modern-super-qualifier-2022-04-02#azn_ninja_th_place _x000D_
 https://magic.wizards.com/en/articles/archive/mtgo-standings/modern-super-qualifier-2022-04-02#nathansteuer_th_place _x000D_
 https://magic.wizards.com/en/articles/archive/mtgo-standings/modern-super-qualifier-2022-04-02#kanister_st_place _x000D_
 https://magic.wizards.com/en/articles/archive/mtgo-standings/modern-super-qualifier-2022-04-02#durrrr_rd_place _x000D_
 https://magic.wizards.com/en/articles/archive/mtgo-standings/modern-super-qualifier-2022-04-02#walaoumpa_th_place _x000D_
 https://magic.wizards.com/en/articles/archive/mtgo-standings/modern-super-qualifier-2022-04-02#tbrantl_th_place _x000D_
 https://magic.wizards.com/en/articles/archive/mtgo-standings/modern-challenge-2022-04-03#gontilordofstuff_st_place _x000D_
 https://magic.wizards.com/en/articles/archive/mtgo-standings/modern-challenge-2022-04-03#demonictutors_rd_place _x000D_
 https://magic.wizards.com/en/articles/archive/mtgo-standings/modern-challenge-2022-04-03#sodeq_th_place _x000D_
 https://magic.wizards.com/en/articles/archive/mtgo-standings/modern-challenge-2022-04-03#forthosewhohaveheart_th_place _x000D_
 https://magic.wizards.com/en/articles/archive/mtgo-standings/modern-challenge-2022-04-03#krebrovich_th_place _x000D_
 https://magic.wizards.com/en/articles/archive/mtgo-standings/modern-challenge-2022-04-03#newspaper_th_place _x000D_
 https://magic.wizards.com/en/articles/archive/mtgo-standings/modern-challenge-2022-04-03#screenwriterny_th_place _x000D_
 https://magic.wizards.com/en/articles/archive/mtgo-standings/modern-challenge-2022-04-03#hammerdin_nd_place _x000D_
 https://magic.wizards.com/en/articles/archive/mtgo-standings/modern-challenge-2022-04-03#lrdfwaffles_rd_place _x000D_
 https://magic.wizards.com/en/articles/archive/mtgo-standings/modern-challenge-2022-04-03#ss_th_place _x000D_
 https://magic.wizards.com/en/articles/archive/mtgo-standings/modern-challenge-2022-04-03#walaoumpa_th_place _x000D_
 https://magic.wizards.com/en/articles/archive/mtgo-standings/modern-challenge-2022-04-03#kiko_th_place _x000D_
 https://magic.wizards.com/en/articles/archive/mtgo-standings/modern-challenge-2022-04-04#simaomero_st_place _x000D_
 https://magic.wizards.com/en/articles/archive/mtgo-standings/modern-challenge-2022-04-04#gerschi_th_place _x000D_
 https://magic.wizards.com/en/articles/archive/mtgo-standings/modern-challenge-2022-04-04#andyawkward_th_place _x000D_
 https://magic.wizards.com/en/articles/archive/mtgo-standings/modern-challenge-2022-04-04#playtonguyen_th_place _x000D_
 https://magic.wizards.com/en/articles/archive/mtgo-standings/modern-challenge-2022-04-04#jiaohongchen_th_place _x000D_
 https://magic.wizards.com/en/articles/archive/mtgo-standings/modern-challenge-2022-04-04#kanister_th_place _x000D_
 https://magic.wizards.com/en/articles/archive/mtgo-standings/modern-challenge-2022-04-04#legend_cay_th_place _x000D_
 https://magic.wizards.com/en/articles/archive/mtgo-standings/modern-challenge-2022-04-04#signblindman_st_place _x000D_
 https://magic.wizards.com/en/articles/archive/mtgo-standings/modern-challenge-2022-04-04#xerk_th_place _x000D_
 https://magic.wizards.com/en/articles/archive/mtgo-standings/modern-challenge-2022-04-10#playmobil_rd_place _x000D_
 https://magic.wizards.com/en/articles/archive/mtgo-standings/modern-challenge-2022-04-10#bobthedog_th_place _x000D_
 https://magic.wizards.com/en/articles/archive/mtgo-standings/modern-challenge-2022-04-10#scipios_th_place _x000D_
 https://magic.wizards.com/en/articles/archive/mtgo-standings/modern-challenge-2022-04-10#rikiyadayooooo_th_place _x000D_
 https://magic.wizards.com/en/articles/archive/mtgo-standings/modern-challenge-2022-04-10#ht_th_place _x000D_
 https://magic.wizards.com/en/articles/archive/mtgo-standings/modern-challenge-2022-04-10#taliesinh_th_place _x000D_
 https://magic.wizards.com/en/articles/archive/mtgo-standings/modern-challenge-2022-04-10#arets_st_place _x000D_
 https://magic.wizards.com/en/articles/archive/mtgo-standings/modern-challenge-2022-04-10#forthosewhohaveheart_th_place _x000D_
 https://magic.wizards.com/en/articles/archive/mtgo-standings/modern-challenge-2022-04-11#prisak_th_place _x000D_
 https://magic.wizards.com/en/articles/archive/mtgo-standings/modern-challenge-2022-04-11#hcun_th_place _x000D_
 https://magic.wizards.com/en/articles/archive/mtgo-standings/modern-challenge-2022-04-11#iselheim_th_place _x000D_
 https://magic.wizards.com/en/articles/archive/mtgo-standings/modern-challenge-2022-04-11#taliesinh_th_place _x000D_
 https://magic.wizards.com/en/articles/archive/mtgo-standings/modern-challenge-2022-04-11#rikiyadayooooo_th_place _x000D_
 https://magic.wizards.com/en/articles/archive/mtgo-standings/modern-challenge-2022-04-11#comboman_nd_place _x000D_
 https://magic.wizards.com/en/articles/archive/mtgo-standings/modern-challenge-2022-04-11#dean_rd_place _x000D_
 https://magic.wizards.com/en/articles/archive/mtgo-standings/modern-challenge-2022-04-11#lbbl_th_place _x000D_
 https://magic.wizards.com/en/articles/archive/mtgo-standings/modern-challenge-2022-04-11#helvetti_th_place _x000D_
 https://magic.wizards.com/en/articles/archive/mtgo-standings/modern-challenge-2022-04-11#deftjad_th_place _x000D_
 https://magic.wizards.com/en/articles/archive/mtgo-standings/modern-challenge-2022-04-11#scalo_st_place _x000D_
 https://magic.wizards.com/en/articles/archive/mtgo-standings/modern-challenge-2022-04-17#treyhunter_st_place _x000D_
 https://magic.wizards.com/en/articles/archive/mtgo-standings/modern-challenge-2022-04-17#screenwriterny_nd_place _x000D_
 https://magic.wizards.com/en/articles/archive/mtgo-standings/modern-challenge-2022-04-17#leviathan_rd_place _x000D_
 https://magic.wizards.com/en/articles/archive/mtgo-standings/modern-challenge-2022-04-17#meninoney_th_place _x000D_
 https://magic.wizards.com/en/articles/archive/mtgo-standings/modern-challenge-2022-04-17#xerk_th_place _x000D_
 https://magic.wizards.com/en/articles/archive/mtgo-standings/modern-challenge-2022-04-17#awesompossum_th_place _x000D_
 https://magic.wizards.com/en/articles/archive/mtgo-standings/modern-challenge-2022-04-17#rileydk_th_place _x000D_
 https://magic.wizards.com/en/articles/archive/mtgo-standings/modern-challenge-2022-04-17#bobthedog_th_place _x000D_
 https://magic.wizards.com/en/articles/archive/mtgo-standings/modern-challenge-2022-04-17#andrea_th_place _x000D_
 https://magic.wizards.com/en/articles/archive/mtgo-standings/modern-challenge-2022-04-17#bjarnearne_th_place _x000D_
 https://magic.wizards.com/en/articles/archive/mtgo-standings/modern-challenge-2022-04-17#jamiiejr_th_place _x000D_
 https://magic.wizards.com/en/articles/archive/mtgo-standings/modern-challenge-2022-04-17#scipios_nd_place _x000D_
 https://magic.wizards.com/en/articles/archive/mtgo-standings/modern-challenge-2022-04-17#respectthecat_rd_place _x000D_
 https://magic.wizards.com/en/articles/archive/mtgo-standings/modern-challenge-2022-04-17#godofslaughter_th_place _x000D_
 https://magic.wizards.com/en/articles/archive/mtgo-standings/modern-challenge-2022-04-17#thebigmoke_th_place _x000D_
 https://magic.wizards.com/en/articles/archive/mtgo-standings/modern-challenge-2022-04-17#mistakenn_nd_place _x000D_
 https://magic.wizards.com/en/articles/archive/mtgo-standings/modern-preliminary-2022-03-23#darius_- _x000D_
 https://magic.wizards.com/en/articles/archive/mtgo-standings/modern-preliminary-2022-03-23#jv__- _x000D_
 https://magic.wizards.com/en/articles/archive/mtgo-standings/modern-preliminary-2022-03-23#xerk_- _x000D_
 https://magic.wizards.com/en/articles/archive/mtgo-standings/modern-preliminary-2022-03-24#taliesinh_- _x000D_
 https://magic.wizards.com/en/articles/archive/mtgo-standings/modern-preliminary-2022-03-24#leviathan_- _x000D_
 https://magic.wizards.com/en/articles/archive/mtgo-standings/modern-preliminary-2022-03-25#j_money_- _x000D_
 https://magic.wizards.com/en/articles/archive/mtgo-standings/modern-preliminary-2022-03-25#kummins_- _x000D_
 https://magic.wizards.com/en/articles/archive/mtgo-standings/modern-preliminary-2022-03-26#houseofmanamtg_- _x000D_
 https://magic.wizards.com/en/articles/archive/mtgo-standings/modern-preliminary-2022-03-26#twinlesstwin_- _x000D_
 https://magic.wizards.com/en/articles/archive/mtgo-standings/modern-preliminary-2022-03-26#playtonguyen_- _x000D_
 https://magic.wizards.com/en/articles/archive/mtgo-standings/modern-preliminary-2022-03-29#maxmagicer_- _x000D_
 https://magic.wizards.com/en/articles/archive/mtgo-standings/modern-preliminary-2022-03-29#kummins_- _x000D_
 https://magic.wizards.com/en/articles/archive/mtgo-standings/modern-preliminary-2022-03-29#otakkun_- _x000D_
 https://magic.wizards.com/en/articles/archive/mtgo-standings/modern-preliminary-2022-03-31#capriccioso_- _x000D_
 https://magic.wizards.com/en/articles/archive/mtgo-standings/modern-preliminary-2022-03-31#screenwriterny_- _x000D_
 https://magic.wizards.com/en/articles/archive/mtgo-standings/modern-preliminary-2022-03-31#joseph_- _x000D_
 https://magic.wizards.com/en/articles/archive/mtgo-standings/modern-preliminary-2022-04-01#mmapson_- _x000D_
 https://magic.wizards.com/en/articles/archive/mtgo-standings/modern-preliminary-2022-04-01#sneakymisato_- _x000D_
 https://magic.wizards.com/en/articles/archive/mtgo-standings/modern-preliminary-2022-04-01#adebevoise_- _x000D_
 https://magic.wizards.com/en/articles/archive/mtgo-standings/modern-preliminary-2022-04-01#reiderrabbit_- _x000D_
 https://magic.wizards.com/en/articles/archive/mtgo-standings/modern-preliminary-2022-04-01#mcwinsauce_- _x000D_
 https://magic.wizards.com/en/articles/archive/mtgo-standings/modern-preliminary-2022-04-02#felider_- _x000D_
 https://magic.wizards.com/en/articles/archive/mtgo-standings/modern-preliminary-2022-04-02#lord_beerus_- _x000D_
 https://magic.wizards.com/en/articles/archive/mtgo-standings/modern-preliminary-2022-04-02#chub_toad__- _x000D_
 https://magic.wizards.com/en/articles/archive/mtgo-standings/modern-preliminary-2022-04-05#mentalmisstep_- _x000D_
 https://magic.wizards.com/en/articles/archive/mtgo-standings/modern-preliminary-2022-04-05#leclairandy_- _x000D_
 https://magic.wizards.com/en/articles/archive/mtgo-standings/modern-preliminary-2022-04-05#snusnumrick_- _x000D_
 https://magic.wizards.com/en/articles/archive/mtgo-standings/modern-preliminary-2022-04-05#nathansteuer_- _x000D_
 https://magic.wizards.com/en/articles/archive/mtgo-standings/modern-preliminary-2022-04-05#latke_- _x000D_
 https://magic.wizards.com/en/articles/archive/mtgo-standings/modern-preliminary-2022-04-05#maxmagicer_- _x000D_
 https://magic.wizards.com/en/articles/archive/mtgo-standings/modern-preliminary-2022-04-06#_ilnano__- _x000D_
 https://magic.wizards.com/en/articles/archive/mtgo-standings/modern-preliminary-2022-04-06#white_tsar_- _x000D_
 https://magic.wizards.com/en/articles/archive/mtgo-standings/modern-preliminary-2022-04-06#niedzwiedz_- _x000D_
 https://magic.wizards.com/en/articles/archive/mtgo-standings/modern-preliminary-2022-04-07#gigy_- _x000D_
 https://magic.wizards.com/en/articles/archive/mtgo-standings/modern-preliminary-2022-04-07#houseofmanamtg_- _x000D_
 https://magic.wizards.com/en/articles/archive/mtgo-standings/modern-preliminary-2022-04-08#kuhb_- _x000D_
 https://magic.wizards.com/en/articles/archive/mtgo-standings/modern-preliminary-2022-04-08#houseofmanamtg_- _x000D_
 https://magic.wizards.com/en/articles/archive/mtgo-standings/modern-preliminary-2022-04-08#_ilnano__- _x000D_
 https://magic.wizards.com/en/articles/archive/mtgo-standings/modern-preliminary-2022-04-08#hodortimebaby_- _x000D_
 https://magic.wizards.com/en/articles/archive/mtgo-standings/modern-preliminary-2022-04-13#jv__- _x000D_
 https://magic.wizards.com/en/articles/archive/mtgo-standings/modern-preliminary-2022-04-14#latke_- _x000D_
 https://magic.wizards.com/en/articles/archive/mtgo-standings/modern-preliminary-2022-04-15#piggy_- _x000D_
 https://magic.wizards.com/en/articles/archive/mtgo-standings/modern-preliminary-2022-04-15#mentalmisstep_- _x000D_
 https://magic.wizards.com/en/articles/archive/mtgo-standings/modern-preliminary-2022-04-16#mentalmisstep_- _x000D_
</t>
  </si>
  <si>
    <t>34.1</t>
  </si>
  <si>
    <t xml:space="preserve"> 1 Affinity _x000D_
 18 Amulet Titan _x000D_
 1 Bant Control _x000D_
 1 Boros Midrange _x000D_
 1 Delver _x000D_
 4 Eldrazi Tron _x000D_
 6 Elementals _x000D_
 1 Faeries _x000D_
 1 Goblins _x000D_
 1 Golgari Midrange _x000D_
 2 Green Tron _x000D_
 3 Grinding Breach _x000D_
 1 Grixis Control _x000D_
 9 Grixis Shadow _x000D_
 1 Gruul Midrange _x000D_
 1 Gruul Titan _x000D_
 1 Hollowvine _x000D_
 8 Izzet Control _x000D_
 60 Izzet Murktide _x000D_
 3 Jeskai Control _x000D_
 1 Jund Midrange _x000D_
 2 Mill _x000D_
 19 Omnath Control _x000D_
 4 Rakdos Midrange _x000D_
 1 Reanimator _x000D_
 1 Tameshi Bloom _x000D_
 2 Temur Murktide _x000D_
 1 Titan Shift _x000D_
</t>
  </si>
  <si>
    <t xml:space="preserve"> https://magic.wizards.com/en/articles/archive/mtgo-standings/modern-challenge-2022-03-21#o_danielakos_rd_place _x000D_
 https://magic.wizards.com/en/articles/archive/mtgo-standings/modern-challenge-2022-03-21#gurig_th_place _x000D_
 https://magic.wizards.com/en/articles/archive/mtgo-standings/modern-challenge-2022-03-21#ginp_th_place _x000D_
 https://magic.wizards.com/en/articles/archive/mtgo-standings/modern-challenge-2022-03-21#_tia__th_place _x000D_
 https://magic.wizards.com/en/articles/archive/mtgo-standings/modern-challenge-2022-03-21#maxbv_th_place _x000D_
 https://magic.wizards.com/en/articles/archive/mtgo-standings/modern-challenge-2022-03-21#umekawaneiku_th_place _x000D_
 https://magic.wizards.com/en/articles/archive/mtgo-standings/modern-challenge-2022-03-21#tibalt_of_red_sub_th_place _x000D_
 https://magic.wizards.com/en/articles/archive/mtgo-standings/modern-challenge-2022-03-21#marukagegaz_th_place _x000D_
 https://magic.wizards.com/en/articles/archive/mtgo-standings/modern-challenge-2022-03-21#sokos_st_place _x000D_
 https://magic.wizards.com/en/articles/archive/mtgo-standings/modern-challenge-2022-03-21#voltzwagon_rd_place _x000D_
 https://magic.wizards.com/en/articles/archive/mtgo-standings/modern-challenge-2022-03-21#yungdingo_nd_place _x000D_
 https://magic.wizards.com/en/articles/archive/mtgo-standings/modern-showcase-challenge-2022-03-27#loriwwa_rd_place _x000D_
 https://magic.wizards.com/en/articles/archive/mtgo-standings/modern-showcase-challenge-2022-03-27#stainerson_th_place _x000D_
 https://magic.wizards.com/en/articles/archive/mtgo-standings/modern-showcase-challenge-2022-03-27#pascalmaynard_th_place _x000D_
 https://magic.wizards.com/en/articles/archive/mtgo-standings/modern-showcase-challenge-2022-03-27#chris_concarnage_th_place _x000D_
 https://magic.wizards.com/en/articles/archive/mtgo-standings/modern-showcase-challenge-2022-03-27#selfeisek_th_place _x000D_
 https://magic.wizards.com/en/articles/archive/mtgo-standings/modern-showcase-challenge-2022-03-27#diemx_th_place _x000D_
 https://magic.wizards.com/en/articles/archive/mtgo-standings/modern-showcase-challenge-2022-03-27#bomberboss_th_place _x000D_
 https://magic.wizards.com/en/articles/archive/mtgo-standings/modern-showcase-challenge-2022-03-27#xlpertxt_rd_place _x000D_
 https://magic.wizards.com/en/articles/archive/mtgo-standings/modern-showcase-challenge-2022-03-27#binolino_th_place _x000D_
 https://magic.wizards.com/en/articles/archive/mtgo-standings/modern-showcase-challenge-2022-03-27#condescend_th_place _x000D_
 https://magic.wizards.com/en/articles/archive/mtgo-standings/modern-showcase-challenge-2022-03-27#sprouts_nd_place _x000D_
 https://magic.wizards.com/en/articles/archive/mtgo-standings/modern-challenge-2022-03-28#billster_nd_place _x000D_
 https://magic.wizards.com/en/articles/archive/mtgo-standings/modern-challenge-2022-03-28#joe_th_place _x000D_
 https://magic.wizards.com/en/articles/archive/mtgo-standings/modern-challenge-2022-03-28#ricetackler_th_place _x000D_
 https://magic.wizards.com/en/articles/archive/mtgo-standings/modern-challenge-2022-03-28#o_danielakos_th_place _x000D_
 https://magic.wizards.com/en/articles/archive/mtgo-standings/modern-challenge-2022-03-28#bobthedog_th_place _x000D_
 https://magic.wizards.com/en/articles/archive/mtgo-standings/modern-challenge-2022-03-28#mistakenn_th_place _x000D_
 https://magic.wizards.com/en/articles/archive/mtgo-standings/modern-challenge-2022-03-28#theauletux_rd_place _x000D_
 https://magic.wizards.com/en/articles/archive/mtgo-standings/modern-challenge-2022-03-28#staples_th_place _x000D_
 https://magic.wizards.com/en/articles/archive/mtgo-standings/modern-challenge-2022-03-28#sokos_th_place _x000D_
 https://magic.wizards.com/en/articles/archive/mtgo-standings/modern-super-qualifier-2022-03-29#jujubean___nd_place _x000D_
 https://magic.wizards.com/en/articles/archive/mtgo-standings/modern-super-qualifier-2022-03-29#bomberboss_th_place _x000D_
 https://magic.wizards.com/en/articles/archive/mtgo-standings/modern-super-qualifier-2022-03-29#theo_jung_th_place _x000D_
 https://magic.wizards.com/en/articles/archive/mtgo-standings/modern-super-qualifier-2022-03-29#_neptune_th_place _x000D_
 https://magic.wizards.com/en/articles/archive/mtgo-standings/modern-super-qualifier-2022-03-29#mariobbrega_th_place _x000D_
 https://magic.wizards.com/en/articles/archive/mtgo-standings/modern-super-qualifier-2022-03-29#boytriton_th_place _x000D_
 https://magic.wizards.com/en/articles/archive/mtgo-standings/modern-super-qualifier-2022-03-29#ornatepuzzles_th_place _x000D_
 https://magic.wizards.com/en/articles/archive/mtgo-standings/modern-super-qualifier-2022-03-29#handsomeppz_th_place _x000D_
 https://magic.wizards.com/en/articles/archive/mtgo-standings/modern-super-qualifier-2022-03-29#chichichi_th_place _x000D_
 https://magic.wizards.com/en/articles/archive/mtgo-standings/modern-super-qualifier-2022-03-29#respectthecat_st_place _x000D_
 https://magic.wizards.com/en/articles/archive/mtgo-standings/modern-super-qualifier-2022-04-02#o_danielakos_th_place _x000D_
 https://magic.wizards.com/en/articles/archive/mtgo-standings/modern-super-qualifier-2022-04-02#rileydk_th_place _x000D_
 https://magic.wizards.com/en/articles/archive/mtgo-standings/modern-super-qualifier-2022-04-02#sneakymisato_th_place _x000D_
 https://magic.wizards.com/en/articles/archive/mtgo-standings/modern-super-qualifier-2022-04-02#patxi_th_place _x000D_
 https://magic.wizards.com/en/articles/archive/mtgo-standings/modern-super-qualifier-2022-04-02#sokos_th_place _x000D_
 https://magic.wizards.com/en/articles/archive/mtgo-standings/modern-super-qualifier-2022-04-02#sprouts_th_place _x000D_
 https://magic.wizards.com/en/articles/archive/mtgo-standings/modern-super-qualifier-2022-04-02#respectthecat_th_place _x000D_
 https://magic.wizards.com/en/articles/archive/mtgo-standings/modern-super-qualifier-2022-04-02#mentalmisstep_nd_place _x000D_
 https://magic.wizards.com/en/articles/archive/mtgo-standings/modern-super-qualifier-2022-04-02#_stream_th_place _x000D_
 https://magic.wizards.com/en/articles/archive/mtgo-standings/modern-super-qualifier-2022-04-02#bomberboss_th_place _x000D_
 https://magic.wizards.com/en/articles/archive/mtgo-standings/modern-super-qualifier-2022-04-02#talisker_st_place _x000D_
 https://magic.wizards.com/en/articles/archive/mtgo-standings/modern-super-qualifier-2022-04-02#ygo_nd_place _x000D_
 https://magic.wizards.com/en/articles/archive/mtgo-standings/modern-challenge-2022-04-03#respectthecat_th_place _x000D_
 https://magic.wizards.com/en/articles/archive/mtgo-standings/modern-challenge-2022-04-03#forthosewhohaveheart_th_place _x000D_
 https://magic.wizards.com/en/articles/archive/mtgo-standings/modern-challenge-2022-04-03#marine_rush_th_place _x000D_
 https://magic.wizards.com/en/articles/archive/mtgo-standings/modern-challenge-2022-04-03#ejcos_th_place _x000D_
 https://magic.wizards.com/en/articles/archive/mtgo-standings/modern-challenge-2022-04-03#oinkmage_th_place _x000D_
 https://magic.wizards.com/en/articles/archive/mtgo-standings/modern-challenge-2022-04-03#maliciousmac_st_place _x000D_
 https://magic.wizards.com/en/articles/archive/mtgo-standings/modern-challenge-2022-04-03#lrdfwaffles_rd_place _x000D_
 https://magic.wizards.com/en/articles/archive/mtgo-standings/modern-challenge-2022-04-03#kiko_th_place _x000D_
 https://magic.wizards.com/en/articles/archive/mtgo-standings/modern-challenge-2022-04-03#arnak_th_place _x000D_
 https://magic.wizards.com/en/articles/archive/mtgo-standings/modern-challenge-2022-04-04#legend_cay_th_place _x000D_
 https://magic.wizards.com/en/articles/archive/mtgo-standings/modern-challenge-2022-04-04#bobthedog_th_place _x000D_
 https://magic.wizards.com/en/articles/archive/mtgo-standings/modern-challenge-2022-04-04#signblindman_st_place _x000D_
 https://magic.wizards.com/en/articles/archive/mtgo-standings/modern-challenge-2022-04-04#o_danielakos_nd_place _x000D_
 https://magic.wizards.com/en/articles/archive/mtgo-standings/modern-challenge-2022-04-04#ocir_th_place _x000D_
 https://magic.wizards.com/en/articles/archive/mtgo-standings/modern-challenge-2022-04-04#shirahane_suoh_st_place _x000D_
 https://magic.wizards.com/en/articles/archive/mtgo-standings/modern-challenge-2022-04-10#boytriton_th_place _x000D_
 https://magic.wizards.com/en/articles/archive/mtgo-standings/modern-challenge-2022-04-10#indianpancake_th_place _x000D_
 https://magic.wizards.com/en/articles/archive/mtgo-standings/modern-challenge-2022-04-10#bobthedog_th_place _x000D_
 https://magic.wizards.com/en/articles/archive/mtgo-standings/modern-challenge-2022-04-10#dman_th_place _x000D_
 https://magic.wizards.com/en/articles/archive/mtgo-standings/modern-challenge-2022-04-10#trunks_th_place _x000D_
 https://magic.wizards.com/en/articles/archive/mtgo-standings/modern-challenge-2022-04-10#mrmardu_th_place _x000D_
 https://magic.wizards.com/en/articles/archive/mtgo-standings/modern-challenge-2022-04-10#patxi_th_place _x000D_
 https://magic.wizards.com/en/articles/archive/mtgo-standings/modern-challenge-2022-04-10#starfall_th_place _x000D_
 https://magic.wizards.com/en/articles/archive/mtgo-standings/modern-challenge-2022-04-10#staffmat_nd_place _x000D_
 https://magic.wizards.com/en/articles/archive/mtgo-standings/modern-challenge-2022-04-10#forthosewhohaveheart_th_place _x000D_
 https://magic.wizards.com/en/articles/archive/mtgo-standings/modern-challenge-2022-04-11#o_danielakos_nd_place _x000D_
 https://magic.wizards.com/en/articles/archive/mtgo-standings/modern-challenge-2022-04-11#yungdingo_rd_place _x000D_
 https://magic.wizards.com/en/articles/archive/mtgo-standings/modern-challenge-2022-04-11#jdez_th_place _x000D_
 https://magic.wizards.com/en/articles/archive/mtgo-standings/modern-challenge-2022-04-11#boytriton_th_place _x000D_
 https://magic.wizards.com/en/articles/archive/mtgo-standings/modern-challenge-2022-04-11#iselheim_th_place _x000D_
 https://magic.wizards.com/en/articles/archive/mtgo-standings/modern-challenge-2022-04-11#dazai_st_place _x000D_
 https://magic.wizards.com/en/articles/archive/mtgo-standings/modern-challenge-2022-04-11#lbbl_th_place _x000D_
 https://magic.wizards.com/en/articles/archive/mtgo-standings/modern-challenge-2022-04-11#sokos_th_place _x000D_
 https://magic.wizards.com/en/articles/archive/mtgo-standings/modern-challenge-2022-04-11#hiro_hsiang_th_place _x000D_
 https://magic.wizards.com/en/articles/archive/mtgo-standings/modern-challenge-2022-04-11#golgarburr_th_place _x000D_
 https://magic.wizards.com/en/articles/archive/mtgo-standings/modern-challenge-2022-04-11#deftjad_th_place _x000D_
 https://magic.wizards.com/en/articles/archive/mtgo-standings/modern-challenge-2022-04-11#nosonosan_nd_place _x000D_
 https://magic.wizards.com/en/articles/archive/mtgo-standings/modern-challenge-2022-04-17#piegonti_th_place _x000D_
 https://magic.wizards.com/en/articles/archive/mtgo-standings/modern-challenge-2022-04-17#hcook_th_place _x000D_
 https://magic.wizards.com/en/articles/archive/mtgo-standings/modern-challenge-2022-04-17#playmobil_th_place _x000D_
 https://magic.wizards.com/en/articles/archive/mtgo-standings/modern-challenge-2022-04-17#rileydk_th_place _x000D_
 https://magic.wizards.com/en/articles/archive/mtgo-standings/modern-challenge-2022-04-17#boytriton_th_place _x000D_
 https://magic.wizards.com/en/articles/archive/mtgo-standings/modern-challenge-2022-04-17#staples_th_place _x000D_
 https://magic.wizards.com/en/articles/archive/mtgo-standings/modern-challenge-2022-04-17#andrea_th_place _x000D_
 https://magic.wizards.com/en/articles/archive/mtgo-standings/modern-challenge-2022-04-17#mchlpp_th_place _x000D_
 https://magic.wizards.com/en/articles/archive/mtgo-standings/modern-challenge-2022-04-17#jamiiejr_th_place _x000D_
 https://magic.wizards.com/en/articles/archive/mtgo-standings/modern-challenge-2022-04-17#sshearing_st_place _x000D_
 https://magic.wizards.com/en/articles/archive/mtgo-standings/modern-challenge-2022-04-17#respectthecat_rd_place _x000D_
 https://magic.wizards.com/en/articles/archive/mtgo-standings/modern-challenge-2022-04-17#tibalt_of_red_sub_th_place _x000D_
 https://magic.wizards.com/en/articles/archive/mtgo-standings/modern-challenge-2022-04-17#godofslaughter_th_place _x000D_
 https://magic.wizards.com/en/articles/archive/mtgo-standings/modern-challenge-2022-04-17#komattaman_th_place _x000D_
 https://magic.wizards.com/en/articles/archive/mtgo-standings/modern-challenge-2022-04-17#mistakenn_nd_place _x000D_
 https://magic.wizards.com/en/articles/archive/mtgo-standings/modern-preliminary-2022-03-24#xfile_- _x000D_
 https://magic.wizards.com/en/articles/archive/mtgo-standings/modern-preliminary-2022-03-24#portgasdace_- _x000D_
 https://magic.wizards.com/en/articles/archive/mtgo-standings/modern-preliminary-2022-03-24#azax_- _x000D_
 https://magic.wizards.com/en/articles/archive/mtgo-standings/modern-preliminary-2022-03-24#houseofmanamtg_- _x000D_
 https://magic.wizards.com/en/articles/archive/mtgo-standings/modern-preliminary-2022-03-24#theriedl_- _x000D_
 https://magic.wizards.com/en/articles/archive/mtgo-standings/modern-preliminary-2022-03-24#electricbob_- _x000D_
 https://magic.wizards.com/en/articles/archive/mtgo-standings/modern-preliminary-2022-03-24#bryzem_- _x000D_
 https://magic.wizards.com/en/articles/archive/mtgo-standings/modern-preliminary-2022-03-25#andrw_- _x000D_
 https://magic.wizards.com/en/articles/archive/mtgo-standings/modern-preliminary-2022-03-25#hcook_- _x000D_
 https://magic.wizards.com/en/articles/archive/mtgo-standings/modern-preliminary-2022-03-25#kummins_- _x000D_
 https://magic.wizards.com/en/articles/archive/mtgo-standings/modern-preliminary-2022-03-26#ivi_- _x000D_
 https://magic.wizards.com/en/articles/archive/mtgo-standings/modern-preliminary-2022-03-26#lilianaofthevess_- _x000D_
 https://magic.wizards.com/en/articles/archive/mtgo-standings/modern-preliminary-2022-03-26#loriwwa_- _x000D_
 https://magic.wizards.com/en/articles/archive/mtgo-standings/modern-preliminary-2022-03-29#pykapower_- _x000D_
 https://magic.wizards.com/en/articles/archive/mtgo-standings/modern-preliminary-2022-03-29#otakkun_- _x000D_
 https://magic.wizards.com/en/articles/archive/mtgo-standings/modern-preliminary-2022-03-29#kuhb_- _x000D_
 https://magic.wizards.com/en/articles/archive/mtgo-standings/modern-preliminary-2022-03-31#capriccioso_- _x000D_
 https://magic.wizards.com/en/articles/archive/mtgo-standings/modern-preliminary-2022-03-31#baronofbacon_- _x000D_
 https://magic.wizards.com/en/articles/archive/mtgo-standings/modern-preliminary-2022-04-01#fnoop_- _x000D_
 https://magic.wizards.com/en/articles/archive/mtgo-standings/modern-preliminary-2022-04-01#xfile_- _x000D_
 https://magic.wizards.com/en/articles/archive/mtgo-standings/modern-preliminary-2022-04-01#picathartes_- _x000D_
 https://magic.wizards.com/en/articles/archive/mtgo-standings/modern-preliminary-2022-04-02#alliesever_- _x000D_
 https://magic.wizards.com/en/articles/archive/mtgo-standings/modern-preliminary-2022-04-05#karatedom_- _x000D_
 https://magic.wizards.com/en/articles/archive/mtgo-standings/modern-preliminary-2022-04-05#mentalmisstep_- _x000D_
 https://magic.wizards.com/en/articles/archive/mtgo-standings/modern-preliminary-2022-04-05#leclairandy_- _x000D_
 https://magic.wizards.com/en/articles/archive/mtgo-standings/modern-preliminary-2022-04-05#o_danielakos_- _x000D_
 https://magic.wizards.com/en/articles/archive/mtgo-standings/modern-preliminary-2022-04-05#azax_- _x000D_
 https://magic.wizards.com/en/articles/archive/mtgo-standings/modern-preliminary-2022-04-05#icteridae_- _x000D_
 https://magic.wizards.com/en/articles/archive/mtgo-standings/modern-preliminary-2022-04-05#nathansteuer_- _x000D_
 https://magic.wizards.com/en/articles/archive/mtgo-standings/modern-preliminary-2022-04-05#deathrite_x_- _x000D_
 https://magic.wizards.com/en/articles/archive/mtgo-standings/modern-preliminary-2022-04-05#avocadotoast_- _x000D_
 https://magic.wizards.com/en/articles/archive/mtgo-standings/modern-preliminary-2022-04-06#o_danielakos_- _x000D_
 https://magic.wizards.com/en/articles/archive/mtgo-standings/modern-preliminary-2022-04-06#magicofplayer_- _x000D_
 https://magic.wizards.com/en/articles/archive/mtgo-standings/modern-preliminary-2022-04-06#xdad_- _x000D_
 https://magic.wizards.com/en/articles/archive/mtgo-standings/modern-preliminary-2022-04-07#pollu_- _x000D_
 https://magic.wizards.com/en/articles/archive/mtgo-standings/modern-preliminary-2022-04-07#ragingmachismo_- _x000D_
 https://magic.wizards.com/en/articles/archive/mtgo-standings/modern-preliminary-2022-04-07#houseofmanamtg_- _x000D_
 https://magic.wizards.com/en/articles/archive/mtgo-standings/modern-preliminary-2022-04-08#amanatease_- _x000D_
 https://magic.wizards.com/en/articles/archive/mtgo-standings/modern-preliminary-2022-04-08#kuhb_- _x000D_
 https://magic.wizards.com/en/articles/archive/mtgo-standings/modern-preliminary-2022-04-08#houseofmanamtg_- _x000D_
 https://magic.wizards.com/en/articles/archive/mtgo-standings/modern-preliminary-2022-04-08#azax_- _x000D_
 https://magic.wizards.com/en/articles/archive/mtgo-standings/modern-preliminary-2022-04-09#gigy_- _x000D_
 https://magic.wizards.com/en/articles/archive/mtgo-standings/modern-preliminary-2022-04-09#sneakymisato_- _x000D_
 https://magic.wizards.com/en/articles/archive/mtgo-standings/modern-preliminary-2022-04-09#gazmon_- _x000D_
 https://magic.wizards.com/en/articles/archive/mtgo-standings/modern-preliminary-2022-04-13#kanister_- _x000D_
 https://magic.wizards.com/en/articles/archive/mtgo-standings/modern-preliminary-2022-04-14#funnyman_- _x000D_
 https://magic.wizards.com/en/articles/archive/mtgo-standings/modern-preliminary-2022-04-15#andrw_- _x000D_
 https://magic.wizards.com/en/articles/archive/mtgo-standings/modern-preliminary-2022-04-15#hampuse_- _x000D_
 https://magic.wizards.com/en/articles/archive/mtgo-standings/modern-preliminary-2022-04-15#mentalmisstep_- _x000D_
 https://magic.wizards.com/en/articles/archive/mtgo-standings/modern-preliminary-2022-04-16#mentalmisstep_- _x000D_
</t>
  </si>
  <si>
    <t>33</t>
  </si>
  <si>
    <t>64.6</t>
  </si>
  <si>
    <t xml:space="preserve"> 2 Burn _x000D_
 4 Coffers Control _x000D_
 4 Eldrazi Tron _x000D_
 13 Green Tron _x000D_
 1 Gruul Midrange _x000D_
 1 Gruul Saga _x000D_
 3 Mill _x000D_
 2 Omnath Scapeshift _x000D_
</t>
  </si>
  <si>
    <t xml:space="preserve"> https://magic.wizards.com/en/articles/archive/mtgo-standings/modern-challenge-2022-03-21#misstrigger_th_place _x000D_
 https://magic.wizards.com/en/articles/archive/mtgo-standings/modern-challenge-2022-03-21#tibalt_of_red_sub_th_place _x000D_
 https://magic.wizards.com/en/articles/archive/mtgo-standings/modern-challenge-2022-03-21#meltiin_th_place _x000D_
 https://magic.wizards.com/en/articles/archive/mtgo-standings/modern-challenge-2022-03-21#joao_andrade_th_place _x000D_
 https://magic.wizards.com/en/articles/archive/mtgo-standings/modern-showcase-challenge-2022-03-27#loriwwa_rd_place _x000D_
 https://magic.wizards.com/en/articles/archive/mtgo-standings/modern-showcase-challenge-2022-03-27#meltiin_nd_place _x000D_
 https://magic.wizards.com/en/articles/archive/mtgo-standings/modern-showcase-challenge-2022-03-27#scalo_st_place _x000D_
 https://magic.wizards.com/en/articles/archive/mtgo-standings/modern-challenge-2022-03-28#soulking_th_place _x000D_
 https://magic.wizards.com/en/articles/archive/mtgo-standings/modern-challenge-2022-03-28#quinniac_nd_place _x000D_
 https://magic.wizards.com/en/articles/archive/mtgo-standings/modern-challenge-2022-03-28#staples_th_place _x000D_
 https://magic.wizards.com/en/articles/archive/mtgo-standings/modern-challenge-2022-03-28#mevorra_st_place _x000D_
 https://magic.wizards.com/en/articles/archive/mtgo-standings/modern-super-qualifier-2022-03-29#ornatepuzzles_th_place _x000D_
 https://magic.wizards.com/en/articles/archive/mtgo-standings/modern-super-qualifier-2022-03-29#lorenss_th_place _x000D_
 https://magic.wizards.com/en/articles/archive/mtgo-standings/modern-super-qualifier-2022-04-02#ale_ax_th_place _x000D_
 https://magic.wizards.com/en/articles/archive/mtgo-standings/modern-challenge-2022-04-03#narca_th_place _x000D_
 https://magic.wizards.com/en/articles/archive/mtgo-standings/modern-challenge-2022-04-03#hawnkable_st_place _x000D_
 https://magic.wizards.com/en/articles/archive/mtgo-standings/modern-challenge-2022-04-04#pablohotdog_th_place _x000D_
 https://magic.wizards.com/en/articles/archive/mtgo-standings/modern-challenge-2022-04-04#xeroh_th_place _x000D_
 https://magic.wizards.com/en/articles/archive/mtgo-standings/modern-challenge-2022-04-04#genxim_th_place _x000D_
 https://magic.wizards.com/en/articles/archive/mtgo-standings/modern-challenge-2022-04-10#dman_th_place _x000D_
 https://magic.wizards.com/en/articles/archive/mtgo-standings/modern-challenge-2022-04-10#delthar_th_place _x000D_
 https://magic.wizards.com/en/articles/archive/mtgo-standings/modern-challenge-2022-04-10#alrawn_th_place _x000D_
 https://magic.wizards.com/en/articles/archive/mtgo-standings/modern-challenge-2022-04-17#staples_th_place _x000D_
 https://magic.wizards.com/en/articles/archive/mtgo-standings/modern-challenge-2022-04-17#tibalt_of_red_sub_th_place _x000D_
 https://magic.wizards.com/en/articles/archive/mtgo-standings/modern-preliminary-2022-03-26#loriwwa_- _x000D_
 https://magic.wizards.com/en/articles/archive/mtgo-standings/modern-preliminary-2022-03-31#quinniac_- _x000D_
 https://magic.wizards.com/en/articles/archive/mtgo-standings/modern-preliminary-2022-04-01#genxim_- _x000D_
 https://magic.wizards.com/en/articles/archive/mtgo-standings/modern-preliminary-2022-04-06#joao_andrade_- _x000D_
 https://magic.wizards.com/en/articles/archive/mtgo-standings/modern-preliminary-2022-04-07#snapkeepgaming_- _x000D_
 https://magic.wizards.com/en/articles/archive/mtgo-standings/modern-preliminary-2022-04-15#hampuse_- _x000D_
</t>
  </si>
  <si>
    <t xml:space="preserve"> 2 Omnath Control _x000D_
</t>
  </si>
  <si>
    <t xml:space="preserve"> https://magic.wizards.com/en/articles/archive/mtgo-standings/modern-challenge-2022-03-21#kurusu_nd_place _x000D_
 https://magic.wizards.com/en/articles/archive/mtgo-standings/modern-preliminary-2022-03-24#leviathan_- _x000D_
</t>
  </si>
  <si>
    <t>Etched Champion</t>
  </si>
  <si>
    <t xml:space="preserve"> 3 Affinity _x000D_
 1 Urza Affinity _x000D_
</t>
  </si>
  <si>
    <t xml:space="preserve"> https://magic.wizards.com/en/articles/archive/mtgo-standings/modern-super-qualifier-2022-04-02#marshmallowchess_th_place _x000D_
 https://magic.wizards.com/en/articles/archive/mtgo-standings/modern-challenge-2022-04-10#jositoshekel_th_place _x000D_
 https://magic.wizards.com/en/articles/archive/mtgo-standings/modern-preliminary-2022-03-22#amanatease_- _x000D_
 https://magic.wizards.com/en/articles/archive/mtgo-standings/modern-preliminary-2022-04-02#wolfcore_- _x000D_
</t>
  </si>
  <si>
    <t>Exquisite Firecraft</t>
  </si>
  <si>
    <t xml:space="preserve"> 7 Burn _x000D_
</t>
  </si>
  <si>
    <t xml:space="preserve"> https://magic.wizards.com/en/articles/archive/mtgo-standings/modern-showcase-challenge-2022-03-27#saycheese__th_place _x000D_
 https://magic.wizards.com/en/articles/archive/mtgo-standings/modern-challenge-2022-04-03#xame_nd_place _x000D_
 https://magic.wizards.com/en/articles/archive/mtgo-standings/modern-challenge-2022-04-11#zonda_th_place _x000D_
 https://magic.wizards.com/en/articles/archive/mtgo-standings/modern-challenge-2022-04-17#bicyclops_th_place _x000D_
 https://magic.wizards.com/en/articles/archive/mtgo-standings/modern-challenge-2022-04-17#beanh_st_place _x000D_
 https://magic.wizards.com/en/articles/archive/mtgo-standings/modern-preliminary-2022-04-05#silverbluff_- _x000D_
 https://magic.wizards.com/en/articles/archive/mtgo-standings/modern-preliminary-2022-04-15#vitis_vinifera_- _x000D_
</t>
  </si>
  <si>
    <t>Extirpate</t>
  </si>
  <si>
    <t xml:space="preserve"> https://magic.wizards.com/en/articles/archive/mtgo-standings/modern-challenge-2022-03-21#tibalt_of_red_sub_th_place _x000D_
 https://magic.wizards.com/en/articles/archive/mtgo-standings/modern-challenge-2022-04-11#toyoshi_th_place _x000D_
 https://magic.wizards.com/en/articles/archive/mtgo-standings/modern-challenge-2022-04-17#tibalt_of_red_sub_th_place _x000D_
</t>
  </si>
  <si>
    <t>Jon Foster</t>
  </si>
  <si>
    <t>Faerie Macabre</t>
  </si>
  <si>
    <t xml:space="preserve"> 2 Blue Living End _x000D_
 1 Glimpse Combo _x000D_
</t>
  </si>
  <si>
    <t xml:space="preserve"> https://magic.wizards.com/en/articles/archive/mtgo-standings/modern-super-qualifier-2022-04-02#stockfish_th_place _x000D_
 https://magic.wizards.com/en/articles/archive/mtgo-standings/modern-challenge-2022-04-04#chomiko_th_place _x000D_
 https://magic.wizards.com/en/articles/archive/mtgo-standings/modern-challenge-2022-04-04#kanister_th_place _x000D_
</t>
  </si>
  <si>
    <t>Failure // Comply</t>
  </si>
  <si>
    <t>62.9</t>
  </si>
  <si>
    <t xml:space="preserve"> 1 Grixis Shadow _x000D_
 5 Reanimator _x000D_
 1 Titan Shift _x000D_
 2 Yawgmoth _x000D_
</t>
  </si>
  <si>
    <t xml:space="preserve"> https://magic.wizards.com/en/articles/archive/mtgo-standings/modern-challenge-2022-03-21#ginp_th_place _x000D_
 https://magic.wizards.com/en/articles/archive/mtgo-standings/modern-challenge-2022-03-21#xlpertxt_th_place _x000D_
 https://magic.wizards.com/en/articles/archive/mtgo-standings/modern-challenge-2022-03-28#xlpertxt_st_place _x000D_
 https://magic.wizards.com/en/articles/archive/mtgo-standings/modern-challenge-2022-04-03#gontilordofstuff_st_place _x000D_
 https://magic.wizards.com/en/articles/archive/mtgo-standings/modern-challenge-2022-04-03#demonictutors_rd_place _x000D_
 https://magic.wizards.com/en/articles/archive/mtgo-standings/modern-challenge-2022-04-04#xlpertxt_rd_place _x000D_
 https://magic.wizards.com/en/articles/archive/mtgo-standings/modern-challenge-2022-04-11#oosunq_th_place _x000D_
 https://magic.wizards.com/en/articles/archive/mtgo-standings/modern-preliminary-2022-04-01#fnoop_- _x000D_
 https://magic.wizards.com/en/articles/archive/mtgo-standings/modern-preliminary-2022-04-06#oosunq_- _x000D_
</t>
  </si>
  <si>
    <t>Fateful Absence</t>
  </si>
  <si>
    <t xml:space="preserve"> https://magic.wizards.com/en/articles/archive/mtgo-standings/modern-super-qualifier-2022-04-02#contraego_th_place _x000D_
</t>
  </si>
  <si>
    <t>Fierce Empath</t>
  </si>
  <si>
    <t xml:space="preserve"> https://magic.wizards.com/en/articles/archive/mtgo-standings/modern-challenge-2022-04-17#jamiiejr_th_place _x000D_
 https://magic.wizards.com/en/articles/archive/mtgo-standings/modern-challenge-2022-04-17#godofslaughter_th_place _x000D_
</t>
  </si>
  <si>
    <t>SCG</t>
  </si>
  <si>
    <t>Filigree Sages</t>
  </si>
  <si>
    <t>Firespout</t>
  </si>
  <si>
    <t xml:space="preserve"> 5 Amulet Titan _x000D_
</t>
  </si>
  <si>
    <t xml:space="preserve"> https://magic.wizards.com/en/articles/archive/mtgo-standings/modern-challenge-2022-04-03#lrdfwaffles_rd_place _x000D_
 https://magic.wizards.com/en/articles/archive/mtgo-standings/modern-challenge-2022-04-10#rikiyadayooooo_th_place _x000D_
 https://magic.wizards.com/en/articles/archive/mtgo-standings/modern-challenge-2022-04-11#rikiyadayooooo_th_place _x000D_
 https://magic.wizards.com/en/articles/archive/mtgo-standings/modern-challenge-2022-04-17#jamiiejr_th_place _x000D_
 https://magic.wizards.com/en/articles/archive/mtgo-standings/modern-challenge-2022-04-17#godofslaughter_th_place _x000D_
</t>
  </si>
  <si>
    <t>Flame-Blessed Bolt</t>
  </si>
  <si>
    <t xml:space="preserve"> https://magic.wizards.com/en/articles/archive/mtgo-standings/modern-challenge-2022-04-11#dazai_st_place _x000D_
</t>
  </si>
  <si>
    <t>Andreas Zafiratos</t>
  </si>
  <si>
    <t>Flame Blitz</t>
  </si>
  <si>
    <t>Colin Boyer</t>
  </si>
  <si>
    <t>Flusterstorm</t>
  </si>
  <si>
    <t xml:space="preserve"> 2 Creativity Combo _x000D_
 1 Grixis Control _x000D_
 2 Grixis Shadow _x000D_
 4 Izzet Control _x000D_
 48 Izzet Murktide _x000D_
 1 Izzet Prowess _x000D_
 3 Jeskai Control _x000D_
 1 Merfolk _x000D_
 1 Mill _x000D_
 6 Omnath Control _x000D_
 1 Omnath Scapeshift _x000D_
 2 Reanimator _x000D_
</t>
  </si>
  <si>
    <t xml:space="preserve"> https://magic.wizards.com/en/articles/archive/mtgo-standings/modern-challenge-2022-03-21#melicard_th_place _x000D_
 https://magic.wizards.com/en/articles/archive/mtgo-standings/modern-challenge-2022-03-21#sokos_st_place _x000D_
 https://magic.wizards.com/en/articles/archive/mtgo-standings/modern-showcase-challenge-2022-03-27#chris_concarnage_th_place _x000D_
 https://magic.wizards.com/en/articles/archive/mtgo-standings/modern-showcase-challenge-2022-03-27#melicard_th_place _x000D_
 https://magic.wizards.com/en/articles/archive/mtgo-standings/modern-challenge-2022-03-28#sokos_th_place _x000D_
 https://magic.wizards.com/en/articles/archive/mtgo-standings/modern-super-qualifier-2022-03-29#jujubean___nd_place _x000D_
 https://magic.wizards.com/en/articles/archive/mtgo-standings/modern-super-qualifier-2022-03-29#mariobbrega_th_place _x000D_
 https://magic.wizards.com/en/articles/archive/mtgo-standings/modern-super-qualifier-2022-03-29#boytriton_th_place _x000D_
 https://magic.wizards.com/en/articles/archive/mtgo-standings/modern-super-qualifier-2022-03-29#handsomeppz_th_place _x000D_
 https://magic.wizards.com/en/articles/archive/mtgo-standings/modern-super-qualifier-2022-03-29#respectthecat_st_place _x000D_
 https://magic.wizards.com/en/articles/archive/mtgo-standings/modern-super-qualifier-2022-04-02#o_danielakos_th_place _x000D_
 https://magic.wizards.com/en/articles/archive/mtgo-standings/modern-super-qualifier-2022-04-02#im_nestea_th_place _x000D_
 https://magic.wizards.com/en/articles/archive/mtgo-standings/modern-super-qualifier-2022-04-02#patxi_th_place _x000D_
 https://magic.wizards.com/en/articles/archive/mtgo-standings/modern-super-qualifier-2022-04-02#sokos_th_place _x000D_
 https://magic.wizards.com/en/articles/archive/mtgo-standings/modern-super-qualifier-2022-04-02#respectthecat_th_place _x000D_
 https://magic.wizards.com/en/articles/archive/mtgo-standings/modern-super-qualifier-2022-04-02#mentalmisstep_nd_place _x000D_
 https://magic.wizards.com/en/articles/archive/mtgo-standings/modern-super-qualifier-2022-04-02#_stream_th_place _x000D_
 https://magic.wizards.com/en/articles/archive/mtgo-standings/modern-challenge-2022-04-03#ejcos_th_place _x000D_
 https://magic.wizards.com/en/articles/archive/mtgo-standings/modern-challenge-2022-04-03#oinkmage_th_place _x000D_
 https://magic.wizards.com/en/articles/archive/mtgo-standings/modern-challenge-2022-04-03#maliciousmac_st_place _x000D_
 https://magic.wizards.com/en/articles/archive/mtgo-standings/modern-challenge-2022-04-04#o_danielakos_nd_place _x000D_
 https://magic.wizards.com/en/articles/archive/mtgo-standings/modern-challenge-2022-04-04#ocir_th_place _x000D_
 https://magic.wizards.com/en/articles/archive/mtgo-standings/modern-challenge-2022-04-10#boytriton_th_place _x000D_
 https://magic.wizards.com/en/articles/archive/mtgo-standings/modern-challenge-2022-04-10#indianpancake_th_place _x000D_
 https://magic.wizards.com/en/articles/archive/mtgo-standings/modern-challenge-2022-04-10#bobthedog_th_place _x000D_
 https://magic.wizards.com/en/articles/archive/mtgo-standings/modern-challenge-2022-04-10#ibio_th_place _x000D_
 https://magic.wizards.com/en/articles/archive/mtgo-standings/modern-challenge-2022-04-10#trunks_th_place _x000D_
 https://magic.wizards.com/en/articles/archive/mtgo-standings/modern-challenge-2022-04-10#patxi_th_place _x000D_
 https://magic.wizards.com/en/articles/archive/mtgo-standings/modern-challenge-2022-04-10#delthar_th_place _x000D_
 https://magic.wizards.com/en/articles/archive/mtgo-standings/modern-challenge-2022-04-10#starfall_th_place _x000D_
 https://magic.wizards.com/en/articles/archive/mtgo-standings/modern-challenge-2022-04-10#staffmat_nd_place _x000D_
 https://magic.wizards.com/en/articles/archive/mtgo-standings/modern-challenge-2022-04-10#flatnose_nd_place _x000D_
 https://magic.wizards.com/en/articles/archive/mtgo-standings/modern-challenge-2022-04-11#o_danielakos_nd_place _x000D_
 https://magic.wizards.com/en/articles/archive/mtgo-standings/modern-challenge-2022-04-11#yungdingo_rd_place _x000D_
 https://magic.wizards.com/en/articles/archive/mtgo-standings/modern-challenge-2022-04-11#jdez_th_place _x000D_
 https://magic.wizards.com/en/articles/archive/mtgo-standings/modern-challenge-2022-04-11#boytriton_th_place _x000D_
 https://magic.wizards.com/en/articles/archive/mtgo-standings/modern-challenge-2022-04-11#dazai_st_place _x000D_
 https://magic.wizards.com/en/articles/archive/mtgo-standings/modern-challenge-2022-04-11#sokos_th_place _x000D_
 https://magic.wizards.com/en/articles/archive/mtgo-standings/modern-challenge-2022-04-11#golgarburr_th_place _x000D_
 https://magic.wizards.com/en/articles/archive/mtgo-standings/modern-challenge-2022-04-17#treyhunter_st_place _x000D_
 https://magic.wizards.com/en/articles/archive/mtgo-standings/modern-challenge-2022-04-17#piegonti_th_place _x000D_
 https://magic.wizards.com/en/articles/archive/mtgo-standings/modern-challenge-2022-04-17#hcook_th_place _x000D_
 https://magic.wizards.com/en/articles/archive/mtgo-standings/modern-challenge-2022-04-17#boytriton_th_place _x000D_
 https://magic.wizards.com/en/articles/archive/mtgo-standings/modern-challenge-2022-04-17#andrea_th_place _x000D_
 https://magic.wizards.com/en/articles/archive/mtgo-standings/modern-challenge-2022-04-17#mchlpp_th_place _x000D_
 https://magic.wizards.com/en/articles/archive/mtgo-standings/modern-challenge-2022-04-17#sshearing_st_place _x000D_
 https://magic.wizards.com/en/articles/archive/mtgo-standings/modern-challenge-2022-04-17#komattaman_th_place _x000D_
 https://magic.wizards.com/en/articles/archive/mtgo-standings/modern-preliminary-2022-03-24#xfile_- _x000D_
 https://magic.wizards.com/en/articles/archive/mtgo-standings/modern-preliminary-2022-03-24#theriedl_- _x000D_
 https://magic.wizards.com/en/articles/archive/mtgo-standings/modern-preliminary-2022-03-26#ivi_- _x000D_
 https://magic.wizards.com/en/articles/archive/mtgo-standings/modern-preliminary-2022-03-29#kuhb_- _x000D_
 https://magic.wizards.com/en/articles/archive/mtgo-standings/modern-preliminary-2022-03-31#baronofbacon_- _x000D_
 https://magic.wizards.com/en/articles/archive/mtgo-standings/modern-preliminary-2022-03-31#icteridae_- _x000D_
 https://magic.wizards.com/en/articles/archive/mtgo-standings/modern-preliminary-2022-04-01#xfile_- _x000D_
 https://magic.wizards.com/en/articles/archive/mtgo-standings/modern-preliminary-2022-04-01#picathartes_- _x000D_
 https://magic.wizards.com/en/articles/archive/mtgo-standings/modern-preliminary-2022-04-02#alliesever_- _x000D_
 https://magic.wizards.com/en/articles/archive/mtgo-standings/modern-preliminary-2022-04-05#karatedom_- _x000D_
 https://magic.wizards.com/en/articles/archive/mtgo-standings/modern-preliminary-2022-04-05#o_danielakos_- _x000D_
 https://magic.wizards.com/en/articles/archive/mtgo-standings/modern-preliminary-2022-04-05#azax_- _x000D_
 https://magic.wizards.com/en/articles/archive/mtgo-standings/modern-preliminary-2022-04-05#icteridae_- _x000D_
 https://magic.wizards.com/en/articles/archive/mtgo-standings/modern-preliminary-2022-04-05#avocadotoast_- _x000D_
 https://magic.wizards.com/en/articles/archive/mtgo-standings/modern-preliminary-2022-04-06#o_danielakos_- _x000D_
 https://magic.wizards.com/en/articles/archive/mtgo-standings/modern-preliminary-2022-04-06#magicofplayer_- _x000D_
 https://magic.wizards.com/en/articles/archive/mtgo-standings/modern-preliminary-2022-04-06#xdad_- _x000D_
 https://magic.wizards.com/en/articles/archive/mtgo-standings/modern-preliminary-2022-04-08#amanatease_- _x000D_
 https://magic.wizards.com/en/articles/archive/mtgo-standings/modern-preliminary-2022-04-08#azax_- _x000D_
 https://magic.wizards.com/en/articles/archive/mtgo-standings/modern-preliminary-2022-04-09#gigy_- _x000D_
 https://magic.wizards.com/en/articles/archive/mtgo-standings/modern-preliminary-2022-04-09#sneakymisato_- _x000D_
 https://magic.wizards.com/en/articles/archive/mtgo-standings/modern-preliminary-2022-04-09#gazmon_- _x000D_
 https://magic.wizards.com/en/articles/archive/mtgo-standings/modern-preliminary-2022-04-13#kanister_- _x000D_
 https://magic.wizards.com/en/articles/archive/mtgo-standings/modern-preliminary-2022-04-14#funnyman_- _x000D_
 https://magic.wizards.com/en/articles/archive/mtgo-standings/modern-preliminary-2022-04-15#andrw_- _x000D_
</t>
  </si>
  <si>
    <t>Force of Despair</t>
  </si>
  <si>
    <t xml:space="preserve"> https://magic.wizards.com/en/articles/archive/mtgo-standings/modern-super-qualifier-2022-03-29#sodeq_th_place _x000D_
</t>
  </si>
  <si>
    <t xml:space="preserve"> 1 Azorius Control _x000D_
 1 Creativity Combo _x000D_
 5 Elementals _x000D_
 1 Grinding Breach _x000D_
 15 Izzet Murktide _x000D_
 3 Jeskai Control _x000D_
 1 Merfolk _x000D_
 21 Omnath Control _x000D_
 1 Temur Murktide _x000D_
</t>
  </si>
  <si>
    <t xml:space="preserve"> https://magic.wizards.com/en/articles/archive/mtgo-standings/modern-challenge-2022-03-21#o_danielakos_rd_place _x000D_
 https://magic.wizards.com/en/articles/archive/mtgo-standings/modern-challenge-2022-03-21#maxbv_th_place _x000D_
 https://magic.wizards.com/en/articles/archive/mtgo-standings/modern-challenge-2022-03-21#signblindman_th_place _x000D_
 https://magic.wizards.com/en/articles/archive/mtgo-standings/modern-challenge-2022-03-28#billster_nd_place _x000D_
 https://magic.wizards.com/en/articles/archive/mtgo-standings/modern-challenge-2022-03-28#o_danielakos_th_place _x000D_
 https://magic.wizards.com/en/articles/archive/mtgo-standings/modern-super-qualifier-2022-03-29#mcwinsauce_th_place _x000D_
 https://magic.wizards.com/en/articles/archive/mtgo-standings/modern-super-qualifier-2022-03-29#mariobbrega_th_place _x000D_
 https://magic.wizards.com/en/articles/archive/mtgo-standings/modern-super-qualifier-2022-03-29#rngspecialist_th_place _x000D_
 https://magic.wizards.com/en/articles/archive/mtgo-standings/modern-super-qualifier-2022-03-29#twinlesstwin_th_place _x000D_
 https://magic.wizards.com/en/articles/archive/mtgo-standings/modern-super-qualifier-2022-03-29#yriel_th_place _x000D_
 https://magic.wizards.com/en/articles/archive/mtgo-standings/modern-super-qualifier-2022-03-29#respectthecat_st_place _x000D_
 https://magic.wizards.com/en/articles/archive/mtgo-standings/modern-super-qualifier-2022-04-02#homerjay_th_place _x000D_
 https://magic.wizards.com/en/articles/archive/mtgo-standings/modern-super-qualifier-2022-04-02#o_danielakos_th_place _x000D_
 https://magic.wizards.com/en/articles/archive/mtgo-standings/modern-super-qualifier-2022-04-02#willthepill_th_place _x000D_
 https://magic.wizards.com/en/articles/archive/mtgo-standings/modern-super-qualifier-2022-04-02#respectthecat_th_place _x000D_
 https://magic.wizards.com/en/articles/archive/mtgo-standings/modern-super-qualifier-2022-04-02#_stream_th_place _x000D_
 https://magic.wizards.com/en/articles/archive/mtgo-standings/modern-super-qualifier-2022-04-02#walaoumpa_th_place _x000D_
 https://magic.wizards.com/en/articles/archive/mtgo-standings/modern-challenge-2022-04-03#respectthecat_th_place _x000D_
 https://magic.wizards.com/en/articles/archive/mtgo-standings/modern-challenge-2022-04-03#krebrovich_th_place _x000D_
 https://magic.wizards.com/en/articles/archive/mtgo-standings/modern-challenge-2022-04-03#kadoonyec_th_place _x000D_
 https://magic.wizards.com/en/articles/archive/mtgo-standings/modern-challenge-2022-04-03#patheus__th_place _x000D_
 https://magic.wizards.com/en/articles/archive/mtgo-standings/modern-challenge-2022-04-03#ss_th_place _x000D_
 https://magic.wizards.com/en/articles/archive/mtgo-standings/modern-challenge-2022-04-03#walaoumpa_th_place _x000D_
 https://magic.wizards.com/en/articles/archive/mtgo-standings/modern-challenge-2022-04-04#andyawkward_th_place _x000D_
 https://magic.wizards.com/en/articles/archive/mtgo-standings/modern-challenge-2022-04-04#kadoonyec_th_place _x000D_
 https://magic.wizards.com/en/articles/archive/mtgo-standings/modern-challenge-2022-04-04#o_danielakos_nd_place _x000D_
 https://magic.wizards.com/en/articles/archive/mtgo-standings/modern-challenge-2022-04-04#ocir_th_place _x000D_
 https://magic.wizards.com/en/articles/archive/mtgo-standings/modern-challenge-2022-04-10#starfall_th_place _x000D_
 https://magic.wizards.com/en/articles/archive/mtgo-standings/modern-challenge-2022-04-11#o_danielakos_nd_place _x000D_
 https://magic.wizards.com/en/articles/archive/mtgo-standings/modern-challenge-2022-04-17#respectthecat_rd_place _x000D_
 https://magic.wizards.com/en/articles/archive/mtgo-standings/modern-challenge-2022-04-17#thebigmoke_th_place _x000D_
 https://magic.wizards.com/en/articles/archive/mtgo-standings/modern-preliminary-2022-03-22#lukas_- _x000D_
 https://magic.wizards.com/en/articles/archive/mtgo-standings/modern-preliminary-2022-03-22#violent_outburst_- _x000D_
 https://magic.wizards.com/en/articles/archive/mtgo-standings/modern-preliminary-2022-03-24#mcwinsauce_- _x000D_
 https://magic.wizards.com/en/articles/archive/mtgo-standings/modern-preliminary-2022-03-24#bryzem_- _x000D_
 https://magic.wizards.com/en/articles/archive/mtgo-standings/modern-preliminary-2022-03-25#andrw_- _x000D_
 https://magic.wizards.com/en/articles/archive/mtgo-standings/modern-preliminary-2022-03-25#bigbaranoia_- _x000D_
 https://magic.wizards.com/en/articles/archive/mtgo-standings/modern-preliminary-2022-03-25#kummins_- _x000D_
 https://magic.wizards.com/en/articles/archive/mtgo-standings/modern-preliminary-2022-03-26#ivi_- _x000D_
 https://magic.wizards.com/en/articles/archive/mtgo-standings/modern-preliminary-2022-03-29#otakkun_- _x000D_
 https://magic.wizards.com/en/articles/archive/mtgo-standings/modern-preliminary-2022-04-01#lukas_- _x000D_
 https://magic.wizards.com/en/articles/archive/mtgo-standings/modern-preliminary-2022-04-01#mcwinsauce_- _x000D_
 https://magic.wizards.com/en/articles/archive/mtgo-standings/modern-preliminary-2022-04-05#o_danielakos_- _x000D_
 https://magic.wizards.com/en/articles/archive/mtgo-standings/modern-preliminary-2022-04-06#ivc_- _x000D_
 https://magic.wizards.com/en/articles/archive/mtgo-standings/modern-preliminary-2022-04-06#o_danielakos_- _x000D_
 https://magic.wizards.com/en/articles/archive/mtgo-standings/modern-preliminary-2022-04-14#funnyman_- _x000D_
 https://magic.wizards.com/en/articles/archive/mtgo-standings/modern-preliminary-2022-04-14#bolas_- _x000D_
 https://magic.wizards.com/en/articles/archive/mtgo-standings/modern-preliminary-2022-04-15#violent_outburst_- _x000D_
 https://magic.wizards.com/en/articles/archive/mtgo-standings/modern-preliminary-2022-04-16#violent_outburst_- _x000D_
</t>
  </si>
  <si>
    <t>10.4</t>
  </si>
  <si>
    <t>Force of Vigor</t>
  </si>
  <si>
    <t xml:space="preserve"> 20 Amulet Titan _x000D_
 3 Belcher _x000D_
 32 Blue Living End _x000D_
 9 Elementals _x000D_
 1 Glimpse Combo _x000D_
 7 Green Tron _x000D_
 1 Gruul Titan _x000D_
 1 Heliod Combo _x000D_
 1 Jund Midrange _x000D_
 32 Omnath Control _x000D_
 1 Omnath Scapeshift _x000D_
 1 Tameshi Bloom _x000D_
 42 Temur Footfalls _x000D_
 1 Titan Shift _x000D_
 2 WURG Footfalls _x000D_
 20 Yawgmoth _x000D_
</t>
  </si>
  <si>
    <t xml:space="preserve"> https://magic.wizards.com/en/articles/archive/mtgo-standings/modern-challenge-2022-03-21#keeline_nd_place _x000D_
 https://magic.wizards.com/en/articles/archive/mtgo-standings/modern-challenge-2022-03-21#playtonguyen_th_place _x000D_
 https://magic.wizards.com/en/articles/archive/mtgo-standings/modern-challenge-2022-03-21#helvetti_th_place _x000D_
 https://magic.wizards.com/en/articles/archive/mtgo-standings/modern-challenge-2022-03-21#gurig_th_place _x000D_
 https://magic.wizards.com/en/articles/archive/mtgo-standings/modern-challenge-2022-03-21#ginp_th_place _x000D_
 https://magic.wizards.com/en/articles/archive/mtgo-standings/modern-challenge-2022-03-21#rarehunter_th_place _x000D_
 https://magic.wizards.com/en/articles/archive/mtgo-standings/modern-challenge-2022-03-21#xenowan_th_place _x000D_
 https://magic.wizards.com/en/articles/archive/mtgo-standings/modern-challenge-2022-03-21#null_th_place _x000D_
 https://magic.wizards.com/en/articles/archive/mtgo-standings/modern-challenge-2022-03-21#kurusu_nd_place _x000D_
 https://magic.wizards.com/en/articles/archive/mtgo-standings/modern-challenge-2022-03-21#voltzwagon_rd_place _x000D_
 https://magic.wizards.com/en/articles/archive/mtgo-standings/modern-challenge-2022-03-21#amanatease_th_place _x000D_
 https://magic.wizards.com/en/articles/archive/mtgo-standings/modern-challenge-2022-03-21#signblindman_th_place _x000D_
 https://magic.wizards.com/en/articles/archive/mtgo-standings/modern-challenge-2022-03-21#joao_andrade_th_place _x000D_
 https://magic.wizards.com/en/articles/archive/mtgo-standings/modern-showcase-challenge-2022-03-27#simaomero_nd_place _x000D_
 https://magic.wizards.com/en/articles/archive/mtgo-standings/modern-showcase-challenge-2022-03-27#felider_th_place _x000D_
 https://magic.wizards.com/en/articles/archive/mtgo-standings/modern-showcase-challenge-2022-03-27#xwhale_th_place _x000D_
 https://magic.wizards.com/en/articles/archive/mtgo-standings/modern-showcase-challenge-2022-03-27#stainerson_th_place _x000D_
 https://magic.wizards.com/en/articles/archive/mtgo-standings/modern-showcase-challenge-2022-03-27#sneakymisato_th_place _x000D_
 https://magic.wizards.com/en/articles/archive/mtgo-standings/modern-showcase-challenge-2022-03-27#meninoney_th_place _x000D_
 https://magic.wizards.com/en/articles/archive/mtgo-standings/modern-showcase-challenge-2022-03-27#maxmagicer_th_place _x000D_
 https://magic.wizards.com/en/articles/archive/mtgo-standings/modern-showcase-challenge-2022-03-27#controldaze_th_place _x000D_
 https://magic.wizards.com/en/articles/archive/mtgo-standings/modern-showcase-challenge-2022-03-27#silverbluff_th_place _x000D_
 https://magic.wizards.com/en/articles/archive/mtgo-standings/modern-showcase-challenge-2022-03-27#xlpertxt_rd_place _x000D_
 https://magic.wizards.com/en/articles/archive/mtgo-standings/modern-showcase-challenge-2022-03-27#xerk_th_place _x000D_
 https://magic.wizards.com/en/articles/archive/mtgo-standings/modern-showcase-challenge-2022-03-27#binolino_th_place _x000D_
 https://magic.wizards.com/en/articles/archive/mtgo-standings/modern-showcase-challenge-2022-03-27#jmm_th_place _x000D_
 https://magic.wizards.com/en/articles/archive/mtgo-standings/modern-showcase-challenge-2022-03-27#scalo_st_place _x000D_
 https://magic.wizards.com/en/articles/archive/mtgo-standings/modern-challenge-2022-03-28#lord_beerus_th_place _x000D_
 https://magic.wizards.com/en/articles/archive/mtgo-standings/modern-challenge-2022-03-28#patheus__th_place _x000D_
 https://magic.wizards.com/en/articles/archive/mtgo-standings/modern-challenge-2022-03-28#sweallar_th_place _x000D_
 https://magic.wizards.com/en/articles/archive/mtgo-standings/modern-challenge-2022-03-28#yonas_th_place _x000D_
 https://magic.wizards.com/en/articles/archive/mtgo-standings/modern-challenge-2022-03-28#bobthedog_th_place _x000D_
 https://magic.wizards.com/en/articles/archive/mtgo-standings/modern-challenge-2022-03-28#xerk_th_place _x000D_
 https://magic.wizards.com/en/articles/archive/mtgo-standings/modern-challenge-2022-03-28#shade_scorpion_th_place _x000D_
 https://magic.wizards.com/en/articles/archive/mtgo-standings/modern-challenge-2022-03-28#litianshuo_th_place _x000D_
 https://magic.wizards.com/en/articles/archive/mtgo-standings/modern-challenge-2022-03-28#mistakenn_th_place _x000D_
 https://magic.wizards.com/en/articles/archive/mtgo-standings/modern-challenge-2022-03-28#theauletux_rd_place _x000D_
 https://magic.wizards.com/en/articles/archive/mtgo-standings/modern-challenge-2022-03-28#staples_th_place _x000D_
 https://magic.wizards.com/en/articles/archive/mtgo-standings/modern-super-qualifier-2022-03-29#drvendigo_rd_place _x000D_
 https://magic.wizards.com/en/articles/archive/mtgo-standings/modern-super-qualifier-2022-03-29#theo_jung_th_place _x000D_
 https://magic.wizards.com/en/articles/archive/mtgo-standings/modern-super-qualifier-2022-03-29#mcwinsauce_th_place _x000D_
 https://magic.wizards.com/en/articles/archive/mtgo-standings/modern-super-qualifier-2022-03-29#rngspecialist_th_place _x000D_
 https://magic.wizards.com/en/articles/archive/mtgo-standings/modern-super-qualifier-2022-03-29#dmwake_th_place _x000D_
 https://magic.wizards.com/en/articles/archive/mtgo-standings/modern-super-qualifier-2022-03-29#yriel_th_place _x000D_
 https://magic.wizards.com/en/articles/archive/mtgo-standings/modern-super-qualifier-2022-03-29#kogamo_st_place _x000D_
 https://magic.wizards.com/en/articles/archive/mtgo-standings/modern-super-qualifier-2022-03-29#taruto_th_place _x000D_
 https://magic.wizards.com/en/articles/archive/mtgo-standings/modern-super-qualifier-2022-03-29#karatedom_th_place _x000D_
 https://magic.wizards.com/en/articles/archive/mtgo-standings/modern-super-qualifier-2022-03-29#jiaohongchen_th_place _x000D_
 https://magic.wizards.com/en/articles/archive/mtgo-standings/modern-super-qualifier-2022-03-29#respectthecat_st_place _x000D_
 https://magic.wizards.com/en/articles/archive/mtgo-standings/modern-super-qualifier-2022-03-29#latke_nd_place _x000D_
 https://magic.wizards.com/en/articles/archive/mtgo-standings/modern-super-qualifier-2022-04-02#_ilnano__st_place _x000D_
 https://magic.wizards.com/en/articles/archive/mtgo-standings/modern-super-qualifier-2022-04-02#screenwriterny_rd_place _x000D_
 https://magic.wizards.com/en/articles/archive/mtgo-standings/modern-super-qualifier-2022-04-02#homerjay_th_place _x000D_
 https://magic.wizards.com/en/articles/archive/mtgo-standings/modern-super-qualifier-2022-04-02#rileydk_th_place _x000D_
 https://magic.wizards.com/en/articles/archive/mtgo-standings/modern-super-qualifier-2022-04-02#sneakymisato_th_place _x000D_
 https://magic.wizards.com/en/articles/archive/mtgo-standings/modern-super-qualifier-2022-04-02#azn_ninja_th_place _x000D_
 https://magic.wizards.com/en/articles/archive/mtgo-standings/modern-super-qualifier-2022-04-02#nathansteuer_th_place _x000D_
 https://magic.wizards.com/en/articles/archive/mtgo-standings/modern-super-qualifier-2022-04-02#stockfish_th_place _x000D_
 https://magic.wizards.com/en/articles/archive/mtgo-standings/modern-super-qualifier-2022-04-02#respectthecat_th_place _x000D_
 https://magic.wizards.com/en/articles/archive/mtgo-standings/modern-super-qualifier-2022-04-02#kanister_st_place _x000D_
 https://magic.wizards.com/en/articles/archive/mtgo-standings/modern-super-qualifier-2022-04-02#durrrr_rd_place _x000D_
 https://magic.wizards.com/en/articles/archive/mtgo-standings/modern-super-qualifier-2022-04-02#micrograms_th_place _x000D_
 https://magic.wizards.com/en/articles/archive/mtgo-standings/modern-super-qualifier-2022-04-02#walaoumpa_th_place _x000D_
 https://magic.wizards.com/en/articles/archive/mtgo-standings/modern-super-qualifier-2022-04-02#tbrantl_th_place _x000D_
 https://magic.wizards.com/en/articles/archive/mtgo-standings/modern-challenge-2022-04-03#gontilordofstuff_st_place _x000D_
 https://magic.wizards.com/en/articles/archive/mtgo-standings/modern-challenge-2022-04-03#demonictutors_rd_place _x000D_
 https://magic.wizards.com/en/articles/archive/mtgo-standings/modern-challenge-2022-04-03#respectthecat_th_place _x000D_
 https://magic.wizards.com/en/articles/archive/mtgo-standings/modern-challenge-2022-04-03#sodeq_th_place _x000D_
 https://magic.wizards.com/en/articles/archive/mtgo-standings/modern-challenge-2022-04-03#forthosewhohaveheart_th_place _x000D_
 https://magic.wizards.com/en/articles/archive/mtgo-standings/modern-challenge-2022-04-03#narca_th_place _x000D_
 https://magic.wizards.com/en/articles/archive/mtgo-standings/modern-challenge-2022-04-03#krebrovich_th_place _x000D_
 https://magic.wizards.com/en/articles/archive/mtgo-standings/modern-challenge-2022-04-03#osu_th_place _x000D_
 https://magic.wizards.com/en/articles/archive/mtgo-standings/modern-challenge-2022-04-03#screenwriterny_th_place _x000D_
 https://magic.wizards.com/en/articles/archive/mtgo-standings/modern-challenge-2022-04-03#hammerdin_nd_place _x000D_
 https://magic.wizards.com/en/articles/archive/mtgo-standings/modern-challenge-2022-04-03#lrdfwaffles_rd_place _x000D_
 https://magic.wizards.com/en/articles/archive/mtgo-standings/modern-challenge-2022-04-03#walaoumpa_th_place _x000D_
 https://magic.wizards.com/en/articles/archive/mtgo-standings/modern-challenge-2022-04-03#kiko_th_place _x000D_
 https://magic.wizards.com/en/articles/archive/mtgo-standings/modern-challenge-2022-04-04#simaomero_st_place _x000D_
 https://magic.wizards.com/en/articles/archive/mtgo-standings/modern-challenge-2022-04-04#gerschi_th_place _x000D_
 https://magic.wizards.com/en/articles/archive/mtgo-standings/modern-challenge-2022-04-04#andyawkward_th_place _x000D_
 https://magic.wizards.com/en/articles/archive/mtgo-standings/modern-challenge-2022-04-04#playtonguyen_th_place _x000D_
 https://magic.wizards.com/en/articles/archive/mtgo-standings/modern-challenge-2022-04-04#jiaohongchen_th_place _x000D_
 https://magic.wizards.com/en/articles/archive/mtgo-standings/modern-challenge-2022-04-04#zyx_jerry_th_place _x000D_
 https://magic.wizards.com/en/articles/archive/mtgo-standings/modern-challenge-2022-04-04#chomiko_th_place _x000D_
 https://magic.wizards.com/en/articles/archive/mtgo-standings/modern-challenge-2022-04-04#kanister_th_place _x000D_
 https://magic.wizards.com/en/articles/archive/mtgo-standings/modern-challenge-2022-04-04#legend_cay_th_place _x000D_
 https://magic.wizards.com/en/articles/archive/mtgo-standings/modern-challenge-2022-04-04#bobthedog_th_place _x000D_
 https://magic.wizards.com/en/articles/archive/mtgo-standings/modern-challenge-2022-04-04#signblindman_st_place _x000D_
 https://magic.wizards.com/en/articles/archive/mtgo-standings/modern-challenge-2022-04-04#xerk_th_place _x000D_
 https://magic.wizards.com/en/articles/archive/mtgo-standings/modern-challenge-2022-04-10#playmobil_rd_place _x000D_
 https://magic.wizards.com/en/articles/archive/mtgo-standings/modern-challenge-2022-04-10#bobthedog_th_place _x000D_
 https://magic.wizards.com/en/articles/archive/mtgo-standings/modern-challenge-2022-04-10#scipios_th_place _x000D_
 https://magic.wizards.com/en/articles/archive/mtgo-standings/modern-challenge-2022-04-10#rikiyadayooooo_th_place _x000D_
 https://magic.wizards.com/en/articles/archive/mtgo-standings/modern-challenge-2022-04-10#ht_th_place _x000D_
 https://magic.wizards.com/en/articles/archive/mtgo-standings/modern-challenge-2022-04-10#taliesinh_th_place _x000D_
 https://magic.wizards.com/en/articles/archive/mtgo-standings/modern-challenge-2022-04-10#arets_st_place _x000D_
 https://magic.wizards.com/en/articles/archive/mtgo-standings/modern-challenge-2022-04-10#forthosewhohaveheart_th_place _x000D_
 https://magic.wizards.com/en/articles/archive/mtgo-standings/modern-challenge-2022-04-11#prisak_th_place _x000D_
 https://magic.wizards.com/en/articles/archive/mtgo-standings/modern-challenge-2022-04-11#playtonguyen_th_place _x000D_
 https://magic.wizards.com/en/articles/archive/mtgo-standings/modern-challenge-2022-04-11#hcun_th_place _x000D_
 https://magic.wizards.com/en/articles/archive/mtgo-standings/modern-challenge-2022-04-11#iselheim_th_place _x000D_
 https://magic.wizards.com/en/articles/archive/mtgo-standings/modern-challenge-2022-04-11#taliesinh_th_place _x000D_
 https://magic.wizards.com/en/articles/archive/mtgo-standings/modern-challenge-2022-04-11#rikiyadayooooo_th_place _x000D_
 https://magic.wizards.com/en/articles/archive/mtgo-standings/modern-challenge-2022-04-11#comboman_nd_place _x000D_
 https://magic.wizards.com/en/articles/archive/mtgo-standings/modern-challenge-2022-04-11#dean_rd_place _x000D_
 https://magic.wizards.com/en/articles/archive/mtgo-standings/modern-challenge-2022-04-11#helvetti_th_place _x000D_
 https://magic.wizards.com/en/articles/archive/mtgo-standings/modern-challenge-2022-04-11#deftjad_th_place _x000D_
 https://magic.wizards.com/en/articles/archive/mtgo-standings/modern-challenge-2022-04-11#scalo_st_place _x000D_
 https://magic.wizards.com/en/articles/archive/mtgo-standings/modern-challenge-2022-04-17#treyhunter_st_place _x000D_
 https://magic.wizards.com/en/articles/archive/mtgo-standings/modern-challenge-2022-04-17#screenwriterny_nd_place _x000D_
 https://magic.wizards.com/en/articles/archive/mtgo-standings/modern-challenge-2022-04-17#leviathan_rd_place _x000D_
 https://magic.wizards.com/en/articles/archive/mtgo-standings/modern-challenge-2022-04-17#meninoney_th_place _x000D_
 https://magic.wizards.com/en/articles/archive/mtgo-standings/modern-challenge-2022-04-17#xerk_th_place _x000D_
 https://magic.wizards.com/en/articles/archive/mtgo-standings/modern-challenge-2022-04-17#awesompossum_th_place _x000D_
 https://magic.wizards.com/en/articles/archive/mtgo-standings/modern-challenge-2022-04-17#rileydk_th_place _x000D_
 https://magic.wizards.com/en/articles/archive/mtgo-standings/modern-challenge-2022-04-17#staples_th_place _x000D_
 https://magic.wizards.com/en/articles/archive/mtgo-standings/modern-challenge-2022-04-17#andrea_th_place _x000D_
 https://magic.wizards.com/en/articles/archive/mtgo-standings/modern-challenge-2022-04-17#ptartswin_th_place _x000D_
 https://magic.wizards.com/en/articles/archive/mtgo-standings/modern-challenge-2022-04-17#bjarnearne_th_place _x000D_
 https://magic.wizards.com/en/articles/archive/mtgo-standings/modern-challenge-2022-04-17#jamiiejr_th_place _x000D_
 https://magic.wizards.com/en/articles/archive/mtgo-standings/modern-challenge-2022-04-17#scipios_nd_place _x000D_
 https://magic.wizards.com/en/articles/archive/mtgo-standings/modern-challenge-2022-04-17#respectthecat_rd_place _x000D_
 https://magic.wizards.com/en/articles/archive/mtgo-standings/modern-challenge-2022-04-17#godofslaughter_th_place _x000D_
 https://magic.wizards.com/en/articles/archive/mtgo-standings/modern-challenge-2022-04-17#thebigmoke_th_place _x000D_
 https://magic.wizards.com/en/articles/archive/mtgo-standings/modern-challenge-2022-04-17#mistakenn_nd_place _x000D_
 https://magic.wizards.com/en/articles/archive/mtgo-standings/modern-preliminary-2022-03-23#sodeq_- _x000D_
 https://magic.wizards.com/en/articles/archive/mtgo-standings/modern-preliminary-2022-03-23#darius_- _x000D_
 https://magic.wizards.com/en/articles/archive/mtgo-standings/modern-preliminary-2022-03-23#jv__- _x000D_
 https://magic.wizards.com/en/articles/archive/mtgo-standings/modern-preliminary-2022-03-23#xerk_- _x000D_
 https://magic.wizards.com/en/articles/archive/mtgo-standings/modern-preliminary-2022-03-24#taliesinh_- _x000D_
 https://magic.wizards.com/en/articles/archive/mtgo-standings/modern-preliminary-2022-03-24#leviathan_- _x000D_
 https://magic.wizards.com/en/articles/archive/mtgo-standings/modern-preliminary-2022-03-25#sandydogmtg_- _x000D_
 https://magic.wizards.com/en/articles/archive/mtgo-standings/modern-preliminary-2022-03-25#j_money_- _x000D_
 https://magic.wizards.com/en/articles/archive/mtgo-standings/modern-preliminary-2022-03-26#twinlesstwin_- _x000D_
 https://magic.wizards.com/en/articles/archive/mtgo-standings/modern-preliminary-2022-03-26#playtonguyen_- _x000D_
 https://magic.wizards.com/en/articles/archive/mtgo-standings/modern-preliminary-2022-03-29#maxmagicer_- _x000D_
 https://magic.wizards.com/en/articles/archive/mtgo-standings/modern-preliminary-2022-03-29#kummins_- _x000D_
 https://magic.wizards.com/en/articles/archive/mtgo-standings/modern-preliminary-2022-03-29#otakkun_- _x000D_
 https://magic.wizards.com/en/articles/archive/mtgo-standings/modern-preliminary-2022-03-31#capriccioso_- _x000D_
 https://magic.wizards.com/en/articles/archive/mtgo-standings/modern-preliminary-2022-03-31#screenwriterny_- _x000D_
 https://magic.wizards.com/en/articles/archive/mtgo-standings/modern-preliminary-2022-03-31#joseph_- _x000D_
 https://magic.wizards.com/en/articles/archive/mtgo-standings/modern-preliminary-2022-04-01#mmapson_- _x000D_
 https://magic.wizards.com/en/articles/archive/mtgo-standings/modern-preliminary-2022-04-01#sneakymisato_- _x000D_
 https://magic.wizards.com/en/articles/archive/mtgo-standings/modern-preliminary-2022-04-01#reiderrabbit_- _x000D_
 https://magic.wizards.com/en/articles/archive/mtgo-standings/modern-preliminary-2022-04-01#mcwinsauce_- _x000D_
 https://magic.wizards.com/en/articles/archive/mtgo-standings/modern-preliminary-2022-04-02#felider_- _x000D_
 https://magic.wizards.com/en/articles/archive/mtgo-standings/modern-preliminary-2022-04-02#lord_beerus_- _x000D_
 https://magic.wizards.com/en/articles/archive/mtgo-standings/modern-preliminary-2022-04-02#chub_toad__- _x000D_
 https://magic.wizards.com/en/articles/archive/mtgo-standings/modern-preliminary-2022-04-05#mentalmisstep_- _x000D_
 https://magic.wizards.com/en/articles/archive/mtgo-standings/modern-preliminary-2022-04-05#snusnumrick_- _x000D_
 https://magic.wizards.com/en/articles/archive/mtgo-standings/modern-preliminary-2022-04-05#nathansteuer_- _x000D_
 https://magic.wizards.com/en/articles/archive/mtgo-standings/modern-preliminary-2022-04-05#latke_- _x000D_
 https://magic.wizards.com/en/articles/archive/mtgo-standings/modern-preliminary-2022-04-05#maxmagicer_- _x000D_
 https://magic.wizards.com/en/articles/archive/mtgo-standings/modern-preliminary-2022-04-05#aje_- _x000D_
 https://magic.wizards.com/en/articles/archive/mtgo-standings/modern-preliminary-2022-04-06#_ilnano__- _x000D_
 https://magic.wizards.com/en/articles/archive/mtgo-standings/modern-preliminary-2022-04-06#white_tsar_- _x000D_
 https://magic.wizards.com/en/articles/archive/mtgo-standings/modern-preliminary-2022-04-06#niedzwiedz_- _x000D_
 https://magic.wizards.com/en/articles/archive/mtgo-standings/modern-preliminary-2022-04-06#magicofplayer_- _x000D_
 https://magic.wizards.com/en/articles/archive/mtgo-standings/modern-preliminary-2022-04-06#piegonti_- _x000D_
 https://magic.wizards.com/en/articles/archive/mtgo-standings/modern-preliminary-2022-04-06#joao_andrade_- _x000D_
 https://magic.wizards.com/en/articles/archive/mtgo-standings/modern-preliminary-2022-04-07#snapkeepgaming_- _x000D_
 https://magic.wizards.com/en/articles/archive/mtgo-standings/modern-preliminary-2022-04-07#gigy_- _x000D_
 https://magic.wizards.com/en/articles/archive/mtgo-standings/modern-preliminary-2022-04-07#houseofmanamtg_- _x000D_
 https://magic.wizards.com/en/articles/archive/mtgo-standings/modern-preliminary-2022-04-08#houseofmanamtg_- _x000D_
 https://magic.wizards.com/en/articles/archive/mtgo-standings/modern-preliminary-2022-04-08#_ilnano__- _x000D_
 https://magic.wizards.com/en/articles/archive/mtgo-standings/modern-preliminary-2022-04-08#hodortimebaby_- _x000D_
 https://magic.wizards.com/en/articles/archive/mtgo-standings/modern-preliminary-2022-04-09#sneakymisato_- _x000D_
 https://magic.wizards.com/en/articles/archive/mtgo-standings/modern-preliminary-2022-04-13#jv__- _x000D_
 https://magic.wizards.com/en/articles/archive/mtgo-standings/modern-preliminary-2022-04-14#latke_- _x000D_
 https://magic.wizards.com/en/articles/archive/mtgo-standings/modern-preliminary-2022-04-15#piggy_- _x000D_
 https://magic.wizards.com/en/articles/archive/mtgo-standings/modern-preliminary-2022-04-15#violent_outburst_- _x000D_
 https://magic.wizards.com/en/articles/archive/mtgo-standings/modern-preliminary-2022-04-15#mentalmisstep_- _x000D_
 https://magic.wizards.com/en/articles/archive/mtgo-standings/modern-preliminary-2022-04-16#violent_outburst_- _x000D_
 https://magic.wizards.com/en/articles/archive/mtgo-standings/modern-preliminary-2022-04-16#mentalmisstep_- _x000D_
</t>
  </si>
  <si>
    <t>6.5</t>
  </si>
  <si>
    <t xml:space="preserve"> 33 Blue Living End _x000D_
 6 Elementals _x000D_
 1 Glimpse Combo _x000D_
 1 Green Tron _x000D_
 1 Hollowvine _x000D_
 1 Living End _x000D_
 1 Temur Footfalls _x000D_
</t>
  </si>
  <si>
    <t xml:space="preserve"> https://magic.wizards.com/en/articles/archive/mtgo-standings/modern-challenge-2022-03-21#helvetti_th_place _x000D_
 https://magic.wizards.com/en/articles/archive/mtgo-standings/modern-challenge-2022-03-21#xenowan_th_place _x000D_
 https://magic.wizards.com/en/articles/archive/mtgo-standings/modern-showcase-challenge-2022-03-27#felider_th_place _x000D_
 https://magic.wizards.com/en/articles/archive/mtgo-standings/modern-showcase-challenge-2022-03-27#meninoney_th_place _x000D_
 https://magic.wizards.com/en/articles/archive/mtgo-standings/modern-showcase-challenge-2022-03-27#mei_th_place _x000D_
 https://magic.wizards.com/en/articles/archive/mtgo-standings/modern-showcase-challenge-2022-03-27#jmm_th_place _x000D_
 https://magic.wizards.com/en/articles/archive/mtgo-standings/modern-challenge-2022-03-28#joe_th_place _x000D_
 https://magic.wizards.com/en/articles/archive/mtgo-standings/modern-challenge-2022-03-28#litianshuo_th_place _x000D_
 https://magic.wizards.com/en/articles/archive/mtgo-standings/modern-super-qualifier-2022-03-29#drvendigo_rd_place _x000D_
 https://magic.wizards.com/en/articles/archive/mtgo-standings/modern-super-qualifier-2022-03-29#yriel_th_place _x000D_
 https://magic.wizards.com/en/articles/archive/mtgo-standings/modern-super-qualifier-2022-03-29#karatedom_th_place _x000D_
 https://magic.wizards.com/en/articles/archive/mtgo-standings/modern-super-qualifier-2022-03-29#latke_nd_place _x000D_
 https://magic.wizards.com/en/articles/archive/mtgo-standings/modern-super-qualifier-2022-04-02#screenwriterny_rd_place _x000D_
 https://magic.wizards.com/en/articles/archive/mtgo-standings/modern-super-qualifier-2022-04-02#azn_ninja_th_place _x000D_
 https://magic.wizards.com/en/articles/archive/mtgo-standings/modern-super-qualifier-2022-04-02#stockfish_th_place _x000D_
 https://magic.wizards.com/en/articles/archive/mtgo-standings/modern-super-qualifier-2022-04-02#kanister_st_place _x000D_
 https://magic.wizards.com/en/articles/archive/mtgo-standings/modern-super-qualifier-2022-04-02#ygo_nd_place _x000D_
 https://magic.wizards.com/en/articles/archive/mtgo-standings/modern-challenge-2022-04-03#sodeq_th_place _x000D_
 https://magic.wizards.com/en/articles/archive/mtgo-standings/modern-challenge-2022-04-03#screenwriterny_th_place _x000D_
 https://magic.wizards.com/en/articles/archive/mtgo-standings/modern-challenge-2022-04-04#andyawkward_th_place _x000D_
 https://magic.wizards.com/en/articles/archive/mtgo-standings/modern-challenge-2022-04-04#chomiko_th_place _x000D_
 https://magic.wizards.com/en/articles/archive/mtgo-standings/modern-challenge-2022-04-04#kanister_th_place _x000D_
 https://magic.wizards.com/en/articles/archive/mtgo-standings/modern-challenge-2022-04-10#scipios_th_place _x000D_
 https://magic.wizards.com/en/articles/archive/mtgo-standings/modern-challenge-2022-04-11#mala_grinja_th_place _x000D_
 https://magic.wizards.com/en/articles/archive/mtgo-standings/modern-challenge-2022-04-11#lbbl_th_place _x000D_
 https://magic.wizards.com/en/articles/archive/mtgo-standings/modern-challenge-2022-04-11#helvetti_th_place _x000D_
 https://magic.wizards.com/en/articles/archive/mtgo-standings/modern-challenge-2022-04-17#screenwriterny_nd_place _x000D_
 https://magic.wizards.com/en/articles/archive/mtgo-standings/modern-challenge-2022-04-17#meninoney_th_place _x000D_
 https://magic.wizards.com/en/articles/archive/mtgo-standings/modern-challenge-2022-04-17#staples_th_place _x000D_
 https://magic.wizards.com/en/articles/archive/mtgo-standings/modern-challenge-2022-04-17#ptartswin_th_place _x000D_
 https://magic.wizards.com/en/articles/archive/mtgo-standings/modern-challenge-2022-04-17#bjarnearne_th_place _x000D_
 https://magic.wizards.com/en/articles/archive/mtgo-standings/modern-challenge-2022-04-17#thebigmoke_th_place _x000D_
 https://magic.wizards.com/en/articles/archive/mtgo-standings/modern-preliminary-2022-03-23#darius_- _x000D_
 https://magic.wizards.com/en/articles/archive/mtgo-standings/modern-preliminary-2022-03-25#sandydogmtg_- _x000D_
 https://magic.wizards.com/en/articles/archive/mtgo-standings/modern-preliminary-2022-03-25#j_money_- _x000D_
 https://magic.wizards.com/en/articles/archive/mtgo-standings/modern-preliminary-2022-03-31#screenwriterny_- _x000D_
 https://magic.wizards.com/en/articles/archive/mtgo-standings/modern-preliminary-2022-04-02#felider_- _x000D_
 https://magic.wizards.com/en/articles/archive/mtgo-standings/modern-preliminary-2022-04-02#chub_toad__- _x000D_
 https://magic.wizards.com/en/articles/archive/mtgo-standings/modern-preliminary-2022-04-05#latke_- _x000D_
 https://magic.wizards.com/en/articles/archive/mtgo-standings/modern-preliminary-2022-04-06#niedzwiedz_- _x000D_
 https://magic.wizards.com/en/articles/archive/mtgo-standings/modern-preliminary-2022-04-06#piegonti_- _x000D_
 https://magic.wizards.com/en/articles/archive/mtgo-standings/modern-preliminary-2022-04-08#kuhb_- _x000D_
 https://magic.wizards.com/en/articles/archive/mtgo-standings/modern-preliminary-2022-04-08#hodortimebaby_- _x000D_
 https://magic.wizards.com/en/articles/archive/mtgo-standings/modern-preliminary-2022-04-14#latke_- _x000D_
</t>
  </si>
  <si>
    <t>Fracture</t>
  </si>
  <si>
    <t>Miranda Meeks</t>
  </si>
  <si>
    <t>Fracturing Gust</t>
  </si>
  <si>
    <t xml:space="preserve"> 2 Bant Control _x000D_
 2 Omnath Scapeshift _x000D_
 1 Yawgmoth _x000D_
</t>
  </si>
  <si>
    <t xml:space="preserve"> https://magic.wizards.com/en/articles/archive/mtgo-standings/modern-challenge-2022-03-21#meltiin_th_place _x000D_
 https://magic.wizards.com/en/articles/archive/mtgo-standings/modern-showcase-challenge-2022-03-27#meltiin_nd_place _x000D_
 https://magic.wizards.com/en/articles/archive/mtgo-standings/modern-challenge-2022-03-28#valident_th_place _x000D_
 https://magic.wizards.com/en/articles/archive/mtgo-standings/modern-super-qualifier-2022-04-02#talisker_st_place _x000D_
 https://magic.wizards.com/en/articles/archive/mtgo-standings/modern-preliminary-2022-04-01#reiderrabbit_- _x000D_
</t>
  </si>
  <si>
    <t>Fragmentize</t>
  </si>
  <si>
    <t>Fulminator Mage</t>
  </si>
  <si>
    <t xml:space="preserve"> 2 Elementals _x000D_
 1 Glimpse Combo _x000D_
 1 Rakdos Midrange _x000D_
</t>
  </si>
  <si>
    <t xml:space="preserve"> https://magic.wizards.com/en/articles/archive/mtgo-standings/modern-showcase-challenge-2022-03-27#pascalmaynard_th_place _x000D_
 https://magic.wizards.com/en/articles/archive/mtgo-standings/modern-super-qualifier-2022-04-02#stockfish_th_place _x000D_
 https://magic.wizards.com/en/articles/archive/mtgo-standings/modern-challenge-2022-04-11#lbbl_th_place _x000D_
 https://magic.wizards.com/en/articles/archive/mtgo-standings/modern-preliminary-2022-04-08#kuhb_- _x000D_
</t>
  </si>
  <si>
    <t xml:space="preserve"> 1 Delver _x000D_
 1 Elementals _x000D_
 2 Grinding Breach _x000D_
 1 Gruul Titan _x000D_
 1 Hollowvine _x000D_
 8 Izzet Control _x000D_
 48 Izzet Murktide _x000D_
 1 Jund Midrange _x000D_
 1 Omnath Control _x000D_
 2 Omnath Scapeshift _x000D_
 4 Reanimator _x000D_
 1 Temur Footfalls _x000D_
 2 Temur Murktide _x000D_
</t>
  </si>
  <si>
    <t xml:space="preserve"> https://magic.wizards.com/en/articles/archive/mtgo-standings/modern-challenge-2022-03-21#o_danielakos_rd_place _x000D_
 https://magic.wizards.com/en/articles/archive/mtgo-standings/modern-challenge-2022-03-21#_tia__th_place _x000D_
 https://magic.wizards.com/en/articles/archive/mtgo-standings/modern-challenge-2022-03-21#xlpertxt_th_place _x000D_
 https://magic.wizards.com/en/articles/archive/mtgo-standings/modern-challenge-2022-03-21#maxbv_th_place _x000D_
 https://magic.wizards.com/en/articles/archive/mtgo-standings/modern-challenge-2022-03-21#sokos_st_place _x000D_
 https://magic.wizards.com/en/articles/archive/mtgo-standings/modern-challenge-2022-03-21#voltzwagon_rd_place _x000D_
 https://magic.wizards.com/en/articles/archive/mtgo-standings/modern-challenge-2022-03-21#meltiin_th_place _x000D_
 https://magic.wizards.com/en/articles/archive/mtgo-standings/modern-showcase-challenge-2022-03-27#selfeisek_th_place _x000D_
 https://magic.wizards.com/en/articles/archive/mtgo-standings/modern-showcase-challenge-2022-03-27#diemx_th_place _x000D_
 https://magic.wizards.com/en/articles/archive/mtgo-standings/modern-showcase-challenge-2022-03-27#bomberboss_th_place _x000D_
 https://magic.wizards.com/en/articles/archive/mtgo-standings/modern-showcase-challenge-2022-03-27#meltiin_nd_place _x000D_
 https://magic.wizards.com/en/articles/archive/mtgo-standings/modern-showcase-challenge-2022-03-27#condescend_th_place _x000D_
 https://magic.wizards.com/en/articles/archive/mtgo-standings/modern-challenge-2022-03-28#xlpertxt_st_place _x000D_
 https://magic.wizards.com/en/articles/archive/mtgo-standings/modern-challenge-2022-03-28#billster_nd_place _x000D_
 https://magic.wizards.com/en/articles/archive/mtgo-standings/modern-challenge-2022-03-28#o_danielakos_th_place _x000D_
 https://magic.wizards.com/en/articles/archive/mtgo-standings/modern-challenge-2022-03-28#sokos_th_place _x000D_
 https://magic.wizards.com/en/articles/archive/mtgo-standings/modern-super-qualifier-2022-03-29#jujubean___nd_place _x000D_
 https://magic.wizards.com/en/articles/archive/mtgo-standings/modern-super-qualifier-2022-03-29#bomberboss_th_place _x000D_
 https://magic.wizards.com/en/articles/archive/mtgo-standings/modern-super-qualifier-2022-03-29#mariobbrega_th_place _x000D_
 https://magic.wizards.com/en/articles/archive/mtgo-standings/modern-super-qualifier-2022-03-29#boytriton_th_place _x000D_
 https://magic.wizards.com/en/articles/archive/mtgo-standings/modern-super-qualifier-2022-03-29#handsomeppz_th_place _x000D_
 https://magic.wizards.com/en/articles/archive/mtgo-standings/modern-super-qualifier-2022-03-29#yriel_th_place _x000D_
 https://magic.wizards.com/en/articles/archive/mtgo-standings/modern-super-qualifier-2022-03-29#chichichi_th_place _x000D_
 https://magic.wizards.com/en/articles/archive/mtgo-standings/modern-super-qualifier-2022-04-02#o_danielakos_th_place _x000D_
 https://magic.wizards.com/en/articles/archive/mtgo-standings/modern-super-qualifier-2022-04-02#patxi_th_place _x000D_
 https://magic.wizards.com/en/articles/archive/mtgo-standings/modern-super-qualifier-2022-04-02#sokos_th_place _x000D_
 https://magic.wizards.com/en/articles/archive/mtgo-standings/modern-super-qualifier-2022-04-02#mentalmisstep_nd_place _x000D_
 https://magic.wizards.com/en/articles/archive/mtgo-standings/modern-super-qualifier-2022-04-02#_stream_th_place _x000D_
 https://magic.wizards.com/en/articles/archive/mtgo-standings/modern-super-qualifier-2022-04-02#bomberboss_th_place _x000D_
 https://magic.wizards.com/en/articles/archive/mtgo-standings/modern-super-qualifier-2022-04-02#ygo_nd_place _x000D_
 https://magic.wizards.com/en/articles/archive/mtgo-standings/modern-challenge-2022-04-03#ejcos_th_place _x000D_
 https://magic.wizards.com/en/articles/archive/mtgo-standings/modern-challenge-2022-04-03#oinkmage_th_place _x000D_
 https://magic.wizards.com/en/articles/archive/mtgo-standings/modern-challenge-2022-04-03#maliciousmac_st_place _x000D_
 https://magic.wizards.com/en/articles/archive/mtgo-standings/modern-challenge-2022-04-04#signblindman_st_place _x000D_
 https://magic.wizards.com/en/articles/archive/mtgo-standings/modern-challenge-2022-04-04#o_danielakos_nd_place _x000D_
 https://magic.wizards.com/en/articles/archive/mtgo-standings/modern-challenge-2022-04-04#ocir_th_place _x000D_
 https://magic.wizards.com/en/articles/archive/mtgo-standings/modern-challenge-2022-04-04#shirahane_suoh_st_place _x000D_
 https://magic.wizards.com/en/articles/archive/mtgo-standings/modern-challenge-2022-04-10#boytriton_th_place _x000D_
 https://magic.wizards.com/en/articles/archive/mtgo-standings/modern-challenge-2022-04-10#patxi_th_place _x000D_
 https://magic.wizards.com/en/articles/archive/mtgo-standings/modern-challenge-2022-04-10#starfall_th_place _x000D_
 https://magic.wizards.com/en/articles/archive/mtgo-standings/modern-challenge-2022-04-10#staffmat_nd_place _x000D_
 https://magic.wizards.com/en/articles/archive/mtgo-standings/modern-challenge-2022-04-11#o_danielakos_nd_place _x000D_
 https://magic.wizards.com/en/articles/archive/mtgo-standings/modern-challenge-2022-04-11#oosunq_th_place _x000D_
 https://magic.wizards.com/en/articles/archive/mtgo-standings/modern-challenge-2022-04-11#boytriton_th_place _x000D_
 https://magic.wizards.com/en/articles/archive/mtgo-standings/modern-challenge-2022-04-11#hiro_hsiang_th_place _x000D_
 https://magic.wizards.com/en/articles/archive/mtgo-standings/modern-challenge-2022-04-11#golgarburr_th_place _x000D_
 https://magic.wizards.com/en/articles/archive/mtgo-standings/modern-challenge-2022-04-17#hcook_th_place _x000D_
 https://magic.wizards.com/en/articles/archive/mtgo-standings/modern-challenge-2022-04-17#boytriton_th_place _x000D_
 https://magic.wizards.com/en/articles/archive/mtgo-standings/modern-challenge-2022-04-17#komattaman_th_place _x000D_
 https://magic.wizards.com/en/articles/archive/mtgo-standings/modern-preliminary-2022-03-24#xfile_- _x000D_
 https://magic.wizards.com/en/articles/archive/mtgo-standings/modern-preliminary-2022-03-24#theriedl_- _x000D_
 https://magic.wizards.com/en/articles/archive/mtgo-standings/modern-preliminary-2022-03-25#andrw_- _x000D_
 https://magic.wizards.com/en/articles/archive/mtgo-standings/modern-preliminary-2022-03-25#hcook_- _x000D_
 https://magic.wizards.com/en/articles/archive/mtgo-standings/modern-preliminary-2022-03-26#ivi_- _x000D_
 https://magic.wizards.com/en/articles/archive/mtgo-standings/modern-preliminary-2022-03-26#lilianaofthevess_- _x000D_
 https://magic.wizards.com/en/articles/archive/mtgo-standings/modern-preliminary-2022-03-29#pykapower_- _x000D_
 https://magic.wizards.com/en/articles/archive/mtgo-standings/modern-preliminary-2022-04-01#xfile_- _x000D_
 https://magic.wizards.com/en/articles/archive/mtgo-standings/modern-preliminary-2022-04-01#picathartes_- _x000D_
 https://magic.wizards.com/en/articles/archive/mtgo-standings/modern-preliminary-2022-04-02#alliesever_- _x000D_
 https://magic.wizards.com/en/articles/archive/mtgo-standings/modern-preliminary-2022-04-05#karatedom_- _x000D_
 https://magic.wizards.com/en/articles/archive/mtgo-standings/modern-preliminary-2022-04-05#o_danielakos_- _x000D_
 https://magic.wizards.com/en/articles/archive/mtgo-standings/modern-preliminary-2022-04-05#azax_- _x000D_
 https://magic.wizards.com/en/articles/archive/mtgo-standings/modern-preliminary-2022-04-06#o_danielakos_- _x000D_
 https://magic.wizards.com/en/articles/archive/mtgo-standings/modern-preliminary-2022-04-06#piegonti_- _x000D_
 https://magic.wizards.com/en/articles/archive/mtgo-standings/modern-preliminary-2022-04-06#xdad_- _x000D_
 https://magic.wizards.com/en/articles/archive/mtgo-standings/modern-preliminary-2022-04-06#oosunq_- _x000D_
 https://magic.wizards.com/en/articles/archive/mtgo-standings/modern-preliminary-2022-04-07#ragingmachismo_- _x000D_
 https://magic.wizards.com/en/articles/archive/mtgo-standings/modern-preliminary-2022-04-08#azax_- _x000D_
 https://magic.wizards.com/en/articles/archive/mtgo-standings/modern-preliminary-2022-04-09#gigy_- _x000D_
 https://magic.wizards.com/en/articles/archive/mtgo-standings/modern-preliminary-2022-04-09#sneakymisato_- _x000D_
 https://magic.wizards.com/en/articles/archive/mtgo-standings/modern-preliminary-2022-04-09#gazmon_- _x000D_
 https://magic.wizards.com/en/articles/archive/mtgo-standings/modern-preliminary-2022-04-14#funnyman_- _x000D_
 https://magic.wizards.com/en/articles/archive/mtgo-standings/modern-preliminary-2022-04-15#andrw_- _x000D_
</t>
  </si>
  <si>
    <t>15.6</t>
  </si>
  <si>
    <t xml:space="preserve"> 14 Dredge _x000D_
 1 Glimpse Combo _x000D_
</t>
  </si>
  <si>
    <t xml:space="preserve"> https://magic.wizards.com/en/articles/archive/mtgo-standings/modern-challenge-2022-03-21#bomboleriot_th_place _x000D_
 https://magic.wizards.com/en/articles/archive/mtgo-standings/modern-challenge-2022-03-21#nicknorman_th_place _x000D_
 https://magic.wizards.com/en/articles/archive/mtgo-standings/modern-showcase-challenge-2022-03-27#bomboleriot_st_place _x000D_
 https://magic.wizards.com/en/articles/archive/mtgo-standings/modern-challenge-2022-03-28#breckoroni_st_place _x000D_
 https://magic.wizards.com/en/articles/archive/mtgo-standings/modern-super-qualifier-2022-03-29#sodeq_th_place _x000D_
 https://magic.wizards.com/en/articles/archive/mtgo-standings/modern-super-qualifier-2022-03-29#graciasportanto_th_place _x000D_
 https://magic.wizards.com/en/articles/archive/mtgo-standings/modern-super-qualifier-2022-03-29#benji_th_place _x000D_
 https://magic.wizards.com/en/articles/archive/mtgo-standings/modern-super-qualifier-2022-04-02#stockfish_th_place _x000D_
 https://magic.wizards.com/en/articles/archive/mtgo-standings/modern-challenge-2022-04-10#breckoroni_st_place _x000D_
 https://magic.wizards.com/en/articles/archive/mtgo-standings/modern-challenge-2022-04-10#optimis_th_place _x000D_
 https://magic.wizards.com/en/articles/archive/mtgo-standings/modern-challenge-2022-04-11#ragingmachismo_th_place _x000D_
 https://magic.wizards.com/en/articles/archive/mtgo-standings/modern-challenge-2022-04-17#ragingmachismo_th_place _x000D_
 https://magic.wizards.com/en/articles/archive/mtgo-standings/modern-preliminary-2022-04-06#elquinielas_- _x000D_
 https://magic.wizards.com/en/articles/archive/mtgo-standings/modern-preliminary-2022-04-13#morticiansunion_- _x000D_
 https://magic.wizards.com/en/articles/archive/mtgo-standings/modern-preliminary-2022-04-15#grindera_- _x000D_
</t>
  </si>
  <si>
    <t xml:space="preserve"> 1 Amulet Titan _x000D_
 2 Mill _x000D_
</t>
  </si>
  <si>
    <t xml:space="preserve"> https://magic.wizards.com/en/articles/archive/mtgo-standings/modern-challenge-2022-03-21#tibalt_of_red_sub_th_place _x000D_
 https://magic.wizards.com/en/articles/archive/mtgo-standings/modern-super-qualifier-2022-04-02#rileydk_th_place _x000D_
 https://magic.wizards.com/en/articles/archive/mtgo-standings/modern-challenge-2022-04-17#tibalt_of_red_sub_th_place _x000D_
</t>
  </si>
  <si>
    <t xml:space="preserve"> 4 Azorius Blink _x000D_
 1 Boros Blink _x000D_
 1 Boros Midrange _x000D_
 1 Mardu Blink _x000D_
 1 Zirda Combo _x000D_
</t>
  </si>
  <si>
    <t xml:space="preserve"> https://magic.wizards.com/en/articles/archive/mtgo-standings/modern-challenge-2022-03-21#yungdingo_nd_place _x000D_
 https://magic.wizards.com/en/articles/archive/mtgo-standings/modern-challenge-2022-03-28#rhianne_th_place _x000D_
 https://magic.wizards.com/en/articles/archive/mtgo-standings/modern-challenge-2022-04-03#bob_th_place _x000D_
 https://magic.wizards.com/en/articles/archive/mtgo-standings/modern-challenge-2022-04-04#bob_th_place _x000D_
 https://magic.wizards.com/en/articles/archive/mtgo-standings/modern-challenge-2022-04-10#louisbach_th_place _x000D_
 https://magic.wizards.com/en/articles/archive/mtgo-standings/modern-challenge-2022-04-11#xenowan_th_place _x000D_
 https://magic.wizards.com/en/articles/archive/mtgo-standings/modern-preliminary-2022-03-24#kelmasterp_- _x000D_
 https://magic.wizards.com/en/articles/archive/mtgo-standings/modern-preliminary-2022-04-15#xenowan_- _x000D_
</t>
  </si>
  <si>
    <t>Gideon, Ally of Zendikar</t>
  </si>
  <si>
    <t>Go for the Throat</t>
  </si>
  <si>
    <t xml:space="preserve"> 1 Golgari Midrange _x000D_
 1 Mill _x000D_
</t>
  </si>
  <si>
    <t xml:space="preserve"> https://magic.wizards.com/en/articles/archive/mtgo-standings/modern-challenge-2022-03-21#tibalt_of_red_sub_th_place _x000D_
 https://magic.wizards.com/en/articles/archive/mtgo-standings/modern-preliminary-2022-03-24#electricbob_- _x000D_
</t>
  </si>
  <si>
    <t>God-Pharaoh's Statue</t>
  </si>
  <si>
    <t xml:space="preserve"> 1 Coffers Control _x000D_
</t>
  </si>
  <si>
    <t xml:space="preserve"> https://magic.wizards.com/en/articles/archive/mtgo-standings/modern-challenge-2022-04-04#xeroh_th_place _x000D_
</t>
  </si>
  <si>
    <t>Grafdigger's Cage</t>
  </si>
  <si>
    <t xml:space="preserve"> 2 Eldrazi Tron _x000D_
 3 Green Tron _x000D_
 1 Hardened Scales _x000D_
</t>
  </si>
  <si>
    <t xml:space="preserve"> https://magic.wizards.com/en/articles/archive/mtgo-standings/modern-challenge-2022-04-03#narca_th_place _x000D_
 https://magic.wizards.com/en/articles/archive/mtgo-standings/modern-challenge-2022-04-03#snickersaut_nd_place _x000D_
 https://magic.wizards.com/en/articles/archive/mtgo-standings/modern-challenge-2022-04-10#dman_th_place _x000D_
 https://magic.wizards.com/en/articles/archive/mtgo-standings/modern-challenge-2022-04-10#alrawn_th_place _x000D_
 https://magic.wizards.com/en/articles/archive/mtgo-standings/modern-preliminary-2022-04-07#snapkeepgaming_- _x000D_
 https://magic.wizards.com/en/articles/archive/mtgo-standings/modern-preliminary-2022-04-15#hampuse_- _x000D_
</t>
  </si>
  <si>
    <t xml:space="preserve"> 1 Jeskai Control _x000D_
</t>
  </si>
  <si>
    <t xml:space="preserve"> https://magic.wizards.com/en/articles/archive/mtgo-standings/modern-challenge-2022-03-28#tspjendrek_th_place _x000D_
</t>
  </si>
  <si>
    <t xml:space="preserve"> 1 Golgari Midrange _x000D_
 1 Yawgmoth _x000D_
</t>
  </si>
  <si>
    <t xml:space="preserve"> https://magic.wizards.com/en/articles/archive/mtgo-standings/modern-challenge-2022-04-03#demonictutors_rd_place _x000D_
 https://magic.wizards.com/en/articles/archive/mtgo-standings/modern-preliminary-2022-03-25#stormqrow_- _x000D_
</t>
  </si>
  <si>
    <t>Gut Shot</t>
  </si>
  <si>
    <t>88.6</t>
  </si>
  <si>
    <t xml:space="preserve"> 2 Belcher _x000D_
 2 Green Tron _x000D_
 1 Zirda Combo _x000D_
</t>
  </si>
  <si>
    <t xml:space="preserve"> https://magic.wizards.com/en/articles/archive/mtgo-standings/modern-challenge-2022-03-21#misstrigger_th_place _x000D_
 https://magic.wizards.com/en/articles/archive/mtgo-standings/modern-super-qualifier-2022-03-29#lorenss_th_place _x000D_
 https://magic.wizards.com/en/articles/archive/mtgo-standings/modern-super-qualifier-2022-04-02#micrograms_th_place _x000D_
 https://magic.wizards.com/en/articles/archive/mtgo-standings/modern-challenge-2022-04-10#louisbach_th_place _x000D_
 https://magic.wizards.com/en/articles/archive/mtgo-standings/modern-preliminary-2022-03-23#sodeq_- _x000D_
</t>
  </si>
  <si>
    <t>Helm of the Host</t>
  </si>
  <si>
    <t>63.1</t>
  </si>
  <si>
    <t xml:space="preserve"> 3 Rakdos Midrange _x000D_
 5 Reanimator _x000D_
</t>
  </si>
  <si>
    <t xml:space="preserve"> https://magic.wizards.com/en/articles/archive/mtgo-standings/modern-challenge-2022-03-21#xlpertxt_th_place _x000D_
 https://magic.wizards.com/en/articles/archive/mtgo-standings/modern-showcase-challenge-2022-03-27#pascalmaynard_th_place _x000D_
 https://magic.wizards.com/en/articles/archive/mtgo-standings/modern-challenge-2022-03-28#xlpertxt_st_place _x000D_
 https://magic.wizards.com/en/articles/archive/mtgo-standings/modern-super-qualifier-2022-04-02#asmodean_th_place _x000D_
 https://magic.wizards.com/en/articles/archive/mtgo-standings/modern-challenge-2022-04-04#xlpertxt_rd_place _x000D_
 https://magic.wizards.com/en/articles/archive/mtgo-standings/modern-challenge-2022-04-11#oosunq_th_place _x000D_
 https://magic.wizards.com/en/articles/archive/mtgo-standings/modern-challenge-2022-04-17#playmobil_th_place _x000D_
 https://magic.wizards.com/en/articles/archive/mtgo-standings/modern-preliminary-2022-04-06#oosunq_- _x000D_
</t>
  </si>
  <si>
    <t>Hurkyl's Recall</t>
  </si>
  <si>
    <t>86.9</t>
  </si>
  <si>
    <t xml:space="preserve"> 1 Grinding Breach _x000D_
 2 Hammer Time _x000D_
 1 Izzet Murktide _x000D_
 1 Merfolk _x000D_
 1 Urza Affinity _x000D_
</t>
  </si>
  <si>
    <t xml:space="preserve"> https://magic.wizards.com/en/articles/archive/mtgo-standings/modern-showcase-challenge-2022-03-27#chris_concarnage_th_place _x000D_
 https://magic.wizards.com/en/articles/archive/mtgo-standings/modern-challenge-2022-03-28#billster_nd_place _x000D_
 https://magic.wizards.com/en/articles/archive/mtgo-standings/modern-super-qualifier-2022-03-29#yungdingo_th_place _x000D_
 https://magic.wizards.com/en/articles/archive/mtgo-standings/modern-super-qualifier-2022-04-02#marshmallowchess_th_place _x000D_
 https://magic.wizards.com/en/articles/archive/mtgo-standings/modern-challenge-2022-04-04#yungdingo_th_place _x000D_
 https://magic.wizards.com/en/articles/archive/mtgo-standings/modern-preliminary-2022-04-14#bolas_- _x000D_
</t>
  </si>
  <si>
    <t>NéNé Thomas</t>
  </si>
  <si>
    <t>Hushbringer</t>
  </si>
  <si>
    <t xml:space="preserve"> 1 Esper Control _x000D_
 8 Hammer Time _x000D_
</t>
  </si>
  <si>
    <t xml:space="preserve"> https://magic.wizards.com/en/articles/archive/mtgo-standings/modern-challenge-2022-03-28#jpellman_th_place _x000D_
 https://magic.wizards.com/en/articles/archive/mtgo-standings/modern-challenge-2022-04-04#belanna_nd_place _x000D_
 https://magic.wizards.com/en/articles/archive/mtgo-standings/modern-challenge-2022-04-04#happysandwich_th_place _x000D_
 https://magic.wizards.com/en/articles/archive/mtgo-standings/modern-challenge-2022-04-10#nekonekoneko_th_place _x000D_
 https://magic.wizards.com/en/articles/archive/mtgo-standings/modern-challenge-2022-04-11#happysandwich_th_place _x000D_
 https://magic.wizards.com/en/articles/archive/mtgo-standings/modern-preliminary-2022-04-05#happysandwich_- _x000D_
 https://magic.wizards.com/en/articles/archive/mtgo-standings/modern-preliminary-2022-04-05#belanna_- _x000D_
 https://magic.wizards.com/en/articles/archive/mtgo-standings/modern-preliminary-2022-04-07#karatedom_- _x000D_
 https://magic.wizards.com/en/articles/archive/mtgo-standings/modern-preliminary-2022-04-14#happysandwich_- _x000D_
</t>
  </si>
  <si>
    <t>Infernal Grasp</t>
  </si>
  <si>
    <t xml:space="preserve"> https://magic.wizards.com/en/articles/archive/mtgo-standings/modern-preliminary-2022-03-24#electricbob_- _x000D_
 https://magic.wizards.com/en/articles/archive/mtgo-standings/modern-preliminary-2022-03-25#stormqrow_- _x000D_
</t>
  </si>
  <si>
    <t>Naomi Baker</t>
  </si>
  <si>
    <t xml:space="preserve"> 5 Hammer Time _x000D_
</t>
  </si>
  <si>
    <t xml:space="preserve"> https://magic.wizards.com/en/articles/archive/mtgo-standings/modern-super-qualifier-2022-03-29#laplasjan_th_place _x000D_
 https://magic.wizards.com/en/articles/archive/mtgo-standings/modern-challenge-2022-04-04#diemx_rd_place _x000D_
 https://magic.wizards.com/en/articles/archive/mtgo-standings/modern-challenge-2022-04-04#laplasjan_th_place _x000D_
 https://magic.wizards.com/en/articles/archive/mtgo-standings/modern-preliminary-2022-03-31#laplasjan_- _x000D_
 https://magic.wizards.com/en/articles/archive/mtgo-standings/modern-preliminary-2022-04-06#laplasjan_- _x000D_
</t>
  </si>
  <si>
    <t>Ingot Chewer</t>
  </si>
  <si>
    <t xml:space="preserve"> 2 Blue Living End _x000D_
 2 Rakdos Midrange _x000D_
 5 Reanimator _x000D_
</t>
  </si>
  <si>
    <t xml:space="preserve"> https://magic.wizards.com/en/articles/archive/mtgo-standings/modern-challenge-2022-03-21#xlpertxt_th_place _x000D_
 https://magic.wizards.com/en/articles/archive/mtgo-standings/modern-showcase-challenge-2022-03-27#sprouts_nd_place _x000D_
 https://magic.wizards.com/en/articles/archive/mtgo-standings/modern-challenge-2022-03-28#xlpertxt_st_place _x000D_
 https://magic.wizards.com/en/articles/archive/mtgo-standings/modern-super-qualifier-2022-04-02#sprouts_th_place _x000D_
 https://magic.wizards.com/en/articles/archive/mtgo-standings/modern-challenge-2022-04-04#kanister_th_place _x000D_
 https://magic.wizards.com/en/articles/archive/mtgo-standings/modern-challenge-2022-04-04#xlpertxt_rd_place _x000D_
 https://magic.wizards.com/en/articles/archive/mtgo-standings/modern-challenge-2022-04-10#scipios_th_place _x000D_
 https://magic.wizards.com/en/articles/archive/mtgo-standings/modern-challenge-2022-04-11#oosunq_th_place _x000D_
 https://magic.wizards.com/en/articles/archive/mtgo-standings/modern-preliminary-2022-04-06#oosunq_- _x000D_
</t>
  </si>
  <si>
    <t>Iona, Shield of Emeria</t>
  </si>
  <si>
    <t xml:space="preserve"> 1 Bant Control _x000D_
 1 Delver _x000D_
 1 Grinding Breach _x000D_
 44 Izzet Murktide _x000D_
 3 Jeskai Control _x000D_
 3 Temur Footfalls _x000D_
 1 Temur Murktide _x000D_
</t>
  </si>
  <si>
    <t xml:space="preserve"> https://magic.wizards.com/en/articles/archive/mtgo-standings/modern-challenge-2022-03-21#o_danielakos_rd_place _x000D_
 https://magic.wizards.com/en/articles/archive/mtgo-standings/modern-challenge-2022-03-21#_tia__th_place _x000D_
 https://magic.wizards.com/en/articles/archive/mtgo-standings/modern-challenge-2022-03-21#maxbv_th_place _x000D_
 https://magic.wizards.com/en/articles/archive/mtgo-standings/modern-showcase-challenge-2022-03-27#xwhale_th_place _x000D_
 https://magic.wizards.com/en/articles/archive/mtgo-standings/modern-showcase-challenge-2022-03-27#selfeisek_th_place _x000D_
 https://magic.wizards.com/en/articles/archive/mtgo-standings/modern-showcase-challenge-2022-03-27#diemx_th_place _x000D_
 https://magic.wizards.com/en/articles/archive/mtgo-standings/modern-showcase-challenge-2022-03-27#condescend_th_place _x000D_
 https://magic.wizards.com/en/articles/archive/mtgo-standings/modern-challenge-2022-03-28#o_danielakos_th_place _x000D_
 https://magic.wizards.com/en/articles/archive/mtgo-standings/modern-super-qualifier-2022-03-29#jujubean___nd_place _x000D_
 https://magic.wizards.com/en/articles/archive/mtgo-standings/modern-super-qualifier-2022-03-29#mariobbrega_th_place _x000D_
 https://magic.wizards.com/en/articles/archive/mtgo-standings/modern-super-qualifier-2022-03-29#boytriton_th_place _x000D_
 https://magic.wizards.com/en/articles/archive/mtgo-standings/modern-super-qualifier-2022-03-29#handsomeppz_th_place _x000D_
 https://magic.wizards.com/en/articles/archive/mtgo-standings/modern-super-qualifier-2022-04-02#o_danielakos_th_place _x000D_
 https://magic.wizards.com/en/articles/archive/mtgo-standings/modern-super-qualifier-2022-04-02#patxi_th_place _x000D_
 https://magic.wizards.com/en/articles/archive/mtgo-standings/modern-super-qualifier-2022-04-02#_stream_th_place _x000D_
 https://magic.wizards.com/en/articles/archive/mtgo-standings/modern-super-qualifier-2022-04-02#talisker_st_place _x000D_
 https://magic.wizards.com/en/articles/archive/mtgo-standings/modern-challenge-2022-04-03#marine_rush_th_place _x000D_
 https://magic.wizards.com/en/articles/archive/mtgo-standings/modern-challenge-2022-04-03#ejcos_th_place _x000D_
 https://magic.wizards.com/en/articles/archive/mtgo-standings/modern-challenge-2022-04-03#oinkmage_th_place _x000D_
 https://magic.wizards.com/en/articles/archive/mtgo-standings/modern-challenge-2022-04-03#maliciousmac_st_place _x000D_
 https://magic.wizards.com/en/articles/archive/mtgo-standings/modern-challenge-2022-04-03#hammerdin_nd_place _x000D_
 https://magic.wizards.com/en/articles/archive/mtgo-standings/modern-challenge-2022-04-04#o_danielakos_nd_place _x000D_
 https://magic.wizards.com/en/articles/archive/mtgo-standings/modern-challenge-2022-04-04#ocir_th_place _x000D_
 https://magic.wizards.com/en/articles/archive/mtgo-standings/modern-challenge-2022-04-04#shirahane_suoh_st_place _x000D_
 https://magic.wizards.com/en/articles/archive/mtgo-standings/modern-challenge-2022-04-10#indianpancake_th_place _x000D_
 https://magic.wizards.com/en/articles/archive/mtgo-standings/modern-challenge-2022-04-10#trunks_th_place _x000D_
 https://magic.wizards.com/en/articles/archive/mtgo-standings/modern-challenge-2022-04-10#patxi_th_place _x000D_
 https://magic.wizards.com/en/articles/archive/mtgo-standings/modern-challenge-2022-04-10#starfall_th_place _x000D_
 https://magic.wizards.com/en/articles/archive/mtgo-standings/modern-challenge-2022-04-11#o_danielakos_nd_place _x000D_
 https://magic.wizards.com/en/articles/archive/mtgo-standings/modern-challenge-2022-04-11#dazai_st_place _x000D_
 https://magic.wizards.com/en/articles/archive/mtgo-standings/modern-challenge-2022-04-11#sokos_th_place _x000D_
 https://magic.wizards.com/en/articles/archive/mtgo-standings/modern-challenge-2022-04-11#hiro_hsiang_th_place _x000D_
 https://magic.wizards.com/en/articles/archive/mtgo-standings/modern-challenge-2022-04-11#golgarburr_th_place _x000D_
 https://magic.wizards.com/en/articles/archive/mtgo-standings/modern-challenge-2022-04-11#nosonosan_nd_place _x000D_
 https://magic.wizards.com/en/articles/archive/mtgo-standings/modern-challenge-2022-04-17#mchlpp_th_place _x000D_
 https://magic.wizards.com/en/articles/archive/mtgo-standings/modern-challenge-2022-04-17#sshearing_st_place _x000D_
 https://magic.wizards.com/en/articles/archive/mtgo-standings/modern-challenge-2022-04-17#komattaman_th_place _x000D_
 https://magic.wizards.com/en/articles/archive/mtgo-standings/modern-preliminary-2022-03-24#xfile_- _x000D_
 https://magic.wizards.com/en/articles/archive/mtgo-standings/modern-preliminary-2022-03-24#bryzem_- _x000D_
 https://magic.wizards.com/en/articles/archive/mtgo-standings/modern-preliminary-2022-03-25#andrw_- _x000D_
 https://magic.wizards.com/en/articles/archive/mtgo-standings/modern-preliminary-2022-03-25#hcook_- _x000D_
 https://magic.wizards.com/en/articles/archive/mtgo-standings/modern-preliminary-2022-03-26#ivi_- _x000D_
 https://magic.wizards.com/en/articles/archive/mtgo-standings/modern-preliminary-2022-03-31#baronofbacon_- _x000D_
 https://magic.wizards.com/en/articles/archive/mtgo-standings/modern-preliminary-2022-04-01#picathartes_- _x000D_
 https://magic.wizards.com/en/articles/archive/mtgo-standings/modern-preliminary-2022-04-02#alliesever_- _x000D_
 https://magic.wizards.com/en/articles/archive/mtgo-standings/modern-preliminary-2022-04-05#karatedom_- _x000D_
 https://magic.wizards.com/en/articles/archive/mtgo-standings/modern-preliminary-2022-04-05#o_danielakos_- _x000D_
 https://magic.wizards.com/en/articles/archive/mtgo-standings/modern-preliminary-2022-04-05#snusnumrick_- _x000D_
 https://magic.wizards.com/en/articles/archive/mtgo-standings/modern-preliminary-2022-04-06#o_danielakos_- _x000D_
 https://magic.wizards.com/en/articles/archive/mtgo-standings/modern-preliminary-2022-04-06#xdad_- _x000D_
 https://magic.wizards.com/en/articles/archive/mtgo-standings/modern-preliminary-2022-04-09#gazmon_- _x000D_
 https://magic.wizards.com/en/articles/archive/mtgo-standings/modern-preliminary-2022-04-13#kanister_- _x000D_
 https://magic.wizards.com/en/articles/archive/mtgo-standings/modern-preliminary-2022-04-14#funnyman_- _x000D_
 https://magic.wizards.com/en/articles/archive/mtgo-standings/modern-preliminary-2022-04-15#andrw_- _x000D_
</t>
  </si>
  <si>
    <t>Jegantha, the Wellspring</t>
  </si>
  <si>
    <t>67.6</t>
  </si>
  <si>
    <t>55.2</t>
  </si>
  <si>
    <t xml:space="preserve"> 1 Boros Storm _x000D_
 9 Grixis Shadow _x000D_
</t>
  </si>
  <si>
    <t xml:space="preserve"> https://magic.wizards.com/en/articles/archive/mtgo-standings/modern-challenge-2022-03-21#umekawaneiku_th_place _x000D_
 https://magic.wizards.com/en/articles/archive/mtgo-standings/modern-showcase-challenge-2022-03-27#ryanwu_th_place _x000D_
 https://magic.wizards.com/en/articles/archive/mtgo-standings/modern-challenge-2022-03-28#kanister_nd_place _x000D_
 https://magic.wizards.com/en/articles/archive/mtgo-standings/modern-super-qualifier-2022-04-02#im_nestea_th_place _x000D_
 https://magic.wizards.com/en/articles/archive/mtgo-standings/modern-challenge-2022-04-03#heir_of_elendil_th_place _x000D_
 https://magic.wizards.com/en/articles/archive/mtgo-standings/modern-challenge-2022-04-03#arnak_th_place _x000D_
 https://magic.wizards.com/en/articles/archive/mtgo-standings/modern-challenge-2022-04-11#magic_dan_th_place _x000D_
 https://magic.wizards.com/en/articles/archive/mtgo-standings/modern-preliminary-2022-03-24#portgasdace_- _x000D_
 https://magic.wizards.com/en/articles/archive/mtgo-standings/modern-preliminary-2022-03-24#soulstrong_- _x000D_
 https://magic.wizards.com/en/articles/archive/mtgo-standings/modern-preliminary-2022-04-01#fnoop_- _x000D_
</t>
  </si>
  <si>
    <t>Kaheera, the Orphanguard</t>
  </si>
  <si>
    <t>86</t>
  </si>
  <si>
    <t xml:space="preserve"> 2 Azorius Control _x000D_
 4 Elementals _x000D_
 3 Jeskai Control _x000D_
</t>
  </si>
  <si>
    <t xml:space="preserve"> https://magic.wizards.com/en/articles/archive/mtgo-standings/modern-challenge-2022-03-28#joe_th_place _x000D_
 https://magic.wizards.com/en/articles/archive/mtgo-standings/modern-super-qualifier-2022-03-29#yriel_th_place _x000D_
 https://magic.wizards.com/en/articles/archive/mtgo-standings/modern-challenge-2022-04-03#kadoonyec_th_place _x000D_
 https://magic.wizards.com/en/articles/archive/mtgo-standings/modern-challenge-2022-04-04#kadoonyec_th_place _x000D_
 https://magic.wizards.com/en/articles/archive/mtgo-standings/modern-challenge-2022-04-10#wadeb_th_place _x000D_
 https://magic.wizards.com/en/articles/archive/mtgo-standings/modern-challenge-2022-04-11#lbbl_th_place _x000D_
 https://magic.wizards.com/en/articles/archive/mtgo-standings/modern-preliminary-2022-04-05#rcknatin_- _x000D_
 https://magic.wizards.com/en/articles/archive/mtgo-standings/modern-preliminary-2022-04-06#ivc_- _x000D_
 https://magic.wizards.com/en/articles/archive/mtgo-standings/modern-preliminary-2022-04-08#kuhb_- _x000D_
</t>
  </si>
  <si>
    <t xml:space="preserve"> 3 Grixis Shadow _x000D_
</t>
  </si>
  <si>
    <t xml:space="preserve"> https://magic.wizards.com/en/articles/archive/mtgo-standings/modern-challenge-2022-03-28#kanister_nd_place _x000D_
 https://magic.wizards.com/en/articles/archive/mtgo-standings/modern-preliminary-2022-03-24#soulstrong_- _x000D_
 https://magic.wizards.com/en/articles/archive/mtgo-standings/modern-preliminary-2022-03-25#kogamo_- _x000D_
</t>
  </si>
  <si>
    <t>47.5</t>
  </si>
  <si>
    <t xml:space="preserve"> 1 Boros Midrange _x000D_
 3 Hammer Time _x000D_
 1 Zirda Combo _x000D_
</t>
  </si>
  <si>
    <t xml:space="preserve"> https://magic.wizards.com/en/articles/archive/mtgo-standings/modern-challenge-2022-03-21#billster_th_place _x000D_
 https://magic.wizards.com/en/articles/archive/mtgo-standings/modern-challenge-2022-03-21#yungdingo_nd_place _x000D_
 https://magic.wizards.com/en/articles/archive/mtgo-standings/modern-challenge-2022-03-28#grumart_th_place _x000D_
 https://magic.wizards.com/en/articles/archive/mtgo-standings/modern-challenge-2022-04-04#natewindgrace_nd_place _x000D_
 https://magic.wizards.com/en/articles/archive/mtgo-standings/modern-challenge-2022-04-10#louisbach_th_place _x000D_
</t>
  </si>
  <si>
    <t>Kambal, Consul of Allocation</t>
  </si>
  <si>
    <t>Kataki, War's Wage</t>
  </si>
  <si>
    <t xml:space="preserve"> 1 Devoted Combo _x000D_
 1 Esper Control _x000D_
 2 Grief Blade _x000D_
 4 Humans _x000D_
 1 Reanimator _x000D_
 1 Tameshi Bloom _x000D_
</t>
  </si>
  <si>
    <t xml:space="preserve"> https://magic.wizards.com/en/articles/archive/mtgo-standings/modern-challenge-2022-03-21#xlpertxt_th_place _x000D_
 https://magic.wizards.com/en/articles/archive/mtgo-standings/modern-challenge-2022-03-28#jpellman_th_place _x000D_
 https://magic.wizards.com/en/articles/archive/mtgo-standings/modern-challenge-2022-04-03#fluorspar_th_place _x000D_
 https://magic.wizards.com/en/articles/archive/mtgo-standings/modern-challenge-2022-04-11#daniele_st_place _x000D_
 https://magic.wizards.com/en/articles/archive/mtgo-standings/modern-challenge-2022-04-17#bobthedog_th_place _x000D_
 https://magic.wizards.com/en/articles/archive/mtgo-standings/modern-preliminary-2022-03-23#la-z-chicken_- _x000D_
 https://magic.wizards.com/en/articles/archive/mtgo-standings/modern-preliminary-2022-04-02#fluorspar_- _x000D_
 https://magic.wizards.com/en/articles/archive/mtgo-standings/modern-preliminary-2022-04-06#nazart_- _x000D_
 https://magic.wizards.com/en/articles/archive/mtgo-standings/modern-preliminary-2022-04-06#rongiusu_- _x000D_
 https://magic.wizards.com/en/articles/archive/mtgo-standings/modern-preliminary-2022-04-08#beemoh_- _x000D_
</t>
  </si>
  <si>
    <t>Matt Thompson</t>
  </si>
  <si>
    <t xml:space="preserve"> 1 Esper Control _x000D_
 1 Reanimator _x000D_
</t>
  </si>
  <si>
    <t xml:space="preserve"> https://magic.wizards.com/en/articles/archive/mtgo-standings/modern-challenge-2022-03-28#jpellman_th_place _x000D_
 https://magic.wizards.com/en/articles/archive/mtgo-standings/modern-challenge-2022-04-04#xlpertxt_rd_place _x000D_
</t>
  </si>
  <si>
    <t>Kaya, Orzhov Usurper</t>
  </si>
  <si>
    <t xml:space="preserve"> 1 Esper Control _x000D_
 1 Mardu Blink _x000D_
</t>
  </si>
  <si>
    <t xml:space="preserve"> https://magic.wizards.com/en/articles/archive/mtgo-standings/modern-challenge-2022-03-28#jpellman_th_place _x000D_
 https://magic.wizards.com/en/articles/archive/mtgo-standings/modern-challenge-2022-03-28#rhianne_th_place _x000D_
</t>
  </si>
  <si>
    <t xml:space="preserve"> 6 Elementals _x000D_
 3 Omnath Control _x000D_
 2 Tameshi Bloom _x000D_
 2 WURG Blink _x000D_
</t>
  </si>
  <si>
    <t xml:space="preserve"> https://magic.wizards.com/en/articles/archive/mtgo-standings/modern-challenge-2022-03-28#martinezdp_rd_place _x000D_
 https://magic.wizards.com/en/articles/archive/mtgo-standings/modern-super-qualifier-2022-03-29#theo_jung_th_place _x000D_
 https://magic.wizards.com/en/articles/archive/mtgo-standings/modern-super-qualifier-2022-04-02#nathansteuer_th_place _x000D_
 https://magic.wizards.com/en/articles/archive/mtgo-standings/modern-challenge-2022-04-03#newspaper_th_place _x000D_
 https://magic.wizards.com/en/articles/archive/mtgo-standings/modern-challenge-2022-04-03#kiko_th_place _x000D_
 https://magic.wizards.com/en/articles/archive/mtgo-standings/modern-challenge-2022-04-04#andyawkward_th_place _x000D_
 https://magic.wizards.com/en/articles/archive/mtgo-standings/modern-challenge-2022-04-10#ht_th_place _x000D_
 https://magic.wizards.com/en/articles/archive/mtgo-standings/modern-challenge-2022-04-17#leviathan_rd_place _x000D_
 https://magic.wizards.com/en/articles/archive/mtgo-standings/modern-challenge-2022-04-17#thebigmoke_th_place _x000D_
 https://magic.wizards.com/en/articles/archive/mtgo-standings/modern-preliminary-2022-03-24#houseofmanamtg_- _x000D_
 https://magic.wizards.com/en/articles/archive/mtgo-standings/modern-preliminary-2022-03-24#leviathan_- _x000D_
 https://magic.wizards.com/en/articles/archive/mtgo-standings/modern-preliminary-2022-03-26#houseofmanamtg_- _x000D_
 https://magic.wizards.com/en/articles/archive/mtgo-standings/modern-preliminary-2022-03-29#otakkun_- _x000D_
</t>
  </si>
  <si>
    <t xml:space="preserve"> 1 Grixis Control _x000D_
 14 Grixis Shadow _x000D_
 1 Jund Midrange _x000D_
 1 Jund Saga _x000D_
 4 Rakdos Midrange _x000D_
</t>
  </si>
  <si>
    <t xml:space="preserve"> https://magic.wizards.com/en/articles/archive/mtgo-standings/modern-challenge-2022-03-21#umekawaneiku_th_place _x000D_
 https://magic.wizards.com/en/articles/archive/mtgo-standings/modern-challenge-2022-03-21#marukagegaz_th_place _x000D_
 https://magic.wizards.com/en/articles/archive/mtgo-standings/modern-showcase-challenge-2022-03-27#pascalmaynard_th_place _x000D_
 https://magic.wizards.com/en/articles/archive/mtgo-standings/modern-showcase-challenge-2022-03-27#ryanwu_th_place _x000D_
 https://magic.wizards.com/en/articles/archive/mtgo-standings/modern-showcase-challenge-2022-03-27#sprouts_nd_place _x000D_
 https://magic.wizards.com/en/articles/archive/mtgo-standings/modern-challenge-2022-03-28#kanister_nd_place _x000D_
 https://magic.wizards.com/en/articles/archive/mtgo-standings/modern-super-qualifier-2022-03-29#_neptune_th_place _x000D_
 https://magic.wizards.com/en/articles/archive/mtgo-standings/modern-super-qualifier-2022-04-02#im_nestea_th_place _x000D_
 https://magic.wizards.com/en/articles/archive/mtgo-standings/modern-super-qualifier-2022-04-02#sprouts_th_place _x000D_
 https://magic.wizards.com/en/articles/archive/mtgo-standings/modern-challenge-2022-04-03#arnak_th_place _x000D_
 https://magic.wizards.com/en/articles/archive/mtgo-standings/modern-challenge-2022-04-04#signblindman_st_place _x000D_
 https://magic.wizards.com/en/articles/archive/mtgo-standings/modern-challenge-2022-04-10#russell_wilson_th_place _x000D_
 https://magic.wizards.com/en/articles/archive/mtgo-standings/modern-challenge-2022-04-10#chase_st_place _x000D_
 https://magic.wizards.com/en/articles/archive/mtgo-standings/modern-challenge-2022-04-11#yungdingo_rd_place _x000D_
 https://magic.wizards.com/en/articles/archive/mtgo-standings/modern-challenge-2022-04-11#magic_dan_th_place _x000D_
 https://magic.wizards.com/en/articles/archive/mtgo-standings/modern-challenge-2022-04-17#playmobil_th_place _x000D_
 https://magic.wizards.com/en/articles/archive/mtgo-standings/modern-preliminary-2022-03-24#portgasdace_- _x000D_
 https://magic.wizards.com/en/articles/archive/mtgo-standings/modern-preliminary-2022-03-24#soulstrong_- _x000D_
 https://magic.wizards.com/en/articles/archive/mtgo-standings/modern-preliminary-2022-03-24#azax_- _x000D_
 https://magic.wizards.com/en/articles/archive/mtgo-standings/modern-preliminary-2022-03-25#kogamo_- _x000D_
 https://magic.wizards.com/en/articles/archive/mtgo-standings/modern-preliminary-2022-04-05#deathrite_x_- _x000D_
</t>
  </si>
  <si>
    <t>Kor Firewalker</t>
  </si>
  <si>
    <t xml:space="preserve"> 6 Burn _x000D_
 1 Devoted Combo _x000D_
 2 Elementals _x000D_
 3 Omnath Control _x000D_
</t>
  </si>
  <si>
    <t xml:space="preserve"> https://magic.wizards.com/en/articles/archive/mtgo-standings/modern-challenge-2022-03-21#signblindman_th_place _x000D_
 https://magic.wizards.com/en/articles/archive/mtgo-standings/modern-showcase-challenge-2022-03-27#stainerson_th_place _x000D_
 https://magic.wizards.com/en/articles/archive/mtgo-standings/modern-showcase-challenge-2022-03-27#saycheese__th_place _x000D_
 https://magic.wizards.com/en/articles/archive/mtgo-standings/modern-super-qualifier-2022-04-02#sneakymisato_th_place _x000D_
 https://magic.wizards.com/en/articles/archive/mtgo-standings/modern-challenge-2022-04-11#zonda_th_place _x000D_
 https://magic.wizards.com/en/articles/archive/mtgo-standings/modern-preliminary-2022-03-31#snusnumrick_- _x000D_
 https://magic.wizards.com/en/articles/archive/mtgo-standings/modern-preliminary-2022-04-02#snusnumrick_- _x000D_
 https://magic.wizards.com/en/articles/archive/mtgo-standings/modern-preliminary-2022-04-05#mentalmisstep_- _x000D_
 https://magic.wizards.com/en/articles/archive/mtgo-standings/modern-preliminary-2022-04-05#nathansteuer_- _x000D_
 https://magic.wizards.com/en/articles/archive/mtgo-standings/modern-preliminary-2022-04-05#paolothewall_- _x000D_
 https://magic.wizards.com/en/articles/archive/mtgo-standings/modern-preliminary-2022-04-08#beemoh_- _x000D_
 https://magic.wizards.com/en/articles/archive/mtgo-standings/modern-preliminary-2022-04-09#killerspartan_- _x000D_
</t>
  </si>
  <si>
    <t>Kozilek's Return</t>
  </si>
  <si>
    <t xml:space="preserve"> 1 Grixis Shadow _x000D_
 2 Izzet Murktide _x000D_
 1 Izzet Prowess _x000D_
 1 Mono Red Prowess _x000D_
 1 Rakdos Midrange _x000D_
</t>
  </si>
  <si>
    <t xml:space="preserve"> https://magic.wizards.com/en/articles/archive/mtgo-standings/modern-challenge-2022-03-21#sokos_st_place _x000D_
 https://magic.wizards.com/en/articles/archive/mtgo-standings/modern-super-qualifier-2022-03-29#coert_th_place _x000D_
 https://magic.wizards.com/en/articles/archive/mtgo-standings/modern-super-qualifier-2022-04-02#asmodean_th_place _x000D_
 https://magic.wizards.com/en/articles/archive/mtgo-standings/modern-challenge-2022-04-10#russell_wilson_th_place _x000D_
 https://magic.wizards.com/en/articles/archive/mtgo-standings/modern-challenge-2022-04-11#dazai_st_place _x000D_
 https://magic.wizards.com/en/articles/archive/mtgo-standings/modern-preliminary-2022-03-31#the_nayr_- _x000D_
</t>
  </si>
  <si>
    <t xml:space="preserve"> 3 Amulet Titan _x000D_
 2 Eldrazi Tron _x000D_
 3 Green Tron _x000D_
 1 Gruul Saga _x000D_
 1 Tameshi Bloom _x000D_
 1 Thopter Urza _x000D_
</t>
  </si>
  <si>
    <t xml:space="preserve"> https://magic.wizards.com/en/articles/archive/mtgo-standings/modern-showcase-challenge-2022-03-27#loriwwa_rd_place _x000D_
 https://magic.wizards.com/en/articles/archive/mtgo-standings/modern-challenge-2022-03-28#soulking_th_place _x000D_
 https://magic.wizards.com/en/articles/archive/mtgo-standings/modern-challenge-2022-04-03#forthosewhohaveheart_th_place _x000D_
 https://magic.wizards.com/en/articles/archive/mtgo-standings/modern-challenge-2022-04-10#alrawn_th_place _x000D_
 https://magic.wizards.com/en/articles/archive/mtgo-standings/modern-challenge-2022-04-11#deftjad_th_place _x000D_
 https://magic.wizards.com/en/articles/archive/mtgo-standings/modern-challenge-2022-04-17#staples_th_place _x000D_
 https://magic.wizards.com/en/articles/archive/mtgo-standings/modern-challenge-2022-04-17#bobthedog_th_place _x000D_
 https://magic.wizards.com/en/articles/archive/mtgo-standings/modern-challenge-2022-04-17#gyyby_th_place _x000D_
 https://magic.wizards.com/en/articles/archive/mtgo-standings/modern-challenge-2022-04-17#jamiiejr_th_place _x000D_
 https://magic.wizards.com/en/articles/archive/mtgo-standings/modern-preliminary-2022-03-26#loriwwa_- _x000D_
 https://magic.wizards.com/en/articles/archive/mtgo-standings/modern-preliminary-2022-04-07#snapkeepgaming_- _x000D_
</t>
  </si>
  <si>
    <t xml:space="preserve"> https://magic.wizards.com/en/articles/archive/mtgo-standings/modern-showcase-challenge-2022-03-27#pascalmaynard_th_place _x000D_
</t>
  </si>
  <si>
    <t>Lavinia, Azorius Renegade</t>
  </si>
  <si>
    <t xml:space="preserve"> 4 Azorius Blink _x000D_
 17 Hammer Time _x000D_
 2 Heliod Combo _x000D_
 2 Humans _x000D_
 2 Jeskai Control _x000D_
 1 Omnath Scapeshift _x000D_
 6 Tameshi Bloom _x000D_
</t>
  </si>
  <si>
    <t xml:space="preserve"> https://magic.wizards.com/en/articles/archive/mtgo-standings/modern-challenge-2022-03-21#_falcon__th_place _x000D_
 https://magic.wizards.com/en/articles/archive/mtgo-standings/modern-showcase-challenge-2022-03-27#alan_th_place _x000D_
 https://magic.wizards.com/en/articles/archive/mtgo-standings/modern-showcase-challenge-2022-03-27#meltiin_nd_place _x000D_
 https://magic.wizards.com/en/articles/archive/mtgo-standings/modern-challenge-2022-03-28#grumart_th_place _x000D_
 https://magic.wizards.com/en/articles/archive/mtgo-standings/modern-super-qualifier-2022-03-29#yungdingo_th_place _x000D_
 https://magic.wizards.com/en/articles/archive/mtgo-standings/modern-challenge-2022-04-03#randomoctopus_th_place _x000D_
 https://magic.wizards.com/en/articles/archive/mtgo-standings/modern-challenge-2022-04-03#bob_th_place _x000D_
 https://magic.wizards.com/en/articles/archive/mtgo-standings/modern-challenge-2022-04-04#happysandwich_th_place _x000D_
 https://magic.wizards.com/en/articles/archive/mtgo-standings/modern-challenge-2022-04-04#bob_th_place _x000D_
 https://magic.wizards.com/en/articles/archive/mtgo-standings/modern-challenge-2022-04-04#zyx_jerry_th_place _x000D_
 https://magic.wizards.com/en/articles/archive/mtgo-standings/modern-challenge-2022-04-04#yungdingo_th_place _x000D_
 https://magic.wizards.com/en/articles/archive/mtgo-standings/modern-challenge-2022-04-04#sokos_th_place _x000D_
 https://magic.wizards.com/en/articles/archive/mtgo-standings/modern-challenge-2022-04-04#laplasjan_th_place _x000D_
 https://magic.wizards.com/en/articles/archive/mtgo-standings/modern-challenge-2022-04-04#natewindgrace_nd_place _x000D_
 https://magic.wizards.com/en/articles/archive/mtgo-standings/modern-challenge-2022-04-10#dmwake_rd_place _x000D_
 https://magic.wizards.com/en/articles/archive/mtgo-standings/modern-challenge-2022-04-10#nekonekoneko_th_place _x000D_
 https://magic.wizards.com/en/articles/archive/mtgo-standings/modern-challenge-2022-04-11#happysandwich_th_place _x000D_
 https://magic.wizards.com/en/articles/archive/mtgo-standings/modern-challenge-2022-04-11#xenowan_th_place _x000D_
 https://magic.wizards.com/en/articles/archive/mtgo-standings/modern-challenge-2022-04-11#sokos_th_place _x000D_
 https://magic.wizards.com/en/articles/archive/mtgo-standings/modern-challenge-2022-04-17#bobthedog_th_place _x000D_
 https://magic.wizards.com/en/articles/archive/mtgo-standings/modern-challenge-2022-04-17#big_swiker_th_place _x000D_
 https://magic.wizards.com/en/articles/archive/mtgo-standings/modern-preliminary-2022-03-23#la-z-chicken_- _x000D_
 https://magic.wizards.com/en/articles/archive/mtgo-standings/modern-preliminary-2022-03-24#houseofmanamtg_- _x000D_
 https://magic.wizards.com/en/articles/archive/mtgo-standings/modern-preliminary-2022-03-26#houseofmanamtg_- _x000D_
 https://magic.wizards.com/en/articles/archive/mtgo-standings/modern-preliminary-2022-03-29#kummins_- _x000D_
 https://magic.wizards.com/en/articles/archive/mtgo-standings/modern-preliminary-2022-04-05#happysandwich_- _x000D_
 https://magic.wizards.com/en/articles/archive/mtgo-standings/modern-preliminary-2022-04-06#laplasjan_- _x000D_
 https://magic.wizards.com/en/articles/archive/mtgo-standings/modern-preliminary-2022-04-06#rongiusu_- _x000D_
 https://magic.wizards.com/en/articles/archive/mtgo-standings/modern-preliminary-2022-04-07#karatedom_- _x000D_
 https://magic.wizards.com/en/articles/archive/mtgo-standings/modern-preliminary-2022-04-08#cosmic_sans_- _x000D_
 https://magic.wizards.com/en/articles/archive/mtgo-standings/modern-preliminary-2022-04-14#maxxattack_- _x000D_
 https://magic.wizards.com/en/articles/archive/mtgo-standings/modern-preliminary-2022-04-14#happysandwich_- _x000D_
 https://magic.wizards.com/en/articles/archive/mtgo-standings/modern-preliminary-2022-04-15#maxxattack_- _x000D_
 https://magic.wizards.com/en/articles/archive/mtgo-standings/modern-preliminary-2022-04-15#xenowan_- _x000D_
</t>
  </si>
  <si>
    <t>Leyline of Sanctity</t>
  </si>
  <si>
    <t xml:space="preserve"> 1 Ad Nauseam _x000D_
 1 Azorius Control _x000D_
 3 Belcher _x000D_
 27 Blue Living End _x000D_
 14 Dredge _x000D_
 1 Enchantress _x000D_
 2 Green Tron _x000D_
 1 Living End _x000D_
 1 Urza Affinity _x000D_
</t>
  </si>
  <si>
    <t xml:space="preserve"> https://magic.wizards.com/en/articles/archive/mtgo-standings/modern-challenge-2022-03-21#helvetti_th_place _x000D_
 https://magic.wizards.com/en/articles/archive/mtgo-standings/modern-challenge-2022-03-21#bomboleriot_th_place _x000D_
 https://magic.wizards.com/en/articles/archive/mtgo-standings/modern-challenge-2022-03-21#xenowan_th_place _x000D_
 https://magic.wizards.com/en/articles/archive/mtgo-standings/modern-challenge-2022-03-21#nicknorman_th_place _x000D_
 https://magic.wizards.com/en/articles/archive/mtgo-standings/modern-challenge-2022-03-21#joao_andrade_th_place _x000D_
 https://magic.wizards.com/en/articles/archive/mtgo-standings/modern-challenge-2022-03-21#morpheus_st_place _x000D_
 https://magic.wizards.com/en/articles/archive/mtgo-standings/modern-showcase-challenge-2022-03-27#felider_th_place _x000D_
 https://magic.wizards.com/en/articles/archive/mtgo-standings/modern-showcase-challenge-2022-03-27#meninoney_th_place _x000D_
 https://magic.wizards.com/en/articles/archive/mtgo-standings/modern-showcase-challenge-2022-03-27#mei_th_place _x000D_
 https://magic.wizards.com/en/articles/archive/mtgo-standings/modern-showcase-challenge-2022-03-27#bomboleriot_st_place _x000D_
 https://magic.wizards.com/en/articles/archive/mtgo-standings/modern-challenge-2022-03-28#litianshuo_th_place _x000D_
 https://magic.wizards.com/en/articles/archive/mtgo-standings/modern-challenge-2022-03-28#breckoroni_st_place _x000D_
 https://magic.wizards.com/en/articles/archive/mtgo-standings/modern-challenge-2022-03-28#bertram_th_place _x000D_
 https://magic.wizards.com/en/articles/archive/mtgo-standings/modern-super-qualifier-2022-03-29#drvendigo_rd_place _x000D_
 https://magic.wizards.com/en/articles/archive/mtgo-standings/modern-super-qualifier-2022-03-29#sodeq_th_place _x000D_
 https://magic.wizards.com/en/articles/archive/mtgo-standings/modern-super-qualifier-2022-03-29#graciasportanto_th_place _x000D_
 https://magic.wizards.com/en/articles/archive/mtgo-standings/modern-super-qualifier-2022-03-29#benji_th_place _x000D_
 https://magic.wizards.com/en/articles/archive/mtgo-standings/modern-super-qualifier-2022-03-29#latke_nd_place _x000D_
 https://magic.wizards.com/en/articles/archive/mtgo-standings/modern-super-qualifier-2022-04-02#screenwriterny_rd_place _x000D_
 https://magic.wizards.com/en/articles/archive/mtgo-standings/modern-super-qualifier-2022-04-02#marshmallowchess_th_place _x000D_
 https://magic.wizards.com/en/articles/archive/mtgo-standings/modern-super-qualifier-2022-04-02#azn_ninja_th_place _x000D_
 https://magic.wizards.com/en/articles/archive/mtgo-standings/modern-super-qualifier-2022-04-02#kanister_st_place _x000D_
 https://magic.wizards.com/en/articles/archive/mtgo-standings/modern-super-qualifier-2022-04-02#micrograms_th_place _x000D_
 https://magic.wizards.com/en/articles/archive/mtgo-standings/modern-challenge-2022-04-03#sodeq_th_place _x000D_
 https://magic.wizards.com/en/articles/archive/mtgo-standings/modern-challenge-2022-04-03#osu_th_place _x000D_
 https://magic.wizards.com/en/articles/archive/mtgo-standings/modern-challenge-2022-04-03#screenwriterny_th_place _x000D_
 https://magic.wizards.com/en/articles/archive/mtgo-standings/modern-challenge-2022-04-04#chomiko_th_place _x000D_
 https://magic.wizards.com/en/articles/archive/mtgo-standings/modern-challenge-2022-04-04#kanister_th_place _x000D_
 https://magic.wizards.com/en/articles/archive/mtgo-standings/modern-challenge-2022-04-10#breckoroni_st_place _x000D_
 https://magic.wizards.com/en/articles/archive/mtgo-standings/modern-challenge-2022-04-10#scipios_th_place _x000D_
 https://magic.wizards.com/en/articles/archive/mtgo-standings/modern-challenge-2022-04-10#optimis_th_place _x000D_
 https://magic.wizards.com/en/articles/archive/mtgo-standings/modern-challenge-2022-04-11#mala_grinja_th_place _x000D_
 https://magic.wizards.com/en/articles/archive/mtgo-standings/modern-challenge-2022-04-11#ragingmachismo_th_place _x000D_
 https://magic.wizards.com/en/articles/archive/mtgo-standings/modern-challenge-2022-04-11#helvetti_th_place _x000D_
 https://magic.wizards.com/en/articles/archive/mtgo-standings/modern-challenge-2022-04-17#screenwriterny_nd_place _x000D_
 https://magic.wizards.com/en/articles/archive/mtgo-standings/modern-challenge-2022-04-17#meninoney_th_place _x000D_
 https://magic.wizards.com/en/articles/archive/mtgo-standings/modern-challenge-2022-04-17#ptartswin_th_place _x000D_
 https://magic.wizards.com/en/articles/archive/mtgo-standings/modern-challenge-2022-04-17#bjarnearne_th_place _x000D_
 https://magic.wizards.com/en/articles/archive/mtgo-standings/modern-challenge-2022-04-17#ragingmachismo_th_place _x000D_
 https://magic.wizards.com/en/articles/archive/mtgo-standings/modern-preliminary-2022-03-23#sodeq_- _x000D_
 https://magic.wizards.com/en/articles/archive/mtgo-standings/modern-preliminary-2022-03-23#darius_- _x000D_
 https://magic.wizards.com/en/articles/archive/mtgo-standings/modern-preliminary-2022-03-25#j_money_- _x000D_
 https://magic.wizards.com/en/articles/archive/mtgo-standings/modern-preliminary-2022-03-31#screenwriterny_- _x000D_
 https://magic.wizards.com/en/articles/archive/mtgo-standings/modern-preliminary-2022-04-01#selami_- _x000D_
 https://magic.wizards.com/en/articles/archive/mtgo-standings/modern-preliminary-2022-04-02#felider_- _x000D_
 https://magic.wizards.com/en/articles/archive/mtgo-standings/modern-preliminary-2022-04-02#chub_toad__- _x000D_
 https://magic.wizards.com/en/articles/archive/mtgo-standings/modern-preliminary-2022-04-06#niedzwiedz_- _x000D_
 https://magic.wizards.com/en/articles/archive/mtgo-standings/modern-preliminary-2022-04-06#elquinielas_- _x000D_
 https://magic.wizards.com/en/articles/archive/mtgo-standings/modern-preliminary-2022-04-06#joao_andrade_- _x000D_
 https://magic.wizards.com/en/articles/archive/mtgo-standings/modern-preliminary-2022-04-13#morticiansunion_- _x000D_
 https://magic.wizards.com/en/articles/archive/mtgo-standings/modern-preliminary-2022-04-15#grindera_- _x000D_
</t>
  </si>
  <si>
    <t>Leyline of the Void</t>
  </si>
  <si>
    <t xml:space="preserve"> 5 Blue Living End _x000D_
 1 Boros Storm _x000D_
 7 Dredge _x000D_
 3 Goblins _x000D_
 1 Living End _x000D_
 2 Rakdos Midrange _x000D_
 5 Reanimator _x000D_
 5 Yawgmoth _x000D_
</t>
  </si>
  <si>
    <t xml:space="preserve"> https://magic.wizards.com/en/articles/archive/mtgo-standings/modern-challenge-2022-03-21#playtonguyen_th_place _x000D_
 https://magic.wizards.com/en/articles/archive/mtgo-standings/modern-challenge-2022-03-21#bomboleriot_th_place _x000D_
 https://magic.wizards.com/en/articles/archive/mtgo-standings/modern-challenge-2022-03-21#xlpertxt_th_place _x000D_
 https://magic.wizards.com/en/articles/archive/mtgo-standings/modern-showcase-challenge-2022-03-27#mei_th_place _x000D_
 https://magic.wizards.com/en/articles/archive/mtgo-standings/modern-showcase-challenge-2022-03-27#bomboleriot_st_place _x000D_
 https://magic.wizards.com/en/articles/archive/mtgo-standings/modern-showcase-challenge-2022-03-27#sprouts_nd_place _x000D_
 https://magic.wizards.com/en/articles/archive/mtgo-standings/modern-challenge-2022-03-28#xlpertxt_st_place _x000D_
 https://magic.wizards.com/en/articles/archive/mtgo-standings/modern-challenge-2022-03-28#mrmardu_th_place _x000D_
 https://magic.wizards.com/en/articles/archive/mtgo-standings/modern-super-qualifier-2022-03-29#ganjadejanga_th_place _x000D_
 https://magic.wizards.com/en/articles/archive/mtgo-standings/modern-super-qualifier-2022-03-29#sodeq_th_place _x000D_
 https://magic.wizards.com/en/articles/archive/mtgo-standings/modern-super-qualifier-2022-04-02#sprouts_th_place _x000D_
 https://magic.wizards.com/en/articles/archive/mtgo-standings/modern-super-qualifier-2022-04-02#kanister_st_place _x000D_
 https://magic.wizards.com/en/articles/archive/mtgo-standings/modern-challenge-2022-04-03#heir_of_elendil_th_place _x000D_
 https://magic.wizards.com/en/articles/archive/mtgo-standings/modern-challenge-2022-04-04#playtonguyen_th_place _x000D_
 https://magic.wizards.com/en/articles/archive/mtgo-standings/modern-challenge-2022-04-04#kanister_th_place _x000D_
 https://magic.wizards.com/en/articles/archive/mtgo-standings/modern-challenge-2022-04-04#xlpertxt_rd_place _x000D_
 https://magic.wizards.com/en/articles/archive/mtgo-standings/modern-challenge-2022-04-10#mrmardu_th_place _x000D_
 https://magic.wizards.com/en/articles/archive/mtgo-standings/modern-challenge-2022-04-10#optimis_th_place _x000D_
 https://magic.wizards.com/en/articles/archive/mtgo-standings/modern-challenge-2022-04-11#mala_grinja_th_place _x000D_
 https://magic.wizards.com/en/articles/archive/mtgo-standings/modern-challenge-2022-04-11#oosunq_th_place _x000D_
 https://magic.wizards.com/en/articles/archive/mtgo-standings/modern-challenge-2022-04-11#ragingmachismo_th_place _x000D_
 https://magic.wizards.com/en/articles/archive/mtgo-standings/modern-challenge-2022-04-11#playtonguyen_th_place _x000D_
 https://magic.wizards.com/en/articles/archive/mtgo-standings/modern-challenge-2022-04-17#meninoney_th_place _x000D_
 https://magic.wizards.com/en/articles/archive/mtgo-standings/modern-challenge-2022-04-17#ptartswin_th_place _x000D_
 https://magic.wizards.com/en/articles/archive/mtgo-standings/modern-challenge-2022-04-17#ragingmachismo_th_place _x000D_
 https://magic.wizards.com/en/articles/archive/mtgo-standings/modern-preliminary-2022-03-26#playtonguyen_- _x000D_
 https://magic.wizards.com/en/articles/archive/mtgo-standings/modern-preliminary-2022-04-01#reiderrabbit_- _x000D_
 https://magic.wizards.com/en/articles/archive/mtgo-standings/modern-preliminary-2022-04-06#elquinielas_- _x000D_
 https://magic.wizards.com/en/articles/archive/mtgo-standings/modern-preliminary-2022-04-06#oosunq_- _x000D_
</t>
  </si>
  <si>
    <t>Life Goes On</t>
  </si>
  <si>
    <t xml:space="preserve"> 1 Jund Midrange _x000D_
</t>
  </si>
  <si>
    <t xml:space="preserve"> https://magic.wizards.com/en/articles/archive/mtgo-standings/modern-challenge-2022-04-04#signblindman_st_place _x000D_
</t>
  </si>
  <si>
    <t xml:space="preserve"> 2 Elementals _x000D_
 1 Hollowvine _x000D_
</t>
  </si>
  <si>
    <t xml:space="preserve"> https://magic.wizards.com/en/articles/archive/mtgo-standings/modern-super-qualifier-2022-04-02#ygo_nd_place _x000D_
 https://magic.wizards.com/en/articles/archive/mtgo-standings/modern-challenge-2022-04-10#ht_th_place _x000D_
 https://magic.wizards.com/en/articles/archive/mtgo-standings/modern-challenge-2022-04-17#leviathan_rd_place _x000D_
</t>
  </si>
  <si>
    <t>55.6</t>
  </si>
  <si>
    <t>87.1</t>
  </si>
  <si>
    <t xml:space="preserve"> 1 Omnath Control _x000D_
 4 Reanimator _x000D_
</t>
  </si>
  <si>
    <t xml:space="preserve"> https://magic.wizards.com/en/articles/archive/mtgo-standings/modern-challenge-2022-03-21#xlpertxt_th_place _x000D_
 https://magic.wizards.com/en/articles/archive/mtgo-standings/modern-challenge-2022-03-28#xlpertxt_st_place _x000D_
 https://magic.wizards.com/en/articles/archive/mtgo-standings/modern-challenge-2022-04-04#xlpertxt_rd_place _x000D_
 https://magic.wizards.com/en/articles/archive/mtgo-standings/modern-preliminary-2022-03-29#otakkun_- _x000D_
 https://magic.wizards.com/en/articles/archive/mtgo-standings/modern-preliminary-2022-04-06#oosunq_- _x000D_
</t>
  </si>
  <si>
    <t>Liquimetal Coating</t>
  </si>
  <si>
    <t xml:space="preserve"> 3 Coffers Control _x000D_
 4 Eldrazi Tron _x000D_
 13 Green Tron _x000D_
 1 Gruul Midrange _x000D_
 1 Gruul Saga _x000D_
</t>
  </si>
  <si>
    <t xml:space="preserve"> https://magic.wizards.com/en/articles/archive/mtgo-standings/modern-challenge-2022-03-21#misstrigger_th_place _x000D_
 https://magic.wizards.com/en/articles/archive/mtgo-standings/modern-challenge-2022-03-21#joao_andrade_th_place _x000D_
 https://magic.wizards.com/en/articles/archive/mtgo-standings/modern-showcase-challenge-2022-03-27#loriwwa_rd_place _x000D_
 https://magic.wizards.com/en/articles/archive/mtgo-standings/modern-showcase-challenge-2022-03-27#scalo_st_place _x000D_
 https://magic.wizards.com/en/articles/archive/mtgo-standings/modern-challenge-2022-03-28#soulking_th_place _x000D_
 https://magic.wizards.com/en/articles/archive/mtgo-standings/modern-challenge-2022-03-28#staples_th_place _x000D_
 https://magic.wizards.com/en/articles/archive/mtgo-standings/modern-super-qualifier-2022-03-29#ornatepuzzles_th_place _x000D_
 https://magic.wizards.com/en/articles/archive/mtgo-standings/modern-super-qualifier-2022-03-29#lorenss_th_place _x000D_
 https://magic.wizards.com/en/articles/archive/mtgo-standings/modern-super-qualifier-2022-04-02#ale_ax_th_place _x000D_
 https://magic.wizards.com/en/articles/archive/mtgo-standings/modern-challenge-2022-04-03#narca_th_place _x000D_
 https://magic.wizards.com/en/articles/archive/mtgo-standings/modern-challenge-2022-04-03#hawnkable_st_place _x000D_
 https://magic.wizards.com/en/articles/archive/mtgo-standings/modern-challenge-2022-04-04#pablohotdog_th_place _x000D_
 https://magic.wizards.com/en/articles/archive/mtgo-standings/modern-challenge-2022-04-04#xeroh_th_place _x000D_
 https://magic.wizards.com/en/articles/archive/mtgo-standings/modern-challenge-2022-04-04#genxim_th_place _x000D_
 https://magic.wizards.com/en/articles/archive/mtgo-standings/modern-challenge-2022-04-10#dman_th_place _x000D_
 https://magic.wizards.com/en/articles/archive/mtgo-standings/modern-challenge-2022-04-10#alrawn_th_place _x000D_
 https://magic.wizards.com/en/articles/archive/mtgo-standings/modern-challenge-2022-04-17#staples_th_place _x000D_
 https://magic.wizards.com/en/articles/archive/mtgo-standings/modern-preliminary-2022-03-26#loriwwa_- _x000D_
 https://magic.wizards.com/en/articles/archive/mtgo-standings/modern-preliminary-2022-04-01#genxim_- _x000D_
 https://magic.wizards.com/en/articles/archive/mtgo-standings/modern-preliminary-2022-04-06#joao_andrade_- _x000D_
 https://magic.wizards.com/en/articles/archive/mtgo-standings/modern-preliminary-2022-04-07#snapkeepgaming_- _x000D_
 https://magic.wizards.com/en/articles/archive/mtgo-standings/modern-preliminary-2022-04-15#hampuse_- _x000D_
</t>
  </si>
  <si>
    <t xml:space="preserve"> https://magic.wizards.com/en/articles/archive/mtgo-standings/modern-super-qualifier-2022-03-29#karatedom_th_place _x000D_
 https://magic.wizards.com/en/articles/archive/mtgo-standings/modern-challenge-2022-04-03#sodeq_th_place _x000D_
 https://magic.wizards.com/en/articles/archive/mtgo-standings/modern-challenge-2022-04-17#ptartswin_th_place _x000D_
</t>
  </si>
  <si>
    <t xml:space="preserve"> 3 Belcher _x000D_
 1 Boros Blink _x000D_
 1 Boros Storm _x000D_
 9 Elementals _x000D_
 2 Goblins _x000D_
 2 Humans _x000D_
 5 Izzet Control _x000D_
 37 Izzet Murktide _x000D_
 7 Jeskai Control _x000D_
 1 Mardu Midrange _x000D_
 1 Mono Red Prowess _x000D_
 17 Omnath Control _x000D_
 1 Rakdos Midrange _x000D_
 2 Tameshi Bloom _x000D_
 1 Temur Footfalls _x000D_
 7 Yawgmoth _x000D_
</t>
  </si>
  <si>
    <t xml:space="preserve"> https://magic.wizards.com/en/articles/archive/mtgo-standings/modern-challenge-2022-03-21#sokos_st_place _x000D_
 https://magic.wizards.com/en/articles/archive/mtgo-standings/modern-challenge-2022-03-21#amanatease_th_place _x000D_
 https://magic.wizards.com/en/articles/archive/mtgo-standings/modern-challenge-2022-03-21#signblindman_th_place _x000D_
 https://magic.wizards.com/en/articles/archive/mtgo-standings/modern-showcase-challenge-2022-03-27#stainerson_th_place _x000D_
 https://magic.wizards.com/en/articles/archive/mtgo-standings/modern-showcase-challenge-2022-03-27#sneakymisato_th_place _x000D_
 https://magic.wizards.com/en/articles/archive/mtgo-standings/modern-showcase-challenge-2022-03-27#pascalmaynard_th_place _x000D_
 https://magic.wizards.com/en/articles/archive/mtgo-standings/modern-showcase-challenge-2022-03-27#controldaze_th_place _x000D_
 https://magic.wizards.com/en/articles/archive/mtgo-standings/modern-showcase-challenge-2022-03-27#xlpertxt_rd_place _x000D_
 https://magic.wizards.com/en/articles/archive/mtgo-standings/modern-challenge-2022-03-28#yonas_th_place _x000D_
 https://magic.wizards.com/en/articles/archive/mtgo-standings/modern-challenge-2022-03-28#tspjendrek_th_place _x000D_
 https://magic.wizards.com/en/articles/archive/mtgo-standings/modern-challenge-2022-03-28#sokos_th_place _x000D_
 https://magic.wizards.com/en/articles/archive/mtgo-standings/modern-challenge-2022-03-28#mrmardu_th_place _x000D_
 https://magic.wizards.com/en/articles/archive/mtgo-standings/modern-super-qualifier-2022-03-29#jujubean___nd_place _x000D_
 https://magic.wizards.com/en/articles/archive/mtgo-standings/modern-super-qualifier-2022-03-29#theo_jung_th_place _x000D_
 https://magic.wizards.com/en/articles/archive/mtgo-standings/modern-super-qualifier-2022-03-29#rngspecialist_th_place _x000D_
 https://magic.wizards.com/en/articles/archive/mtgo-standings/modern-super-qualifier-2022-03-29#boytriton_th_place _x000D_
 https://magic.wizards.com/en/articles/archive/mtgo-standings/modern-super-qualifier-2022-03-29#handsomeppz_th_place _x000D_
 https://magic.wizards.com/en/articles/archive/mtgo-standings/modern-super-qualifier-2022-03-29#respectthecat_st_place _x000D_
 https://magic.wizards.com/en/articles/archive/mtgo-standings/modern-super-qualifier-2022-04-02#tspjendrek_nd_place _x000D_
 https://magic.wizards.com/en/articles/archive/mtgo-standings/modern-super-qualifier-2022-04-02#o_danielakos_th_place _x000D_
 https://magic.wizards.com/en/articles/archive/mtgo-standings/modern-super-qualifier-2022-04-02#sneakymisato_th_place _x000D_
 https://magic.wizards.com/en/articles/archive/mtgo-standings/modern-super-qualifier-2022-04-02#patxi_th_place _x000D_
 https://magic.wizards.com/en/articles/archive/mtgo-standings/modern-super-qualifier-2022-04-02#sokos_th_place _x000D_
 https://magic.wizards.com/en/articles/archive/mtgo-standings/modern-super-qualifier-2022-04-02#nathansteuer_th_place _x000D_
 https://magic.wizards.com/en/articles/archive/mtgo-standings/modern-super-qualifier-2022-04-02#respectthecat_th_place _x000D_
 https://magic.wizards.com/en/articles/archive/mtgo-standings/modern-super-qualifier-2022-04-02#mentalmisstep_nd_place _x000D_
 https://magic.wizards.com/en/articles/archive/mtgo-standings/modern-super-qualifier-2022-04-02#micrograms_th_place _x000D_
 https://magic.wizards.com/en/articles/archive/mtgo-standings/modern-challenge-2022-04-03#respectthecat_th_place _x000D_
 https://magic.wizards.com/en/articles/archive/mtgo-standings/modern-challenge-2022-04-03#osu_th_place _x000D_
 https://magic.wizards.com/en/articles/archive/mtgo-standings/modern-challenge-2022-04-03#fluorspar_th_place _x000D_
 https://magic.wizards.com/en/articles/archive/mtgo-standings/modern-challenge-2022-04-03#ejcos_th_place _x000D_
 https://magic.wizards.com/en/articles/archive/mtgo-standings/modern-challenge-2022-04-03#trunks_th_place _x000D_
 https://magic.wizards.com/en/articles/archive/mtgo-standings/modern-challenge-2022-04-03#oinkmage_th_place _x000D_
 https://magic.wizards.com/en/articles/archive/mtgo-standings/modern-challenge-2022-04-03#ss_th_place _x000D_
 https://magic.wizards.com/en/articles/archive/mtgo-standings/modern-challenge-2022-04-03#heir_of_elendil_th_place _x000D_
 https://magic.wizards.com/en/articles/archive/mtgo-standings/modern-challenge-2022-04-03#kiko_th_place _x000D_
 https://magic.wizards.com/en/articles/archive/mtgo-standings/modern-challenge-2022-04-04#andyawkward_th_place _x000D_
 https://magic.wizards.com/en/articles/archive/mtgo-standings/modern-challenge-2022-04-04#o_danielakos_nd_place _x000D_
 https://magic.wizards.com/en/articles/archive/mtgo-standings/modern-challenge-2022-04-04#ocir_th_place _x000D_
 https://magic.wizards.com/en/articles/archive/mtgo-standings/modern-challenge-2022-04-04#sokos_th_place _x000D_
 https://magic.wizards.com/en/articles/archive/mtgo-standings/modern-challenge-2022-04-10#playmobil_rd_place _x000D_
 https://magic.wizards.com/en/articles/archive/mtgo-standings/modern-challenge-2022-04-10#boytriton_th_place _x000D_
 https://magic.wizards.com/en/articles/archive/mtgo-standings/modern-challenge-2022-04-10#indianpancake_th_place _x000D_
 https://magic.wizards.com/en/articles/archive/mtgo-standings/modern-challenge-2022-04-10#trunks_th_place _x000D_
 https://magic.wizards.com/en/articles/archive/mtgo-standings/modern-challenge-2022-04-10#mrmardu_th_place _x000D_
 https://magic.wizards.com/en/articles/archive/mtgo-standings/modern-challenge-2022-04-10#patxi_th_place _x000D_
 https://magic.wizards.com/en/articles/archive/mtgo-standings/modern-challenge-2022-04-10#ht_th_place _x000D_
 https://magic.wizards.com/en/articles/archive/mtgo-standings/modern-challenge-2022-04-10#starfall_th_place _x000D_
 https://magic.wizards.com/en/articles/archive/mtgo-standings/modern-challenge-2022-04-10#arets_st_place _x000D_
 https://magic.wizards.com/en/articles/archive/mtgo-standings/modern-challenge-2022-04-10#staffmat_nd_place _x000D_
 https://magic.wizards.com/en/articles/archive/mtgo-standings/modern-challenge-2022-04-11#o_danielakos_nd_place _x000D_
 https://magic.wizards.com/en/articles/archive/mtgo-standings/modern-challenge-2022-04-11#boytriton_th_place _x000D_
 https://magic.wizards.com/en/articles/archive/mtgo-standings/modern-challenge-2022-04-11#comboman_nd_place _x000D_
 https://magic.wizards.com/en/articles/archive/mtgo-standings/modern-challenge-2022-04-11#golgarburr_th_place _x000D_
 https://magic.wizards.com/en/articles/archive/mtgo-standings/modern-challenge-2022-04-11#nosonosan_nd_place _x000D_
 https://magic.wizards.com/en/articles/archive/mtgo-standings/modern-challenge-2022-04-17#leviathan_rd_place _x000D_
 https://magic.wizards.com/en/articles/archive/mtgo-standings/modern-challenge-2022-04-17#piegonti_th_place _x000D_
 https://magic.wizards.com/en/articles/archive/mtgo-standings/modern-challenge-2022-04-17#hcook_th_place _x000D_
 https://magic.wizards.com/en/articles/archive/mtgo-standings/modern-challenge-2022-04-17#boytriton_th_place _x000D_
 https://magic.wizards.com/en/articles/archive/mtgo-standings/modern-challenge-2022-04-17#bobthedog_th_place _x000D_
 https://magic.wizards.com/en/articles/archive/mtgo-standings/modern-challenge-2022-04-17#mchlpp_th_place _x000D_
 https://magic.wizards.com/en/articles/archive/mtgo-standings/modern-challenge-2022-04-17#sshearing_st_place _x000D_
 https://magic.wizards.com/en/articles/archive/mtgo-standings/modern-challenge-2022-04-17#respectthecat_rd_place _x000D_
 https://magic.wizards.com/en/articles/archive/mtgo-standings/modern-challenge-2022-04-17#komattaman_th_place _x000D_
 https://magic.wizards.com/en/articles/archive/mtgo-standings/modern-challenge-2022-04-17#thebigmoke_th_place _x000D_
 https://magic.wizards.com/en/articles/archive/mtgo-standings/modern-preliminary-2022-03-22#violent_outburst_- _x000D_
 https://magic.wizards.com/en/articles/archive/mtgo-standings/modern-preliminary-2022-03-23#sodeq_- _x000D_
 https://magic.wizards.com/en/articles/archive/mtgo-standings/modern-preliminary-2022-03-24#kelmasterp_- _x000D_
 https://magic.wizards.com/en/articles/archive/mtgo-standings/modern-preliminary-2022-03-24#theriedl_- _x000D_
 https://magic.wizards.com/en/articles/archive/mtgo-standings/modern-preliminary-2022-03-26#ivi_- _x000D_
 https://magic.wizards.com/en/articles/archive/mtgo-standings/modern-preliminary-2022-03-26#houseofmanamtg_- _x000D_
 https://magic.wizards.com/en/articles/archive/mtgo-standings/modern-preliminary-2022-03-26#twinlesstwin_- _x000D_
 https://magic.wizards.com/en/articles/archive/mtgo-standings/modern-preliminary-2022-03-31#the_nayr_- _x000D_
 https://magic.wizards.com/en/articles/archive/mtgo-standings/modern-preliminary-2022-04-01#sneakymisato_- _x000D_
 https://magic.wizards.com/en/articles/archive/mtgo-standings/modern-preliminary-2022-04-01#xfile_- _x000D_
 https://magic.wizards.com/en/articles/archive/mtgo-standings/modern-preliminary-2022-04-01#picathartes_- _x000D_
 https://magic.wizards.com/en/articles/archive/mtgo-standings/modern-preliminary-2022-04-02#alliesever_- _x000D_
 https://magic.wizards.com/en/articles/archive/mtgo-standings/modern-preliminary-2022-04-02#fluorspar_- _x000D_
 https://magic.wizards.com/en/articles/archive/mtgo-standings/modern-preliminary-2022-04-05#karatedom_- _x000D_
 https://magic.wizards.com/en/articles/archive/mtgo-standings/modern-preliminary-2022-04-05#leclairandy_- _x000D_
 https://magic.wizards.com/en/articles/archive/mtgo-standings/modern-preliminary-2022-04-05#o_danielakos_- _x000D_
 https://magic.wizards.com/en/articles/archive/mtgo-standings/modern-preliminary-2022-04-05#azax_- _x000D_
 https://magic.wizards.com/en/articles/archive/mtgo-standings/modern-preliminary-2022-04-05#hcook_- _x000D_
 https://magic.wizards.com/en/articles/archive/mtgo-standings/modern-preliminary-2022-04-05#aje_- _x000D_
 https://magic.wizards.com/en/articles/archive/mtgo-standings/modern-preliminary-2022-04-06#o_danielakos_- _x000D_
 https://magic.wizards.com/en/articles/archive/mtgo-standings/modern-preliminary-2022-04-06#evange__- _x000D_
 https://magic.wizards.com/en/articles/archive/mtgo-standings/modern-preliminary-2022-04-07#ragingmachismo_- _x000D_
 https://magic.wizards.com/en/articles/archive/mtgo-standings/modern-preliminary-2022-04-08#azax_- _x000D_
 https://magic.wizards.com/en/articles/archive/mtgo-standings/modern-preliminary-2022-04-09#gigy_- _x000D_
 https://magic.wizards.com/en/articles/archive/mtgo-standings/modern-preliminary-2022-04-09#gazmon_- _x000D_
 https://magic.wizards.com/en/articles/archive/mtgo-standings/modern-preliminary-2022-04-13#kanister_- _x000D_
 https://magic.wizards.com/en/articles/archive/mtgo-standings/modern-preliminary-2022-04-15#piggy_- _x000D_
 https://magic.wizards.com/en/articles/archive/mtgo-standings/modern-preliminary-2022-04-15#andrw_- _x000D_
 https://magic.wizards.com/en/articles/archive/mtgo-standings/modern-preliminary-2022-04-15#violent_outburst_- _x000D_
 https://magic.wizards.com/en/articles/archive/mtgo-standings/modern-preliminary-2022-04-15#mentalmisstep_- _x000D_
 https://magic.wizards.com/en/articles/archive/mtgo-standings/modern-preliminary-2022-04-16#violent_outburst_- _x000D_
 https://magic.wizards.com/en/articles/archive/mtgo-standings/modern-preliminary-2022-04-16#mentalmisstep_- _x000D_
</t>
  </si>
  <si>
    <t>20.7</t>
  </si>
  <si>
    <t xml:space="preserve"> https://magic.wizards.com/en/articles/archive/mtgo-standings/modern-super-qualifier-2022-03-29#mariogomes_st_place _x000D_
 https://magic.wizards.com/en/articles/archive/mtgo-standings/modern-challenge-2022-04-04#happysandwich_th_place _x000D_
 https://magic.wizards.com/en/articles/archive/mtgo-standings/modern-challenge-2022-04-04#kritik_th_place _x000D_
 https://magic.wizards.com/en/articles/archive/mtgo-standings/modern-challenge-2022-04-11#happysandwich_th_place _x000D_
 https://magic.wizards.com/en/articles/archive/mtgo-standings/modern-preliminary-2022-04-05#happysandwich_- _x000D_
 https://magic.wizards.com/en/articles/archive/mtgo-standings/modern-preliminary-2022-04-14#happysandwich_- _x000D_
</t>
  </si>
  <si>
    <t>Mana Tithe</t>
  </si>
  <si>
    <t xml:space="preserve"> https://magic.wizards.com/en/articles/archive/mtgo-standings/modern-showcase-challenge-2022-03-27#monsieur_verdoux_th_place _x000D_
 https://magic.wizards.com/en/articles/archive/mtgo-standings/modern-preliminary-2022-03-25#crusherbotbg_- _x000D_
</t>
  </si>
  <si>
    <t>Manriki-Gusari</t>
  </si>
  <si>
    <t xml:space="preserve"> 1 Affinity _x000D_
 6 Hammer Time _x000D_
</t>
  </si>
  <si>
    <t xml:space="preserve"> https://magic.wizards.com/en/articles/archive/mtgo-standings/modern-challenge-2022-03-21#_falcon__th_place _x000D_
 https://magic.wizards.com/en/articles/archive/mtgo-standings/modern-challenge-2022-03-28#ricetackler_th_place _x000D_
 https://magic.wizards.com/en/articles/archive/mtgo-standings/modern-super-qualifier-2022-03-29#mariogomes_st_place _x000D_
 https://magic.wizards.com/en/articles/archive/mtgo-standings/modern-challenge-2022-04-04#kritik_th_place _x000D_
 https://magic.wizards.com/en/articles/archive/mtgo-standings/modern-challenge-2022-04-04#yungdingo_th_place _x000D_
 https://magic.wizards.com/en/articles/archive/mtgo-standings/modern-preliminary-2022-04-13#lasvegaschaos_- _x000D_
 https://magic.wizards.com/en/articles/archive/mtgo-standings/modern-preliminary-2022-04-16#lasvegaschaos_- _x000D_
</t>
  </si>
  <si>
    <t>Thomas Gianni</t>
  </si>
  <si>
    <t xml:space="preserve"> 1 Boros Blink _x000D_
 1 Boros Midrange _x000D_
 19 Hammer Time _x000D_
 2 Heliod Combo _x000D_
 8 Jeskai Control _x000D_
 2 Omnath Control _x000D_
 4 Reanimator _x000D_
 3 Thopter Urza _x000D_
</t>
  </si>
  <si>
    <t xml:space="preserve"> https://magic.wizards.com/en/articles/archive/mtgo-standings/modern-challenge-2022-03-21#billster_th_place _x000D_
 https://magic.wizards.com/en/articles/archive/mtgo-standings/modern-challenge-2022-03-21#kurusu_nd_place _x000D_
 https://magic.wizards.com/en/articles/archive/mtgo-standings/modern-challenge-2022-03-21#laplasjan_th_place _x000D_
 https://magic.wizards.com/en/articles/archive/mtgo-standings/modern-challenge-2022-03-21#yungdingo_nd_place _x000D_
 https://magic.wizards.com/en/articles/archive/mtgo-standings/modern-showcase-challenge-2022-03-27#alan_th_place _x000D_
 https://magic.wizards.com/en/articles/archive/mtgo-standings/modern-showcase-challenge-2022-03-27#monsieur_verdoux_th_place _x000D_
 https://magic.wizards.com/en/articles/archive/mtgo-standings/modern-challenge-2022-03-28#xlpertxt_st_place _x000D_
 https://magic.wizards.com/en/articles/archive/mtgo-standings/modern-challenge-2022-03-28#tspjendrek_th_place _x000D_
 https://magic.wizards.com/en/articles/archive/mtgo-standings/modern-super-qualifier-2022-03-29#laplasjan_th_place _x000D_
 https://magic.wizards.com/en/articles/archive/mtgo-standings/modern-super-qualifier-2022-04-02#tspjendrek_nd_place _x000D_
 https://magic.wizards.com/en/articles/archive/mtgo-standings/modern-super-qualifier-2022-04-02#contraego_th_place _x000D_
 https://magic.wizards.com/en/articles/archive/mtgo-standings/modern-challenge-2022-04-03#trunks_th_place _x000D_
 https://magic.wizards.com/en/articles/archive/mtgo-standings/modern-challenge-2022-04-04#belanna_nd_place _x000D_
 https://magic.wizards.com/en/articles/archive/mtgo-standings/modern-challenge-2022-04-04#diemx_rd_place _x000D_
 https://magic.wizards.com/en/articles/archive/mtgo-standings/modern-challenge-2022-04-04#happysandwich_th_place _x000D_
 https://magic.wizards.com/en/articles/archive/mtgo-standings/modern-challenge-2022-04-04#zyx_jerry_th_place _x000D_
 https://magic.wizards.com/en/articles/archive/mtgo-standings/modern-challenge-2022-04-04#yungdingo_th_place _x000D_
 https://magic.wizards.com/en/articles/archive/mtgo-standings/modern-challenge-2022-04-04#xlpertxt_rd_place _x000D_
 https://magic.wizards.com/en/articles/archive/mtgo-standings/modern-challenge-2022-04-04#sokos_th_place _x000D_
 https://magic.wizards.com/en/articles/archive/mtgo-standings/modern-challenge-2022-04-04#natewindgrace_nd_place _x000D_
 https://magic.wizards.com/en/articles/archive/mtgo-standings/modern-challenge-2022-04-10#indianpancake_th_place _x000D_
 https://magic.wizards.com/en/articles/archive/mtgo-standings/modern-challenge-2022-04-10#nekonekoneko_th_place _x000D_
 https://magic.wizards.com/en/articles/archive/mtgo-standings/modern-challenge-2022-04-11#oosunq_th_place _x000D_
 https://magic.wizards.com/en/articles/archive/mtgo-standings/modern-challenge-2022-04-11#happysandwich_th_place _x000D_
 https://magic.wizards.com/en/articles/archive/mtgo-standings/modern-challenge-2022-04-11#nublkau_th_place _x000D_
 https://magic.wizards.com/en/articles/archive/mtgo-standings/modern-challenge-2022-04-11#sokos_th_place _x000D_
 https://magic.wizards.com/en/articles/archive/mtgo-standings/modern-challenge-2022-04-17#gyyby_th_place _x000D_
 https://magic.wizards.com/en/articles/archive/mtgo-standings/modern-challenge-2022-04-17#mchlpp_th_place _x000D_
 https://magic.wizards.com/en/articles/archive/mtgo-standings/modern-challenge-2022-04-17#big_swiker_th_place _x000D_
 https://magic.wizards.com/en/articles/archive/mtgo-standings/modern-preliminary-2022-03-24#kelmasterp_- _x000D_
 https://magic.wizards.com/en/articles/archive/mtgo-standings/modern-preliminary-2022-03-25#crusherbotbg_- _x000D_
 https://magic.wizards.com/en/articles/archive/mtgo-standings/modern-preliminary-2022-03-31#laplasjan_- _x000D_
 https://magic.wizards.com/en/articles/archive/mtgo-standings/modern-preliminary-2022-04-05#happysandwich_- _x000D_
 https://magic.wizards.com/en/articles/archive/mtgo-standings/modern-preliminary-2022-04-05#belanna_- _x000D_
 https://magic.wizards.com/en/articles/archive/mtgo-standings/modern-preliminary-2022-04-06#evange__- _x000D_
 https://magic.wizards.com/en/articles/archive/mtgo-standings/modern-preliminary-2022-04-06#oosunq_- _x000D_
 https://magic.wizards.com/en/articles/archive/mtgo-standings/modern-preliminary-2022-04-09#sneakymisato_- _x000D_
 https://magic.wizards.com/en/articles/archive/mtgo-standings/modern-preliminary-2022-04-14#maxxattack_- _x000D_
 https://magic.wizards.com/en/articles/archive/mtgo-standings/modern-preliminary-2022-04-14#happysandwich_- _x000D_
 https://magic.wizards.com/en/articles/archive/mtgo-standings/modern-preliminary-2022-04-15#maxxattack_- _x000D_
</t>
  </si>
  <si>
    <t>8.5</t>
  </si>
  <si>
    <t xml:space="preserve"> 5 Azorius Blink _x000D_
</t>
  </si>
  <si>
    <t xml:space="preserve"> https://magic.wizards.com/en/articles/archive/mtgo-standings/modern-challenge-2022-03-28#bob_th_place _x000D_
 https://magic.wizards.com/en/articles/archive/mtgo-standings/modern-challenge-2022-04-03#bob_th_place _x000D_
 https://magic.wizards.com/en/articles/archive/mtgo-standings/modern-challenge-2022-04-04#bob_th_place _x000D_
 https://magic.wizards.com/en/articles/archive/mtgo-standings/modern-challenge-2022-04-11#xenowan_th_place _x000D_
 https://magic.wizards.com/en/articles/archive/mtgo-standings/modern-preliminary-2022-04-15#xenowan_- _x000D_
</t>
  </si>
  <si>
    <t>Masked Vandal</t>
  </si>
  <si>
    <t xml:space="preserve"> 6 Azorius Blink _x000D_
 5 Elementals _x000D_
 18 Hammer Time _x000D_
 2 Heliod Combo _x000D_
 2 Omnath Control _x000D_
 2 Omnath Scapeshift _x000D_
 6 Tameshi Bloom _x000D_
</t>
  </si>
  <si>
    <t xml:space="preserve"> https://magic.wizards.com/en/articles/archive/mtgo-standings/modern-challenge-2022-03-21#billster_th_place _x000D_
 https://magic.wizards.com/en/articles/archive/mtgo-standings/modern-challenge-2022-03-21#kurusu_nd_place _x000D_
 https://magic.wizards.com/en/articles/archive/mtgo-standings/modern-challenge-2022-03-21#meltiin_th_place _x000D_
 https://magic.wizards.com/en/articles/archive/mtgo-standings/modern-challenge-2022-03-21#_falcon__th_place _x000D_
 https://magic.wizards.com/en/articles/archive/mtgo-standings/modern-challenge-2022-03-21#signblindman_th_place _x000D_
 https://magic.wizards.com/en/articles/archive/mtgo-standings/modern-showcase-challenge-2022-03-27#alan_th_place _x000D_
 https://magic.wizards.com/en/articles/archive/mtgo-standings/modern-showcase-challenge-2022-03-27#stainerson_th_place _x000D_
 https://magic.wizards.com/en/articles/archive/mtgo-standings/modern-showcase-challenge-2022-03-27#meltiin_nd_place _x000D_
 https://magic.wizards.com/en/articles/archive/mtgo-standings/modern-challenge-2022-03-28#bob_th_place _x000D_
 https://magic.wizards.com/en/articles/archive/mtgo-standings/modern-super-qualifier-2022-03-29#mariogomes_st_place _x000D_
 https://magic.wizards.com/en/articles/archive/mtgo-standings/modern-super-qualifier-2022-03-29#theo_jung_th_place _x000D_
 https://magic.wizards.com/en/articles/archive/mtgo-standings/modern-super-qualifier-2022-03-29#lasvegaschaos_rd_place _x000D_
 https://magic.wizards.com/en/articles/archive/mtgo-standings/modern-super-qualifier-2022-04-02#nathansteuer_th_place _x000D_
 https://magic.wizards.com/en/articles/archive/mtgo-standings/modern-challenge-2022-04-03#bob_th_place _x000D_
 https://magic.wizards.com/en/articles/archive/mtgo-standings/modern-challenge-2022-04-03#kiko_th_place _x000D_
 https://magic.wizards.com/en/articles/archive/mtgo-standings/modern-challenge-2022-04-04#belanna_nd_place _x000D_
 https://magic.wizards.com/en/articles/archive/mtgo-standings/modern-challenge-2022-04-04#happysandwich_th_place _x000D_
 https://magic.wizards.com/en/articles/archive/mtgo-standings/modern-challenge-2022-04-04#lasvegaschaos_th_place _x000D_
 https://magic.wizards.com/en/articles/archive/mtgo-standings/modern-challenge-2022-04-04#bob_th_place _x000D_
 https://magic.wizards.com/en/articles/archive/mtgo-standings/modern-challenge-2022-04-04#zyx_jerry_th_place _x000D_
 https://magic.wizards.com/en/articles/archive/mtgo-standings/modern-challenge-2022-04-04#kritik_th_place _x000D_
 https://magic.wizards.com/en/articles/archive/mtgo-standings/modern-challenge-2022-04-04#laplasjan_th_place _x000D_
 https://magic.wizards.com/en/articles/archive/mtgo-standings/modern-challenge-2022-04-10#ht_th_place _x000D_
 https://magic.wizards.com/en/articles/archive/mtgo-standings/modern-challenge-2022-04-10#dmwake_rd_place _x000D_
 https://magic.wizards.com/en/articles/archive/mtgo-standings/modern-challenge-2022-04-10#nekonekoneko_th_place _x000D_
 https://magic.wizards.com/en/articles/archive/mtgo-standings/modern-challenge-2022-04-11#happysandwich_th_place _x000D_
 https://magic.wizards.com/en/articles/archive/mtgo-standings/modern-challenge-2022-04-11#xenowan_th_place _x000D_
 https://magic.wizards.com/en/articles/archive/mtgo-standings/modern-challenge-2022-04-17#bobthedog_th_place _x000D_
 https://magic.wizards.com/en/articles/archive/mtgo-standings/modern-preliminary-2022-03-24#houseofmanamtg_- _x000D_
 https://magic.wizards.com/en/articles/archive/mtgo-standings/modern-preliminary-2022-03-26#houseofmanamtg_- _x000D_
 https://magic.wizards.com/en/articles/archive/mtgo-standings/modern-preliminary-2022-03-29#kummins_- _x000D_
 https://magic.wizards.com/en/articles/archive/mtgo-standings/modern-preliminary-2022-04-05#happysandwich_- _x000D_
 https://magic.wizards.com/en/articles/archive/mtgo-standings/modern-preliminary-2022-04-05#belanna_- _x000D_
 https://magic.wizards.com/en/articles/archive/mtgo-standings/modern-preliminary-2022-04-05#danimrebel_- _x000D_
 https://magic.wizards.com/en/articles/archive/mtgo-standings/modern-preliminary-2022-04-06#laplasjan_- _x000D_
 https://magic.wizards.com/en/articles/archive/mtgo-standings/modern-preliminary-2022-04-07#karatedom_- _x000D_
 https://magic.wizards.com/en/articles/archive/mtgo-standings/modern-preliminary-2022-04-08#cosmic_sans_- _x000D_
 https://magic.wizards.com/en/articles/archive/mtgo-standings/modern-preliminary-2022-04-13#lasvegaschaos_- _x000D_
 https://magic.wizards.com/en/articles/archive/mtgo-standings/modern-preliminary-2022-04-14#happysandwich_- _x000D_
 https://magic.wizards.com/en/articles/archive/mtgo-standings/modern-preliminary-2022-04-15#xenowan_- _x000D_
 https://magic.wizards.com/en/articles/archive/mtgo-standings/modern-preliminary-2022-04-16#lasvegaschaos_- _x000D_
</t>
  </si>
  <si>
    <t>8.7</t>
  </si>
  <si>
    <t xml:space="preserve"> 1 Izzet Murktide _x000D_
 4 Omnath Control _x000D_
</t>
  </si>
  <si>
    <t xml:space="preserve"> https://magic.wizards.com/en/articles/archive/mtgo-standings/modern-challenge-2022-04-04#jmm_th_place _x000D_
 https://magic.wizards.com/en/articles/archive/mtgo-standings/modern-preliminary-2022-03-22#lukas_- _x000D_
 https://magic.wizards.com/en/articles/archive/mtgo-standings/modern-preliminary-2022-03-25#bigbaranoia_- _x000D_
 https://magic.wizards.com/en/articles/archive/mtgo-standings/modern-preliminary-2022-03-26#lilianaofthevess_- _x000D_
 https://magic.wizards.com/en/articles/archive/mtgo-standings/modern-preliminary-2022-04-01#lukas_- _x000D_
</t>
  </si>
  <si>
    <t>86.4</t>
  </si>
  <si>
    <t xml:space="preserve"> 4 Affinity _x000D_
 3 Hammer Time _x000D_
</t>
  </si>
  <si>
    <t xml:space="preserve"> https://magic.wizards.com/en/articles/archive/mtgo-standings/modern-super-qualifier-2022-03-29#laplasjan_th_place _x000D_
 https://magic.wizards.com/en/articles/archive/mtgo-standings/modern-challenge-2022-04-04#diemx_rd_place _x000D_
 https://magic.wizards.com/en/articles/archive/mtgo-standings/modern-challenge-2022-04-10#jschloss_th_place _x000D_
 https://magic.wizards.com/en/articles/archive/mtgo-standings/modern-challenge-2022-04-10#jositoshekel_th_place _x000D_
 https://magic.wizards.com/en/articles/archive/mtgo-standings/modern-preliminary-2022-03-22#amanatease_- _x000D_
 https://magic.wizards.com/en/articles/archive/mtgo-standings/modern-preliminary-2022-03-31#laplasjan_- _x000D_
 https://magic.wizards.com/en/articles/archive/mtgo-standings/modern-preliminary-2022-04-02#wolfcore_- _x000D_
</t>
  </si>
  <si>
    <t>Mirrorshell Crab</t>
  </si>
  <si>
    <t xml:space="preserve"> 1 Urza Affinity _x000D_
</t>
  </si>
  <si>
    <t xml:space="preserve"> https://magic.wizards.com/en/articles/archive/mtgo-standings/modern-super-qualifier-2022-04-02#marshmallowchess_th_place _x000D_
</t>
  </si>
  <si>
    <t>Cristi Balanescu</t>
  </si>
  <si>
    <t>Miscast</t>
  </si>
  <si>
    <t xml:space="preserve"> https://magic.wizards.com/en/articles/archive/mtgo-standings/modern-challenge-2022-03-21#kurusu_nd_place _x000D_
</t>
  </si>
  <si>
    <t>Mistcaller</t>
  </si>
  <si>
    <t xml:space="preserve"> 1 Tameshi Bloom _x000D_
</t>
  </si>
  <si>
    <t xml:space="preserve"> https://magic.wizards.com/en/articles/archive/mtgo-standings/modern-preliminary-2022-04-08#cosmic_sans_- _x000D_
</t>
  </si>
  <si>
    <t>Moment of Craving</t>
  </si>
  <si>
    <t xml:space="preserve"> https://magic.wizards.com/en/articles/archive/mtgo-standings/modern-preliminary-2022-03-31#icteridae_- _x000D_
</t>
  </si>
  <si>
    <t>38.3</t>
  </si>
  <si>
    <t xml:space="preserve"> 2 Yawgmoth _x000D_
</t>
  </si>
  <si>
    <t xml:space="preserve"> https://magic.wizards.com/en/articles/archive/mtgo-standings/modern-challenge-2022-04-04#xerk_th_place _x000D_
 https://magic.wizards.com/en/articles/archive/mtgo-standings/modern-challenge-2022-04-17#xerk_th_place _x000D_
</t>
  </si>
  <si>
    <t>Mystic Forge</t>
  </si>
  <si>
    <t xml:space="preserve"> 8 Azorius Control _x000D_
 31 Blue Living End _x000D_
 2 Creativity Combo _x000D_
 1 Delver _x000D_
 1 Faeries _x000D_
 1 Glimpse Combo _x000D_
 1 Grixis Control _x000D_
 11 Grixis Shadow _x000D_
 8 Izzet Control _x000D_
 59 Izzet Murktide _x000D_
 1 Izzet Prowess _x000D_
 8 Jeskai Control _x000D_
 1 Merfolk _x000D_
 1 Mill _x000D_
 4 Omnath Control _x000D_
 1 Omnath Scapeshift _x000D_
 42 Temur Footfalls _x000D_
 1 Thopter Urza _x000D_
 2 WURG Footfalls _x000D_
</t>
  </si>
  <si>
    <t xml:space="preserve"> https://magic.wizards.com/en/articles/archive/mtgo-standings/modern-challenge-2022-03-21#watoo_st_place _x000D_
 https://magic.wizards.com/en/articles/archive/mtgo-standings/modern-challenge-2022-03-21#keeline_nd_place _x000D_
 https://magic.wizards.com/en/articles/archive/mtgo-standings/modern-challenge-2022-03-21#o_danielakos_rd_place _x000D_
 https://magic.wizards.com/en/articles/archive/mtgo-standings/modern-challenge-2022-03-21#helvetti_th_place _x000D_
 https://magic.wizards.com/en/articles/archive/mtgo-standings/modern-challenge-2022-03-21#rarehunter_th_place _x000D_
 https://magic.wizards.com/en/articles/archive/mtgo-standings/modern-challenge-2022-03-21#_tia__th_place _x000D_
 https://magic.wizards.com/en/articles/archive/mtgo-standings/modern-challenge-2022-03-21#umekawaneiku_th_place _x000D_
 https://magic.wizards.com/en/articles/archive/mtgo-standings/modern-challenge-2022-03-21#xenowan_th_place _x000D_
 https://magic.wizards.com/en/articles/archive/mtgo-standings/modern-challenge-2022-03-21#null_th_place _x000D_
 https://magic.wizards.com/en/articles/archive/mtgo-standings/modern-challenge-2022-03-21#sokos_st_place _x000D_
 https://magic.wizards.com/en/articles/archive/mtgo-standings/modern-challenge-2022-03-21#amanatease_th_place _x000D_
 https://magic.wizards.com/en/articles/archive/mtgo-standings/modern-showcase-challenge-2022-03-27#simaomero_nd_place _x000D_
 https://magic.wizards.com/en/articles/archive/mtgo-standings/modern-showcase-challenge-2022-03-27#felider_th_place _x000D_
 https://magic.wizards.com/en/articles/archive/mtgo-standings/modern-showcase-challenge-2022-03-27#xwhale_th_place _x000D_
 https://magic.wizards.com/en/articles/archive/mtgo-standings/modern-showcase-challenge-2022-03-27#meninoney_th_place _x000D_
 https://magic.wizards.com/en/articles/archive/mtgo-standings/modern-showcase-challenge-2022-03-27#chris_concarnage_th_place _x000D_
 https://magic.wizards.com/en/articles/archive/mtgo-standings/modern-showcase-challenge-2022-03-27#maxmagicer_th_place _x000D_
 https://magic.wizards.com/en/articles/archive/mtgo-standings/modern-showcase-challenge-2022-03-27#mei_th_place _x000D_
 https://magic.wizards.com/en/articles/archive/mtgo-standings/modern-showcase-challenge-2022-03-27#selfeisek_th_place _x000D_
 https://magic.wizards.com/en/articles/archive/mtgo-standings/modern-showcase-challenge-2022-03-27#silverbluff_th_place _x000D_
 https://magic.wizards.com/en/articles/archive/mtgo-standings/modern-showcase-challenge-2022-03-27#diemx_th_place _x000D_
 https://magic.wizards.com/en/articles/archive/mtgo-standings/modern-showcase-challenge-2022-03-27#bomberboss_th_place _x000D_
 https://magic.wizards.com/en/articles/archive/mtgo-standings/modern-showcase-challenge-2022-03-27#jmm_th_place _x000D_
 https://magic.wizards.com/en/articles/archive/mtgo-standings/modern-showcase-challenge-2022-03-27#condescend_th_place _x000D_
 https://magic.wizards.com/en/articles/archive/mtgo-standings/modern-challenge-2022-03-28#lord_beerus_th_place _x000D_
 https://magic.wizards.com/en/articles/archive/mtgo-standings/modern-challenge-2022-03-28#patheus__th_place _x000D_
 https://magic.wizards.com/en/articles/archive/mtgo-standings/modern-challenge-2022-03-28#sweallar_th_place _x000D_
 https://magic.wizards.com/en/articles/archive/mtgo-standings/modern-challenge-2022-03-28#o_danielakos_th_place _x000D_
 https://magic.wizards.com/en/articles/archive/mtgo-standings/modern-challenge-2022-03-28#shade_scorpion_th_place _x000D_
 https://magic.wizards.com/en/articles/archive/mtgo-standings/modern-challenge-2022-03-28#litianshuo_th_place _x000D_
 https://magic.wizards.com/en/articles/archive/mtgo-standings/modern-challenge-2022-03-28#tspjendrek_th_place _x000D_
 https://magic.wizards.com/en/articles/archive/mtgo-standings/modern-challenge-2022-03-28#sokos_th_place _x000D_
 https://magic.wizards.com/en/articles/archive/mtgo-standings/modern-challenge-2022-03-28#kanister_nd_place _x000D_
 https://magic.wizards.com/en/articles/archive/mtgo-standings/modern-super-qualifier-2022-03-29#jujubean___nd_place _x000D_
 https://magic.wizards.com/en/articles/archive/mtgo-standings/modern-super-qualifier-2022-03-29#drvendigo_rd_place _x000D_
 https://magic.wizards.com/en/articles/archive/mtgo-standings/modern-super-qualifier-2022-03-29#bomberboss_th_place _x000D_
 https://magic.wizards.com/en/articles/archive/mtgo-standings/modern-super-qualifier-2022-03-29#mariobbrega_th_place _x000D_
 https://magic.wizards.com/en/articles/archive/mtgo-standings/modern-super-qualifier-2022-03-29#boytriton_th_place _x000D_
 https://magic.wizards.com/en/articles/archive/mtgo-standings/modern-super-qualifier-2022-03-29#dmwake_th_place _x000D_
 https://magic.wizards.com/en/articles/archive/mtgo-standings/modern-super-qualifier-2022-03-29#handsomeppz_th_place _x000D_
 https://magic.wizards.com/en/articles/archive/mtgo-standings/modern-super-qualifier-2022-03-29#kogamo_st_place _x000D_
 https://magic.wizards.com/en/articles/archive/mtgo-standings/modern-super-qualifier-2022-03-29#taruto_th_place _x000D_
 https://magic.wizards.com/en/articles/archive/mtgo-standings/modern-super-qualifier-2022-03-29#coert_th_place _x000D_
 https://magic.wizards.com/en/articles/archive/mtgo-standings/modern-super-qualifier-2022-03-29#karatedom_th_place _x000D_
 https://magic.wizards.com/en/articles/archive/mtgo-standings/modern-super-qualifier-2022-03-29#jiaohongchen_th_place _x000D_
 https://magic.wizards.com/en/articles/archive/mtgo-standings/modern-super-qualifier-2022-03-29#latke_nd_place _x000D_
 https://magic.wizards.com/en/articles/archive/mtgo-standings/modern-super-qualifier-2022-04-02#_ilnano__st_place _x000D_
 https://magic.wizards.com/en/articles/archive/mtgo-standings/modern-super-qualifier-2022-04-02#tspjendrek_nd_place _x000D_
 https://magic.wizards.com/en/articles/archive/mtgo-standings/modern-super-qualifier-2022-04-02#screenwriterny_rd_place _x000D_
 https://magic.wizards.com/en/articles/archive/mtgo-standings/modern-super-qualifier-2022-04-02#o_danielakos_th_place _x000D_
 https://magic.wizards.com/en/articles/archive/mtgo-standings/modern-super-qualifier-2022-04-02#im_nestea_th_place _x000D_
 https://magic.wizards.com/en/articles/archive/mtgo-standings/modern-super-qualifier-2022-04-02#patxi_th_place _x000D_
 https://magic.wizards.com/en/articles/archive/mtgo-standings/modern-super-qualifier-2022-04-02#sokos_th_place _x000D_
 https://magic.wizards.com/en/articles/archive/mtgo-standings/modern-super-qualifier-2022-04-02#azn_ninja_th_place _x000D_
 https://magic.wizards.com/en/articles/archive/mtgo-standings/modern-super-qualifier-2022-04-02#stockfish_th_place _x000D_
 https://magic.wizards.com/en/articles/archive/mtgo-standings/modern-super-qualifier-2022-04-02#kanister_st_place _x000D_
 https://magic.wizards.com/en/articles/archive/mtgo-standings/modern-super-qualifier-2022-04-02#mentalmisstep_nd_place _x000D_
 https://magic.wizards.com/en/articles/archive/mtgo-standings/modern-super-qualifier-2022-04-02#durrrr_rd_place _x000D_
 https://magic.wizards.com/en/articles/archive/mtgo-standings/modern-super-qualifier-2022-04-02#_stream_th_place _x000D_
 https://magic.wizards.com/en/articles/archive/mtgo-standings/modern-super-qualifier-2022-04-02#bomberboss_th_place _x000D_
 https://magic.wizards.com/en/articles/archive/mtgo-standings/modern-super-qualifier-2022-04-02#tbrantl_th_place _x000D_
 https://magic.wizards.com/en/articles/archive/mtgo-standings/modern-challenge-2022-04-03#sodeq_th_place _x000D_
 https://magic.wizards.com/en/articles/archive/mtgo-standings/modern-challenge-2022-04-03#ejcos_th_place _x000D_
 https://magic.wizards.com/en/articles/archive/mtgo-standings/modern-challenge-2022-04-03#screenwriterny_th_place _x000D_
 https://magic.wizards.com/en/articles/archive/mtgo-standings/modern-challenge-2022-04-03#trunks_th_place _x000D_
 https://magic.wizards.com/en/articles/archive/mtgo-standings/modern-challenge-2022-04-03#oinkmage_th_place _x000D_
 https://magic.wizards.com/en/articles/archive/mtgo-standings/modern-challenge-2022-04-03#maliciousmac_st_place _x000D_
 https://magic.wizards.com/en/articles/archive/mtgo-standings/modern-challenge-2022-04-03#hammerdin_nd_place _x000D_
 https://magic.wizards.com/en/articles/archive/mtgo-standings/modern-challenge-2022-04-03#patheus__th_place _x000D_
 https://magic.wizards.com/en/articles/archive/mtgo-standings/modern-challenge-2022-04-03#arnak_th_place _x000D_
 https://magic.wizards.com/en/articles/archive/mtgo-standings/modern-challenge-2022-04-04#simaomero_st_place _x000D_
 https://magic.wizards.com/en/articles/archive/mtgo-standings/modern-challenge-2022-04-04#gerschi_th_place _x000D_
 https://magic.wizards.com/en/articles/archive/mtgo-standings/modern-challenge-2022-04-04#jiaohongchen_th_place _x000D_
 https://magic.wizards.com/en/articles/archive/mtgo-standings/modern-challenge-2022-04-04#chomiko_th_place _x000D_
 https://magic.wizards.com/en/articles/archive/mtgo-standings/modern-challenge-2022-04-04#kanister_th_place _x000D_
 https://magic.wizards.com/en/articles/archive/mtgo-standings/modern-challenge-2022-04-04#o_danielakos_nd_place _x000D_
 https://magic.wizards.com/en/articles/archive/mtgo-standings/modern-challenge-2022-04-04#ocir_th_place _x000D_
 https://magic.wizards.com/en/articles/archive/mtgo-standings/modern-challenge-2022-04-04#patheus__th_place _x000D_
 https://magic.wizards.com/en/articles/archive/mtgo-standings/modern-challenge-2022-04-04#sokos_th_place _x000D_
 https://magic.wizards.com/en/articles/archive/mtgo-standings/modern-challenge-2022-04-04#shirahane_suoh_st_place _x000D_
 https://magic.wizards.com/en/articles/archive/mtgo-standings/modern-challenge-2022-04-10#boytriton_th_place _x000D_
 https://magic.wizards.com/en/articles/archive/mtgo-standings/modern-challenge-2022-04-10#indianpancake_th_place _x000D_
 https://magic.wizards.com/en/articles/archive/mtgo-standings/modern-challenge-2022-04-10#scipios_th_place _x000D_
 https://magic.wizards.com/en/articles/archive/mtgo-standings/modern-challenge-2022-04-10#trunks_th_place _x000D_
 https://magic.wizards.com/en/articles/archive/mtgo-standings/modern-challenge-2022-04-10#patxi_th_place _x000D_
 https://magic.wizards.com/en/articles/archive/mtgo-standings/modern-challenge-2022-04-10#russell_wilson_th_place _x000D_
 https://magic.wizards.com/en/articles/archive/mtgo-standings/modern-challenge-2022-04-10#wadeb_th_place _x000D_
 https://magic.wizards.com/en/articles/archive/mtgo-standings/modern-challenge-2022-04-10#delthar_th_place _x000D_
 https://magic.wizards.com/en/articles/archive/mtgo-standings/modern-challenge-2022-04-10#taliesinh_th_place _x000D_
 https://magic.wizards.com/en/articles/archive/mtgo-standings/modern-challenge-2022-04-10#starfall_th_place _x000D_
 https://magic.wizards.com/en/articles/archive/mtgo-standings/modern-challenge-2022-04-10#staffmat_nd_place _x000D_
 https://magic.wizards.com/en/articles/archive/mtgo-standings/modern-challenge-2022-04-11#o_danielakos_nd_place _x000D_
 https://magic.wizards.com/en/articles/archive/mtgo-standings/modern-challenge-2022-04-11#yungdingo_rd_place _x000D_
 https://magic.wizards.com/en/articles/archive/mtgo-standings/modern-challenge-2022-04-11#jdez_th_place _x000D_
 https://magic.wizards.com/en/articles/archive/mtgo-standings/modern-challenge-2022-04-11#prisak_th_place _x000D_
 https://magic.wizards.com/en/articles/archive/mtgo-standings/modern-challenge-2022-04-11#boytriton_th_place _x000D_
 https://magic.wizards.com/en/articles/archive/mtgo-standings/modern-challenge-2022-04-11#hcun_th_place _x000D_
 https://magic.wizards.com/en/articles/archive/mtgo-standings/modern-challenge-2022-04-11#taliesinh_th_place _x000D_
 https://magic.wizards.com/en/articles/archive/mtgo-standings/modern-challenge-2022-04-11#magic_dan_th_place _x000D_
 https://magic.wizards.com/en/articles/archive/mtgo-standings/modern-challenge-2022-04-11#dazai_st_place _x000D_
 https://magic.wizards.com/en/articles/archive/mtgo-standings/modern-challenge-2022-04-11#dean_rd_place _x000D_
 https://magic.wizards.com/en/articles/archive/mtgo-standings/modern-challenge-2022-04-11#sokos_th_place _x000D_
 https://magic.wizards.com/en/articles/archive/mtgo-standings/modern-challenge-2022-04-11#hiro_hsiang_th_place _x000D_
 https://magic.wizards.com/en/articles/archive/mtgo-standings/modern-challenge-2022-04-11#golgarburr_th_place _x000D_
 https://magic.wizards.com/en/articles/archive/mtgo-standings/modern-challenge-2022-04-11#helvetti_th_place _x000D_
 https://magic.wizards.com/en/articles/archive/mtgo-standings/modern-challenge-2022-04-11#scalo_st_place _x000D_
 https://magic.wizards.com/en/articles/archive/mtgo-standings/modern-challenge-2022-04-11#nosonosan_nd_place _x000D_
 https://magic.wizards.com/en/articles/archive/mtgo-standings/modern-challenge-2022-04-17#treyhunter_st_place _x000D_
 https://magic.wizards.com/en/articles/archive/mtgo-standings/modern-challenge-2022-04-17#screenwriterny_nd_place _x000D_
 https://magic.wizards.com/en/articles/archive/mtgo-standings/modern-challenge-2022-04-17#piegonti_th_place _x000D_
 https://magic.wizards.com/en/articles/archive/mtgo-standings/modern-challenge-2022-04-17#hcook_th_place _x000D_
 https://magic.wizards.com/en/articles/archive/mtgo-standings/modern-challenge-2022-04-17#meninoney_th_place _x000D_
 https://magic.wizards.com/en/articles/archive/mtgo-standings/modern-challenge-2022-04-17#boytriton_th_place _x000D_
 https://magic.wizards.com/en/articles/archive/mtgo-standings/modern-challenge-2022-04-17#gyyby_th_place _x000D_
 https://magic.wizards.com/en/articles/archive/mtgo-standings/modern-challenge-2022-04-17#ptartswin_th_place _x000D_
 https://magic.wizards.com/en/articles/archive/mtgo-standings/modern-challenge-2022-04-17#mchlpp_th_place _x000D_
 https://magic.wizards.com/en/articles/archive/mtgo-standings/modern-challenge-2022-04-17#sshearing_st_place _x000D_
 https://magic.wizards.com/en/articles/archive/mtgo-standings/modern-challenge-2022-04-17#scipios_nd_place _x000D_
 https://magic.wizards.com/en/articles/archive/mtgo-standings/modern-challenge-2022-04-17#komattaman_th_place _x000D_
 https://magic.wizards.com/en/articles/archive/mtgo-standings/modern-preliminary-2022-03-22#violent_outburst_- _x000D_
 https://magic.wizards.com/en/articles/archive/mtgo-standings/modern-preliminary-2022-03-22#tspjendrek_- _x000D_
 https://magic.wizards.com/en/articles/archive/mtgo-standings/modern-preliminary-2022-03-23#darius_- _x000D_
 https://magic.wizards.com/en/articles/archive/mtgo-standings/modern-preliminary-2022-03-23#jv__- _x000D_
 https://magic.wizards.com/en/articles/archive/mtgo-standings/modern-preliminary-2022-03-24#xfile_- _x000D_
 https://magic.wizards.com/en/articles/archive/mtgo-standings/modern-preliminary-2022-03-24#rngspecialist_- _x000D_
 https://magic.wizards.com/en/articles/archive/mtgo-standings/modern-preliminary-2022-03-24#portgasdace_- _x000D_
 https://magic.wizards.com/en/articles/archive/mtgo-standings/modern-preliminary-2022-03-24#taliesinh_- _x000D_
 https://magic.wizards.com/en/articles/archive/mtgo-standings/modern-preliminary-2022-03-24#mcwinsauce_- _x000D_
 https://magic.wizards.com/en/articles/archive/mtgo-standings/modern-preliminary-2022-03-24#azax_- _x000D_
 https://magic.wizards.com/en/articles/archive/mtgo-standings/modern-preliminary-2022-03-24#theriedl_- _x000D_
 https://magic.wizards.com/en/articles/archive/mtgo-standings/modern-preliminary-2022-03-24#bryzem_- _x000D_
 https://magic.wizards.com/en/articles/archive/mtgo-standings/modern-preliminary-2022-03-25#andrw_- _x000D_
 https://magic.wizards.com/en/articles/archive/mtgo-standings/modern-preliminary-2022-03-25#hcook_- _x000D_
 https://magic.wizards.com/en/articles/archive/mtgo-standings/modern-preliminary-2022-03-25#sandydogmtg_- _x000D_
 https://magic.wizards.com/en/articles/archive/mtgo-standings/modern-preliminary-2022-03-25#j_money_- _x000D_
 https://magic.wizards.com/en/articles/archive/mtgo-standings/modern-preliminary-2022-03-26#ivi_- _x000D_
 https://magic.wizards.com/en/articles/archive/mtgo-standings/modern-preliminary-2022-03-29#lennny_- _x000D_
 https://magic.wizards.com/en/articles/archive/mtgo-standings/modern-preliminary-2022-03-29#maxmagicer_- _x000D_
 https://magic.wizards.com/en/articles/archive/mtgo-standings/modern-preliminary-2022-03-29#kuhb_- _x000D_
 https://magic.wizards.com/en/articles/archive/mtgo-standings/modern-preliminary-2022-03-31#baronofbacon_- _x000D_
 https://magic.wizards.com/en/articles/archive/mtgo-standings/modern-preliminary-2022-03-31#joseph_- _x000D_
 https://magic.wizards.com/en/articles/archive/mtgo-standings/modern-preliminary-2022-04-01#mmapson_- _x000D_
 https://magic.wizards.com/en/articles/archive/mtgo-standings/modern-preliminary-2022-04-01#fnoop_- _x000D_
 https://magic.wizards.com/en/articles/archive/mtgo-standings/modern-preliminary-2022-04-01#xfile_- _x000D_
 https://magic.wizards.com/en/articles/archive/mtgo-standings/modern-preliminary-2022-04-01#picathartes_- _x000D_
 https://magic.wizards.com/en/articles/archive/mtgo-standings/modern-preliminary-2022-04-02#alliesever_- _x000D_
 https://magic.wizards.com/en/articles/archive/mtgo-standings/modern-preliminary-2022-04-02#felider_- _x000D_
 https://magic.wizards.com/en/articles/archive/mtgo-standings/modern-preliminary-2022-04-02#lord_beerus_- _x000D_
 https://magic.wizards.com/en/articles/archive/mtgo-standings/modern-preliminary-2022-04-02#chub_toad__- _x000D_
 https://magic.wizards.com/en/articles/archive/mtgo-standings/modern-preliminary-2022-04-05#karatedom_- _x000D_
 https://magic.wizards.com/en/articles/archive/mtgo-standings/modern-preliminary-2022-04-05#o_danielakos_- _x000D_
 https://magic.wizards.com/en/articles/archive/mtgo-standings/modern-preliminary-2022-04-05#rcknatin_- _x000D_
 https://magic.wizards.com/en/articles/archive/mtgo-standings/modern-preliminary-2022-04-05#azax_- _x000D_
 https://magic.wizards.com/en/articles/archive/mtgo-standings/modern-preliminary-2022-04-05#lennny_- _x000D_
 https://magic.wizards.com/en/articles/archive/mtgo-standings/modern-preliminary-2022-04-05#snusnumrick_- _x000D_
 https://magic.wizards.com/en/articles/archive/mtgo-standings/modern-preliminary-2022-04-05#deathrite_x_- _x000D_
 https://magic.wizards.com/en/articles/archive/mtgo-standings/modern-preliminary-2022-04-05#latke_- _x000D_
 https://magic.wizards.com/en/articles/archive/mtgo-standings/modern-preliminary-2022-04-05#maxmagicer_- _x000D_
 https://magic.wizards.com/en/articles/archive/mtgo-standings/modern-preliminary-2022-04-05#avocadotoast_- _x000D_
 https://magic.wizards.com/en/articles/archive/mtgo-standings/modern-preliminary-2022-04-06#_ilnano__- _x000D_
 https://magic.wizards.com/en/articles/archive/mtgo-standings/modern-preliminary-2022-04-06#white_tsar_- _x000D_
 https://magic.wizards.com/en/articles/archive/mtgo-standings/modern-preliminary-2022-04-06#niedzwiedz_- _x000D_
 https://magic.wizards.com/en/articles/archive/mtgo-standings/modern-preliminary-2022-04-06#o_danielakos_- _x000D_
 https://magic.wizards.com/en/articles/archive/mtgo-standings/modern-preliminary-2022-04-06#piegonti_- _x000D_
 https://magic.wizards.com/en/articles/archive/mtgo-standings/modern-preliminary-2022-04-06#evange__- _x000D_
 https://magic.wizards.com/en/articles/archive/mtgo-standings/modern-preliminary-2022-04-06#xdad_- _x000D_
 https://magic.wizards.com/en/articles/archive/mtgo-standings/modern-preliminary-2022-04-07#pollu_- _x000D_
 https://magic.wizards.com/en/articles/archive/mtgo-standings/modern-preliminary-2022-04-07#ragingmachismo_- _x000D_
 https://magic.wizards.com/en/articles/archive/mtgo-standings/modern-preliminary-2022-04-07#gigy_- _x000D_
 https://magic.wizards.com/en/articles/archive/mtgo-standings/modern-preliminary-2022-04-08#amanatease_- _x000D_
 https://magic.wizards.com/en/articles/archive/mtgo-standings/modern-preliminary-2022-04-08#azax_- _x000D_
 https://magic.wizards.com/en/articles/archive/mtgo-standings/modern-preliminary-2022-04-08#_ilnano__- _x000D_
 https://magic.wizards.com/en/articles/archive/mtgo-standings/modern-preliminary-2022-04-08#hodortimebaby_- _x000D_
 https://magic.wizards.com/en/articles/archive/mtgo-standings/modern-preliminary-2022-04-09#gigy_- _x000D_
 https://magic.wizards.com/en/articles/archive/mtgo-standings/modern-preliminary-2022-04-09#sneakymisato_- _x000D_
 https://magic.wizards.com/en/articles/archive/mtgo-standings/modern-preliminary-2022-04-09#gazmon_- _x000D_
 https://magic.wizards.com/en/articles/archive/mtgo-standings/modern-preliminary-2022-04-13#kanister_- _x000D_
 https://magic.wizards.com/en/articles/archive/mtgo-standings/modern-preliminary-2022-04-13#jv__- _x000D_
 https://magic.wizards.com/en/articles/archive/mtgo-standings/modern-preliminary-2022-04-14#funnyman_- _x000D_
 https://magic.wizards.com/en/articles/archive/mtgo-standings/modern-preliminary-2022-04-14#bolas_- _x000D_
 https://magic.wizards.com/en/articles/archive/mtgo-standings/modern-preliminary-2022-04-14#latke_- _x000D_
 https://magic.wizards.com/en/articles/archive/mtgo-standings/modern-preliminary-2022-04-15#andrw_- _x000D_
 https://magic.wizards.com/en/articles/archive/mtgo-standings/modern-preliminary-2022-04-15#violent_outburst_- _x000D_
 https://magic.wizards.com/en/articles/archive/mtgo-standings/modern-preliminary-2022-04-16#violent_outburst_- _x000D_
</t>
  </si>
  <si>
    <t>39.2</t>
  </si>
  <si>
    <t xml:space="preserve"> 1 Izzet Murktide _x000D_
 3 Temur Footfalls _x000D_
</t>
  </si>
  <si>
    <t xml:space="preserve"> https://magic.wizards.com/en/articles/archive/mtgo-standings/modern-challenge-2022-03-21#keeline_nd_place _x000D_
 https://magic.wizards.com/en/articles/archive/mtgo-standings/modern-showcase-challenge-2022-03-27#simaomero_nd_place _x000D_
 https://magic.wizards.com/en/articles/archive/mtgo-standings/modern-challenge-2022-04-04#simaomero_st_place _x000D_
 https://magic.wizards.com/en/articles/archive/mtgo-standings/modern-challenge-2022-04-11#dazai_st_place _x000D_
</t>
  </si>
  <si>
    <t>Natural State</t>
  </si>
  <si>
    <t xml:space="preserve"> 1 Hardened Scales _x000D_
 2 Omnath Scapeshift _x000D_
 1 Temur Murktide _x000D_
</t>
  </si>
  <si>
    <t xml:space="preserve"> https://magic.wizards.com/en/articles/archive/mtgo-standings/modern-challenge-2022-03-21#maxbv_th_place _x000D_
 https://magic.wizards.com/en/articles/archive/mtgo-standings/modern-challenge-2022-03-21#meltiin_th_place _x000D_
 https://magic.wizards.com/en/articles/archive/mtgo-standings/modern-showcase-challenge-2022-03-27#meltiin_nd_place _x000D_
 https://magic.wizards.com/en/articles/archive/mtgo-standings/modern-challenge-2022-04-03#snickersaut_nd_place _x000D_
</t>
  </si>
  <si>
    <t>Volkan Baǵa</t>
  </si>
  <si>
    <t>Nature's Claim</t>
  </si>
  <si>
    <t xml:space="preserve"> 2 Belcher _x000D_
 10 Dredge _x000D_
 7 Green Tron _x000D_
 1 Gruul Titan _x000D_
 1 Hardened Scales _x000D_
 1 Temur Murktide _x000D_
</t>
  </si>
  <si>
    <t xml:space="preserve"> https://magic.wizards.com/en/articles/archive/mtgo-standings/modern-challenge-2022-03-21#bomboleriot_th_place _x000D_
 https://magic.wizards.com/en/articles/archive/mtgo-standings/modern-challenge-2022-03-21#misstrigger_th_place _x000D_
 https://magic.wizards.com/en/articles/archive/mtgo-standings/modern-challenge-2022-03-21#voltzwagon_rd_place _x000D_
 https://magic.wizards.com/en/articles/archive/mtgo-standings/modern-showcase-challenge-2022-03-27#bomboleriot_st_place _x000D_
 https://magic.wizards.com/en/articles/archive/mtgo-standings/modern-challenge-2022-03-28#breckoroni_st_place _x000D_
 https://magic.wizards.com/en/articles/archive/mtgo-standings/modern-challenge-2022-03-28#staples_th_place _x000D_
 https://magic.wizards.com/en/articles/archive/mtgo-standings/modern-super-qualifier-2022-03-29#graciasportanto_th_place _x000D_
 https://magic.wizards.com/en/articles/archive/mtgo-standings/modern-super-qualifier-2022-03-29#lorenss_th_place _x000D_
 https://magic.wizards.com/en/articles/archive/mtgo-standings/modern-super-qualifier-2022-03-29#chichichi_th_place _x000D_
 https://magic.wizards.com/en/articles/archive/mtgo-standings/modern-super-qualifier-2022-03-29#benji_th_place _x000D_
 https://magic.wizards.com/en/articles/archive/mtgo-standings/modern-super-qualifier-2022-04-02#ale_ax_th_place _x000D_
 https://magic.wizards.com/en/articles/archive/mtgo-standings/modern-challenge-2022-04-03#osu_th_place _x000D_
 https://magic.wizards.com/en/articles/archive/mtgo-standings/modern-challenge-2022-04-03#hawnkable_st_place _x000D_
 https://magic.wizards.com/en/articles/archive/mtgo-standings/modern-challenge-2022-04-03#snickersaut_nd_place _x000D_
 https://magic.wizards.com/en/articles/archive/mtgo-standings/modern-challenge-2022-04-04#pablohotdog_th_place _x000D_
 https://magic.wizards.com/en/articles/archive/mtgo-standings/modern-challenge-2022-04-10#breckoroni_st_place _x000D_
 https://magic.wizards.com/en/articles/archive/mtgo-standings/modern-challenge-2022-04-11#ragingmachismo_th_place _x000D_
 https://magic.wizards.com/en/articles/archive/mtgo-standings/modern-challenge-2022-04-17#ragingmachismo_th_place _x000D_
 https://magic.wizards.com/en/articles/archive/mtgo-standings/modern-preliminary-2022-03-23#sodeq_- _x000D_
 https://magic.wizards.com/en/articles/archive/mtgo-standings/modern-preliminary-2022-04-07#snapkeepgaming_- _x000D_
 https://magic.wizards.com/en/articles/archive/mtgo-standings/modern-preliminary-2022-04-13#morticiansunion_- _x000D_
 https://magic.wizards.com/en/articles/archive/mtgo-standings/modern-preliminary-2022-04-15#grindera_- _x000D_
</t>
  </si>
  <si>
    <t>Necromentia</t>
  </si>
  <si>
    <t xml:space="preserve"> 3 Golgari Midrange _x000D_
 17 Yawgmoth _x000D_
</t>
  </si>
  <si>
    <t xml:space="preserve"> https://magic.wizards.com/en/articles/archive/mtgo-standings/modern-challenge-2022-03-21#playtonguyen_th_place _x000D_
 https://magic.wizards.com/en/articles/archive/mtgo-standings/modern-showcase-challenge-2022-03-27#musasabi_st_place _x000D_
 https://magic.wizards.com/en/articles/archive/mtgo-standings/modern-showcase-challenge-2022-03-27#controldaze_th_place _x000D_
 https://magic.wizards.com/en/articles/archive/mtgo-standings/modern-showcase-challenge-2022-03-27#xerk_th_place _x000D_
 https://magic.wizards.com/en/articles/archive/mtgo-standings/modern-challenge-2022-03-28#yonas_th_place _x000D_
 https://magic.wizards.com/en/articles/archive/mtgo-standings/modern-challenge-2022-03-28#xerk_th_place _x000D_
 https://magic.wizards.com/en/articles/archive/mtgo-standings/modern-challenge-2022-04-03#gontilordofstuff_st_place _x000D_
 https://magic.wizards.com/en/articles/archive/mtgo-standings/modern-challenge-2022-04-03#demonictutors_rd_place _x000D_
 https://magic.wizards.com/en/articles/archive/mtgo-standings/modern-challenge-2022-04-04#playtonguyen_th_place _x000D_
 https://magic.wizards.com/en/articles/archive/mtgo-standings/modern-challenge-2022-04-04#xerk_th_place _x000D_
 https://magic.wizards.com/en/articles/archive/mtgo-standings/modern-challenge-2022-04-10#arets_st_place _x000D_
 https://magic.wizards.com/en/articles/archive/mtgo-standings/modern-challenge-2022-04-11#playtonguyen_th_place _x000D_
 https://magic.wizards.com/en/articles/archive/mtgo-standings/modern-challenge-2022-04-11#comboman_nd_place _x000D_
 https://magic.wizards.com/en/articles/archive/mtgo-standings/modern-challenge-2022-04-17#xerk_th_place _x000D_
 https://magic.wizards.com/en/articles/archive/mtgo-standings/modern-challenge-2022-04-17#awesompossum_th_place _x000D_
 https://magic.wizards.com/en/articles/archive/mtgo-standings/modern-preliminary-2022-03-23#xerk_- _x000D_
 https://magic.wizards.com/en/articles/archive/mtgo-standings/modern-preliminary-2022-03-24#electricbob_- _x000D_
 https://magic.wizards.com/en/articles/archive/mtgo-standings/modern-preliminary-2022-03-26#twinlesstwin_- _x000D_
 https://magic.wizards.com/en/articles/archive/mtgo-standings/modern-preliminary-2022-03-26#playtonguyen_- _x000D_
 https://magic.wizards.com/en/articles/archive/mtgo-standings/modern-preliminary-2022-04-01#deathrite_x_- _x000D_
</t>
  </si>
  <si>
    <t>Mila Pesic</t>
  </si>
  <si>
    <t>Negate</t>
  </si>
  <si>
    <t xml:space="preserve"> https://magic.wizards.com/en/articles/archive/mtgo-standings/modern-super-qualifier-2022-04-02#liturgijskaknjiga_th_place _x000D_
</t>
  </si>
  <si>
    <t>Nephalia Academy</t>
  </si>
  <si>
    <t>Nexus of Fate</t>
  </si>
  <si>
    <t xml:space="preserve"> 1 Affinity _x000D_
 4 Coffers Control _x000D_
 1 Faeries _x000D_
 11 Grixis Shadow _x000D_
 1 Mill _x000D_
 1 Rakdos Midrange _x000D_
</t>
  </si>
  <si>
    <t xml:space="preserve"> https://magic.wizards.com/en/articles/archive/mtgo-standings/modern-challenge-2022-03-21#umekawaneiku_th_place _x000D_
 https://magic.wizards.com/en/articles/archive/mtgo-standings/modern-challenge-2022-03-21#marukagegaz_th_place _x000D_
 https://magic.wizards.com/en/articles/archive/mtgo-standings/modern-showcase-challenge-2022-03-27#ryanwu_th_place _x000D_
 https://magic.wizards.com/en/articles/archive/mtgo-standings/modern-challenge-2022-03-28#mevorra_st_place _x000D_
 https://magic.wizards.com/en/articles/archive/mtgo-standings/modern-challenge-2022-03-28#kanister_nd_place _x000D_
 https://magic.wizards.com/en/articles/archive/mtgo-standings/modern-super-qualifier-2022-04-02#im_nestea_th_place _x000D_
 https://magic.wizards.com/en/articles/archive/mtgo-standings/modern-super-qualifier-2022-04-02#asmodean_th_place _x000D_
 https://magic.wizards.com/en/articles/archive/mtgo-standings/modern-challenge-2022-04-03#arnak_th_place _x000D_
 https://magic.wizards.com/en/articles/archive/mtgo-standings/modern-challenge-2022-04-04#xeroh_th_place _x000D_
 https://magic.wizards.com/en/articles/archive/mtgo-standings/modern-challenge-2022-04-04#genxim_th_place _x000D_
 https://magic.wizards.com/en/articles/archive/mtgo-standings/modern-challenge-2022-04-11#toyoshi_th_place _x000D_
 https://magic.wizards.com/en/articles/archive/mtgo-standings/modern-challenge-2022-04-11#jdez_th_place _x000D_
 https://magic.wizards.com/en/articles/archive/mtgo-standings/modern-preliminary-2022-03-22#amanatease_- _x000D_
 https://magic.wizards.com/en/articles/archive/mtgo-standings/modern-preliminary-2022-03-24#soulstrong_- _x000D_
 https://magic.wizards.com/en/articles/archive/mtgo-standings/modern-preliminary-2022-03-24#azax_- _x000D_
 https://magic.wizards.com/en/articles/archive/mtgo-standings/modern-preliminary-2022-03-25#kogamo_- _x000D_
 https://magic.wizards.com/en/articles/archive/mtgo-standings/modern-preliminary-2022-04-01#fnoop_- _x000D_
 https://magic.wizards.com/en/articles/archive/mtgo-standings/modern-preliminary-2022-04-01#genxim_- _x000D_
 https://magic.wizards.com/en/articles/archive/mtgo-standings/modern-preliminary-2022-04-07#pollu_- _x000D_
</t>
  </si>
  <si>
    <t>Nix</t>
  </si>
  <si>
    <t xml:space="preserve"> https://magic.wizards.com/en/articles/archive/mtgo-standings/modern-preliminary-2022-04-05#avocadotoast_- _x000D_
</t>
  </si>
  <si>
    <t>Brian Despain</t>
  </si>
  <si>
    <t>Oblivion Sower</t>
  </si>
  <si>
    <t xml:space="preserve"> 5 Green Tron _x000D_
</t>
  </si>
  <si>
    <t xml:space="preserve"> https://magic.wizards.com/en/articles/archive/mtgo-standings/modern-super-qualifier-2022-04-02#ale_ax_th_place _x000D_
 https://magic.wizards.com/en/articles/archive/mtgo-standings/modern-challenge-2022-04-03#narca_th_place _x000D_
 https://magic.wizards.com/en/articles/archive/mtgo-standings/modern-challenge-2022-04-04#pablohotdog_th_place _x000D_
 https://magic.wizards.com/en/articles/archive/mtgo-standings/modern-challenge-2022-04-10#alrawn_th_place _x000D_
 https://magic.wizards.com/en/articles/archive/mtgo-standings/modern-preliminary-2022-04-07#snapkeepgaming_- _x000D_
</t>
  </si>
  <si>
    <t>Obosh, the Preypiercer</t>
  </si>
  <si>
    <t xml:space="preserve"> 1 Mardu Blink _x000D_
 1 Mardu Midrange _x000D_
</t>
  </si>
  <si>
    <t xml:space="preserve"> https://magic.wizards.com/en/articles/archive/mtgo-standings/modern-challenge-2022-03-28#rhianne_th_place _x000D_
 https://magic.wizards.com/en/articles/archive/mtgo-standings/modern-preliminary-2022-04-05#hcook_- _x000D_
</t>
  </si>
  <si>
    <t xml:space="preserve"> 4 Elementals _x000D_
 1 Grixis Control _x000D_
 1 Izzet Murktide _x000D_
 5 Omnath Control _x000D_
 1 Rakdos Midrange _x000D_
 5 Reanimator _x000D_
 2 WURG Blink _x000D_
</t>
  </si>
  <si>
    <t xml:space="preserve"> https://magic.wizards.com/en/articles/archive/mtgo-standings/modern-challenge-2022-03-21#xlpertxt_th_place _x000D_
 https://magic.wizards.com/en/articles/archive/mtgo-standings/modern-showcase-challenge-2022-03-27#stainerson_th_place _x000D_
 https://magic.wizards.com/en/articles/archive/mtgo-standings/modern-challenge-2022-03-28#xlpertxt_st_place _x000D_
 https://magic.wizards.com/en/articles/archive/mtgo-standings/modern-challenge-2022-03-28#martinezdp_rd_place _x000D_
 https://magic.wizards.com/en/articles/archive/mtgo-standings/modern-super-qualifier-2022-03-29#mcwinsauce_th_place _x000D_
 https://magic.wizards.com/en/articles/archive/mtgo-standings/modern-super-qualifier-2022-04-02#_stream_th_place _x000D_
 https://magic.wizards.com/en/articles/archive/mtgo-standings/modern-super-qualifier-2022-04-02#walaoumpa_th_place _x000D_
 https://magic.wizards.com/en/articles/archive/mtgo-standings/modern-challenge-2022-04-03#krebrovich_th_place _x000D_
 https://magic.wizards.com/en/articles/archive/mtgo-standings/modern-challenge-2022-04-03#newspaper_th_place _x000D_
 https://magic.wizards.com/en/articles/archive/mtgo-standings/modern-challenge-2022-04-03#ss_th_place _x000D_
 https://magic.wizards.com/en/articles/archive/mtgo-standings/modern-challenge-2022-04-04#andyawkward_th_place _x000D_
 https://magic.wizards.com/en/articles/archive/mtgo-standings/modern-challenge-2022-04-04#xlpertxt_rd_place _x000D_
 https://magic.wizards.com/en/articles/archive/mtgo-standings/modern-challenge-2022-04-11#yungdingo_rd_place _x000D_
 https://magic.wizards.com/en/articles/archive/mtgo-standings/modern-challenge-2022-04-11#oosunq_th_place _x000D_
 https://magic.wizards.com/en/articles/archive/mtgo-standings/modern-challenge-2022-04-17#playmobil_th_place _x000D_
 https://magic.wizards.com/en/articles/archive/mtgo-standings/modern-challenge-2022-04-17#thebigmoke_th_place _x000D_
 https://magic.wizards.com/en/articles/archive/mtgo-standings/modern-preliminary-2022-03-29#otakkun_- _x000D_
 https://magic.wizards.com/en/articles/archive/mtgo-standings/modern-preliminary-2022-04-01#mcwinsauce_- _x000D_
 https://magic.wizards.com/en/articles/archive/mtgo-standings/modern-preliminary-2022-04-06#oosunq_- _x000D_
</t>
  </si>
  <si>
    <t>Obstinate Baloth</t>
  </si>
  <si>
    <t xml:space="preserve"> 1 Amulet Titan _x000D_
 13 Yawgmoth _x000D_
</t>
  </si>
  <si>
    <t xml:space="preserve"> https://magic.wizards.com/en/articles/archive/mtgo-standings/modern-challenge-2022-03-21#playtonguyen_th_place _x000D_
 https://magic.wizards.com/en/articles/archive/mtgo-standings/modern-showcase-challenge-2022-03-27#controldaze_th_place _x000D_
 https://magic.wizards.com/en/articles/archive/mtgo-standings/modern-showcase-challenge-2022-03-27#xerk_th_place _x000D_
 https://magic.wizards.com/en/articles/archive/mtgo-standings/modern-challenge-2022-03-28#yonas_th_place _x000D_
 https://magic.wizards.com/en/articles/archive/mtgo-standings/modern-challenge-2022-04-03#gontilordofstuff_st_place _x000D_
 https://magic.wizards.com/en/articles/archive/mtgo-standings/modern-challenge-2022-04-04#playtonguyen_th_place _x000D_
 https://magic.wizards.com/en/articles/archive/mtgo-standings/modern-challenge-2022-04-10#arets_st_place _x000D_
 https://magic.wizards.com/en/articles/archive/mtgo-standings/modern-challenge-2022-04-11#playtonguyen_th_place _x000D_
 https://magic.wizards.com/en/articles/archive/mtgo-standings/modern-challenge-2022-04-11#comboman_nd_place _x000D_
 https://magic.wizards.com/en/articles/archive/mtgo-standings/modern-challenge-2022-04-17#awesompossum_th_place _x000D_
 https://magic.wizards.com/en/articles/archive/mtgo-standings/modern-preliminary-2022-03-26#twinlesstwin_- _x000D_
 https://magic.wizards.com/en/articles/archive/mtgo-standings/modern-preliminary-2022-03-26#playtonguyen_- _x000D_
 https://magic.wizards.com/en/articles/archive/mtgo-standings/modern-preliminary-2022-03-31#capriccioso_- _x000D_
 https://magic.wizards.com/en/articles/archive/mtgo-standings/modern-preliminary-2022-04-01#reiderrabbit_- _x000D_
</t>
  </si>
  <si>
    <t xml:space="preserve"> https://magic.wizards.com/en/articles/archive/mtgo-standings/modern-challenge-2022-04-10#dmwake_rd_place _x000D_
</t>
  </si>
  <si>
    <t xml:space="preserve"> 1 Amulet Titan _x000D_
 1 Humans _x000D_
 14 Yawgmoth _x000D_
</t>
  </si>
  <si>
    <t xml:space="preserve"> https://magic.wizards.com/en/articles/archive/mtgo-standings/modern-showcase-challenge-2022-03-27#controldaze_th_place _x000D_
 https://magic.wizards.com/en/articles/archive/mtgo-standings/modern-showcase-challenge-2022-03-27#xerk_th_place _x000D_
 https://magic.wizards.com/en/articles/archive/mtgo-standings/modern-challenge-2022-03-28#xerk_th_place _x000D_
 https://magic.wizards.com/en/articles/archive/mtgo-standings/modern-challenge-2022-04-03#gontilordofstuff_st_place _x000D_
 https://magic.wizards.com/en/articles/archive/mtgo-standings/modern-challenge-2022-04-03#demonictutors_rd_place _x000D_
 https://magic.wizards.com/en/articles/archive/mtgo-standings/modern-challenge-2022-04-04#xerk_th_place _x000D_
 https://magic.wizards.com/en/articles/archive/mtgo-standings/modern-challenge-2022-04-10#playmobil_rd_place _x000D_
 https://magic.wizards.com/en/articles/archive/mtgo-standings/modern-challenge-2022-04-10#arets_st_place _x000D_
 https://magic.wizards.com/en/articles/archive/mtgo-standings/modern-challenge-2022-04-11#playtonguyen_th_place _x000D_
 https://magic.wizards.com/en/articles/archive/mtgo-standings/modern-challenge-2022-04-11#comboman_nd_place _x000D_
 https://magic.wizards.com/en/articles/archive/mtgo-standings/modern-challenge-2022-04-17#xerk_th_place _x000D_
 https://magic.wizards.com/en/articles/archive/mtgo-standings/modern-challenge-2022-04-17#awesompossum_th_place _x000D_
 https://magic.wizards.com/en/articles/archive/mtgo-standings/modern-challenge-2022-04-17#jamiiejr_th_place _x000D_
 https://magic.wizards.com/en/articles/archive/mtgo-standings/modern-preliminary-2022-03-23#la-z-chicken_- _x000D_
 https://magic.wizards.com/en/articles/archive/mtgo-standings/modern-preliminary-2022-03-23#xerk_- _x000D_
 https://magic.wizards.com/en/articles/archive/mtgo-standings/modern-preliminary-2022-04-15#piggy_- _x000D_
</t>
  </si>
  <si>
    <t xml:space="preserve"> 1 Boros Blink _x000D_
 21 Burn _x000D_
 1 Devoted Combo _x000D_
 14 Hammer Time _x000D_
 2 Heliod Combo _x000D_
 1 Humans _x000D_
 5 Jeskai Control _x000D_
 1 Mardu Midrange _x000D_
 1 Tameshi Bloom _x000D_
 2 Thopter Urza _x000D_
 1 Zirda Combo _x000D_
</t>
  </si>
  <si>
    <t xml:space="preserve"> https://magic.wizards.com/en/articles/archive/mtgo-standings/modern-challenge-2022-03-21#billster_th_place _x000D_
 https://magic.wizards.com/en/articles/archive/mtgo-standings/modern-challenge-2022-03-21#_falcon__th_place _x000D_
 https://magic.wizards.com/en/articles/archive/mtgo-standings/modern-showcase-challenge-2022-03-27#alan_th_place _x000D_
 https://magic.wizards.com/en/articles/archive/mtgo-standings/modern-showcase-challenge-2022-03-27#saycheese__th_place _x000D_
 https://magic.wizards.com/en/articles/archive/mtgo-standings/modern-showcase-challenge-2022-03-27#cachorrowo_th_place _x000D_
 https://magic.wizards.com/en/articles/archive/mtgo-standings/modern-challenge-2022-03-28#quinniac_nd_place _x000D_
 https://magic.wizards.com/en/articles/archive/mtgo-standings/modern-challenge-2022-03-28#tspjendrek_th_place _x000D_
 https://magic.wizards.com/en/articles/archive/mtgo-standings/modern-challenge-2022-03-28#grumart_th_place _x000D_
 https://magic.wizards.com/en/articles/archive/mtgo-standings/modern-super-qualifier-2022-03-29#errkster_nd_place _x000D_
 https://magic.wizards.com/en/articles/archive/mtgo-standings/modern-super-qualifier-2022-03-29#lasvegaschaos_rd_place _x000D_
 https://magic.wizards.com/en/articles/archive/mtgo-standings/modern-super-qualifier-2022-04-02#tspjendrek_nd_place _x000D_
 https://magic.wizards.com/en/articles/archive/mtgo-standings/modern-super-qualifier-2022-04-02#topdeckmiracle_th_place _x000D_
 https://magic.wizards.com/en/articles/archive/mtgo-standings/modern-challenge-2022-04-03#xame_nd_place _x000D_
 https://magic.wizards.com/en/articles/archive/mtgo-standings/modern-challenge-2022-04-03#randomoctopus_th_place _x000D_
 https://magic.wizards.com/en/articles/archive/mtgo-standings/modern-challenge-2022-04-03#trunks_th_place _x000D_
 https://magic.wizards.com/en/articles/archive/mtgo-standings/modern-challenge-2022-04-03#aplapp_th_place _x000D_
 https://magic.wizards.com/en/articles/archive/mtgo-standings/modern-challenge-2022-04-04#happysandwich_th_place _x000D_
 https://magic.wizards.com/en/articles/archive/mtgo-standings/modern-challenge-2022-04-04#lasvegaschaos_th_place _x000D_
 https://magic.wizards.com/en/articles/archive/mtgo-standings/modern-challenge-2022-04-04#zyx_jerry_th_place _x000D_
 https://magic.wizards.com/en/articles/archive/mtgo-standings/modern-challenge-2022-04-04#sokos_th_place _x000D_
 https://magic.wizards.com/en/articles/archive/mtgo-standings/modern-challenge-2022-04-04#natewindgrace_nd_place _x000D_
 https://magic.wizards.com/en/articles/archive/mtgo-standings/modern-challenge-2022-04-10#cachorrowo_nd_place _x000D_
 https://magic.wizards.com/en/articles/archive/mtgo-standings/modern-challenge-2022-04-10#nekonekoneko_th_place _x000D_
 https://magic.wizards.com/en/articles/archive/mtgo-standings/modern-challenge-2022-04-10#louisbach_th_place _x000D_
 https://magic.wizards.com/en/articles/archive/mtgo-standings/modern-challenge-2022-04-11#happysandwich_th_place _x000D_
 https://magic.wizards.com/en/articles/archive/mtgo-standings/modern-challenge-2022-04-11#zonda_th_place _x000D_
 https://magic.wizards.com/en/articles/archive/mtgo-standings/modern-challenge-2022-04-11#nublkau_th_place _x000D_
 https://magic.wizards.com/en/articles/archive/mtgo-standings/modern-challenge-2022-04-11#akguy_th_place _x000D_
 https://magic.wizards.com/en/articles/archive/mtgo-standings/modern-challenge-2022-04-17#lvdl_th_place _x000D_
 https://magic.wizards.com/en/articles/archive/mtgo-standings/modern-challenge-2022-04-17#gyyby_th_place _x000D_
 https://magic.wizards.com/en/articles/archive/mtgo-standings/modern-challenge-2022-04-17#bicyclops_th_place _x000D_
 https://magic.wizards.com/en/articles/archive/mtgo-standings/modern-challenge-2022-04-17#beanh_st_place _x000D_
 https://magic.wizards.com/en/articles/archive/mtgo-standings/modern-preliminary-2022-03-24#kelmasterp_- _x000D_
 https://magic.wizards.com/en/articles/archive/mtgo-standings/modern-preliminary-2022-03-24#houseofmanamtg_- _x000D_
 https://magic.wizards.com/en/articles/archive/mtgo-standings/modern-preliminary-2022-03-25#simpleliquid_- _x000D_
 https://magic.wizards.com/en/articles/archive/mtgo-standings/modern-preliminary-2022-03-26#patheus__- _x000D_
 https://magic.wizards.com/en/articles/archive/mtgo-standings/modern-preliminary-2022-03-26#janisss_- _x000D_
 https://magic.wizards.com/en/articles/archive/mtgo-standings/modern-preliminary-2022-03-31#snusnumrick_- _x000D_
 https://magic.wizards.com/en/articles/archive/mtgo-standings/modern-preliminary-2022-03-31#quinniac_- _x000D_
 https://magic.wizards.com/en/articles/archive/mtgo-standings/modern-preliminary-2022-04-02#snusnumrick_- _x000D_
 https://magic.wizards.com/en/articles/archive/mtgo-standings/modern-preliminary-2022-04-05#happysandwich_- _x000D_
 https://magic.wizards.com/en/articles/archive/mtgo-standings/modern-preliminary-2022-04-05#hcook_- _x000D_
 https://magic.wizards.com/en/articles/archive/mtgo-standings/modern-preliminary-2022-04-05#silverbluff_- _x000D_
 https://magic.wizards.com/en/articles/archive/mtgo-standings/modern-preliminary-2022-04-06#evange__- _x000D_
 https://magic.wizards.com/en/articles/archive/mtgo-standings/modern-preliminary-2022-04-06#rongiusu_- _x000D_
 https://magic.wizards.com/en/articles/archive/mtgo-standings/modern-preliminary-2022-04-07#karatedom_- _x000D_
 https://magic.wizards.com/en/articles/archive/mtgo-standings/modern-preliminary-2022-04-08#beemoh_- _x000D_
 https://magic.wizards.com/en/articles/archive/mtgo-standings/modern-preliminary-2022-04-09#killerspartan_- _x000D_
 https://magic.wizards.com/en/articles/archive/mtgo-standings/modern-preliminary-2022-04-14#happysandwich_- _x000D_
 https://magic.wizards.com/en/articles/archive/mtgo-standings/modern-preliminary-2022-04-15#vitis_vinifera_- _x000D_
</t>
  </si>
  <si>
    <t>Phyrexian Crusader</t>
  </si>
  <si>
    <t>85</t>
  </si>
  <si>
    <t>94.3</t>
  </si>
  <si>
    <t xml:space="preserve"> 2 Golgari Midrange _x000D_
 1 Grief Blade _x000D_
 1 Rakdos Midrange _x000D_
 1 Yawgmoth _x000D_
</t>
  </si>
  <si>
    <t xml:space="preserve"> https://magic.wizards.com/en/articles/archive/mtgo-standings/modern-showcase-challenge-2022-03-27#musasabi_st_place _x000D_
 https://magic.wizards.com/en/articles/archive/mtgo-standings/modern-super-qualifier-2022-04-02#asmodean_th_place _x000D_
 https://magic.wizards.com/en/articles/archive/mtgo-standings/modern-challenge-2022-04-10#playmobil_rd_place _x000D_
 https://magic.wizards.com/en/articles/archive/mtgo-standings/modern-preliminary-2022-04-01#deathrite_x_- _x000D_
 https://magic.wizards.com/en/articles/archive/mtgo-standings/modern-preliminary-2022-04-06#nazart_- _x000D_
</t>
  </si>
  <si>
    <t xml:space="preserve"> 3 Affinity _x000D_
 1 Amulet Titan _x000D_
 4 Coffers Control _x000D_
 4 Eldrazi Tron _x000D_
 4 Golgari Midrange _x000D_
 11 Green Tron _x000D_
 2 Grinding Breach _x000D_
 1 Gruul Midrange _x000D_
 1 Gruul Titan _x000D_
 25 Hammer Time _x000D_
 1 Hardened Scales _x000D_
 1 Mardu Blink _x000D_
 3 Thopter Urza _x000D_
 1 Urza Affinity _x000D_
</t>
  </si>
  <si>
    <t xml:space="preserve"> https://magic.wizards.com/en/articles/archive/mtgo-standings/modern-challenge-2022-03-21#billster_th_place _x000D_
 https://magic.wizards.com/en/articles/archive/mtgo-standings/modern-challenge-2022-03-21#misstrigger_th_place _x000D_
 https://magic.wizards.com/en/articles/archive/mtgo-standings/modern-challenge-2022-03-21#voltzwagon_rd_place _x000D_
 https://magic.wizards.com/en/articles/archive/mtgo-standings/modern-challenge-2022-03-21#_falcon__th_place _x000D_
 https://magic.wizards.com/en/articles/archive/mtgo-standings/modern-challenge-2022-03-21#laplasjan_th_place _x000D_
 https://magic.wizards.com/en/articles/archive/mtgo-standings/modern-challenge-2022-03-21#joao_andrade_th_place _x000D_
 https://magic.wizards.com/en/articles/archive/mtgo-standings/modern-showcase-challenge-2022-03-27#musasabi_st_place _x000D_
 https://magic.wizards.com/en/articles/archive/mtgo-standings/modern-showcase-challenge-2022-03-27#loriwwa_rd_place _x000D_
 https://magic.wizards.com/en/articles/archive/mtgo-standings/modern-showcase-challenge-2022-03-27#monsieur_verdoux_th_place _x000D_
 https://magic.wizards.com/en/articles/archive/mtgo-standings/modern-showcase-challenge-2022-03-27#scalo_st_place _x000D_
 https://magic.wizards.com/en/articles/archive/mtgo-standings/modern-challenge-2022-03-28#billster_nd_place _x000D_
 https://magic.wizards.com/en/articles/archive/mtgo-standings/modern-challenge-2022-03-28#grumart_th_place _x000D_
 https://magic.wizards.com/en/articles/archive/mtgo-standings/modern-challenge-2022-03-28#staples_th_place _x000D_
 https://magic.wizards.com/en/articles/archive/mtgo-standings/modern-challenge-2022-03-28#rhianne_th_place _x000D_
 https://magic.wizards.com/en/articles/archive/mtgo-standings/modern-challenge-2022-03-28#mevorra_st_place _x000D_
 https://magic.wizards.com/en/articles/archive/mtgo-standings/modern-super-qualifier-2022-03-29#ornatepuzzles_th_place _x000D_
 https://magic.wizards.com/en/articles/archive/mtgo-standings/modern-super-qualifier-2022-03-29#laplasjan_th_place _x000D_
 https://magic.wizards.com/en/articles/archive/mtgo-standings/modern-super-qualifier-2022-03-29#lorenss_th_place _x000D_
 https://magic.wizards.com/en/articles/archive/mtgo-standings/modern-super-qualifier-2022-03-29#lasvegaschaos_rd_place _x000D_
 https://magic.wizards.com/en/articles/archive/mtgo-standings/modern-super-qualifier-2022-03-29#yungdingo_th_place _x000D_
 https://magic.wizards.com/en/articles/archive/mtgo-standings/modern-super-qualifier-2022-04-02#ale_ax_th_place _x000D_
 https://magic.wizards.com/en/articles/archive/mtgo-standings/modern-super-qualifier-2022-04-02#marshmallowchess_th_place _x000D_
 https://magic.wizards.com/en/articles/archive/mtgo-standings/modern-super-qualifier-2022-04-02#contraego_th_place _x000D_
 https://magic.wizards.com/en/articles/archive/mtgo-standings/modern-challenge-2022-04-03#randomoctopus_th_place _x000D_
 https://magic.wizards.com/en/articles/archive/mtgo-standings/modern-challenge-2022-04-03#narca_th_place _x000D_
 https://magic.wizards.com/en/articles/archive/mtgo-standings/modern-challenge-2022-04-03#marine_rush_th_place _x000D_
 https://magic.wizards.com/en/articles/archive/mtgo-standings/modern-challenge-2022-04-03#hawnkable_st_place _x000D_
 https://magic.wizards.com/en/articles/archive/mtgo-standings/modern-challenge-2022-04-03#snickersaut_nd_place _x000D_
 https://magic.wizards.com/en/articles/archive/mtgo-standings/modern-challenge-2022-04-04#belanna_nd_place _x000D_
 https://magic.wizards.com/en/articles/archive/mtgo-standings/modern-challenge-2022-04-04#diemx_rd_place _x000D_
 https://magic.wizards.com/en/articles/archive/mtgo-standings/modern-challenge-2022-04-04#lasvegaschaos_th_place _x000D_
 https://magic.wizards.com/en/articles/archive/mtgo-standings/modern-challenge-2022-04-04#xeroh_th_place _x000D_
 https://magic.wizards.com/en/articles/archive/mtgo-standings/modern-challenge-2022-04-04#yungdingo_th_place _x000D_
 https://magic.wizards.com/en/articles/archive/mtgo-standings/modern-challenge-2022-04-04#genxim_th_place _x000D_
 https://magic.wizards.com/en/articles/archive/mtgo-standings/modern-challenge-2022-04-04#laplasjan_th_place _x000D_
 https://magic.wizards.com/en/articles/archive/mtgo-standings/modern-challenge-2022-04-04#natewindgrace_nd_place _x000D_
 https://magic.wizards.com/en/articles/archive/mtgo-standings/modern-challenge-2022-04-10#dman_th_place _x000D_
 https://magic.wizards.com/en/articles/archive/mtgo-standings/modern-challenge-2022-04-10#nublkau_th_place _x000D_
 https://magic.wizards.com/en/articles/archive/mtgo-standings/modern-challenge-2022-04-10#jositoshekel_th_place _x000D_
 https://magic.wizards.com/en/articles/archive/mtgo-standings/modern-challenge-2022-04-11#nublkau_th_place _x000D_
 https://magic.wizards.com/en/articles/archive/mtgo-standings/modern-challenge-2022-04-11#iselheim_th_place _x000D_
 https://magic.wizards.com/en/articles/archive/mtgo-standings/modern-challenge-2022-04-17#lvdl_th_place _x000D_
 https://magic.wizards.com/en/articles/archive/mtgo-standings/modern-challenge-2022-04-17#staples_th_place _x000D_
 https://magic.wizards.com/en/articles/archive/mtgo-standings/modern-challenge-2022-04-17#big_swiker_th_place _x000D_
 https://magic.wizards.com/en/articles/archive/mtgo-standings/modern-preliminary-2022-03-22#amanatease_- _x000D_
 https://magic.wizards.com/en/articles/archive/mtgo-standings/modern-preliminary-2022-03-24#electricbob_- _x000D_
 https://magic.wizards.com/en/articles/archive/mtgo-standings/modern-preliminary-2022-03-25#crusherbotbg_- _x000D_
 https://magic.wizards.com/en/articles/archive/mtgo-standings/modern-preliminary-2022-03-25#stormqrow_- _x000D_
 https://magic.wizards.com/en/articles/archive/mtgo-standings/modern-preliminary-2022-03-26#loriwwa_- _x000D_
 https://magic.wizards.com/en/articles/archive/mtgo-standings/modern-preliminary-2022-03-31#laplasjan_- _x000D_
 https://magic.wizards.com/en/articles/archive/mtgo-standings/modern-preliminary-2022-04-01#deathrite_x_- _x000D_
 https://magic.wizards.com/en/articles/archive/mtgo-standings/modern-preliminary-2022-04-01#genxim_- _x000D_
 https://magic.wizards.com/en/articles/archive/mtgo-standings/modern-preliminary-2022-04-02#wolfcore_- _x000D_
 https://magic.wizards.com/en/articles/archive/mtgo-standings/modern-preliminary-2022-04-05#belanna_- _x000D_
 https://magic.wizards.com/en/articles/archive/mtgo-standings/modern-preliminary-2022-04-06#laplasjan_- _x000D_
 https://magic.wizards.com/en/articles/archive/mtgo-standings/modern-preliminary-2022-04-06#joao_andrade_- _x000D_
 https://magic.wizards.com/en/articles/archive/mtgo-standings/modern-preliminary-2022-04-07#snapkeepgaming_- _x000D_
 https://magic.wizards.com/en/articles/archive/mtgo-standings/modern-preliminary-2022-04-13#lasvegaschaos_- _x000D_
 https://magic.wizards.com/en/articles/archive/mtgo-standings/modern-preliminary-2022-04-14#maxxattack_- _x000D_
 https://magic.wizards.com/en/articles/archive/mtgo-standings/modern-preliminary-2022-04-15#maxxattack_- _x000D_
 https://magic.wizards.com/en/articles/archive/mtgo-standings/modern-preliminary-2022-04-15#hampuse_- _x000D_
 https://magic.wizards.com/en/articles/archive/mtgo-standings/modern-preliminary-2022-04-16#lasvegaschaos_- _x000D_
</t>
  </si>
  <si>
    <t>13.2</t>
  </si>
  <si>
    <t>Plague Engineer</t>
  </si>
  <si>
    <t xml:space="preserve"> https://magic.wizards.com/en/articles/archive/mtgo-standings/modern-challenge-2022-03-28#yonas_th_place _x000D_
</t>
  </si>
  <si>
    <t xml:space="preserve"> 12 Dredge _x000D_
 1 Hammer Time _x000D_
 2 Tameshi Bloom _x000D_
</t>
  </si>
  <si>
    <t xml:space="preserve"> https://magic.wizards.com/en/articles/archive/mtgo-standings/modern-challenge-2022-03-21#bomboleriot_th_place _x000D_
 https://magic.wizards.com/en/articles/archive/mtgo-standings/modern-challenge-2022-03-21#billster_th_place _x000D_
 https://magic.wizards.com/en/articles/archive/mtgo-standings/modern-showcase-challenge-2022-03-27#bomboleriot_st_place _x000D_
 https://magic.wizards.com/en/articles/archive/mtgo-standings/modern-challenge-2022-03-28#breckoroni_st_place _x000D_
 https://magic.wizards.com/en/articles/archive/mtgo-standings/modern-super-qualifier-2022-03-29#sodeq_th_place _x000D_
 https://magic.wizards.com/en/articles/archive/mtgo-standings/modern-super-qualifier-2022-03-29#graciasportanto_th_place _x000D_
 https://magic.wizards.com/en/articles/archive/mtgo-standings/modern-challenge-2022-04-10#breckoroni_st_place _x000D_
 https://magic.wizards.com/en/articles/archive/mtgo-standings/modern-challenge-2022-04-10#dmwake_rd_place _x000D_
 https://magic.wizards.com/en/articles/archive/mtgo-standings/modern-challenge-2022-04-10#optimis_th_place _x000D_
 https://magic.wizards.com/en/articles/archive/mtgo-standings/modern-challenge-2022-04-11#ragingmachismo_th_place _x000D_
 https://magic.wizards.com/en/articles/archive/mtgo-standings/modern-challenge-2022-04-17#ragingmachismo_th_place _x000D_
 https://magic.wizards.com/en/articles/archive/mtgo-standings/modern-preliminary-2022-04-06#elquinielas_- _x000D_
 https://magic.wizards.com/en/articles/archive/mtgo-standings/modern-preliminary-2022-04-08#cosmic_sans_- _x000D_
 https://magic.wizards.com/en/articles/archive/mtgo-standings/modern-preliminary-2022-04-13#morticiansunion_- _x000D_
 https://magic.wizards.com/en/articles/archive/mtgo-standings/modern-preliminary-2022-04-15#grindera_- _x000D_
</t>
  </si>
  <si>
    <t>Possessed Portal</t>
  </si>
  <si>
    <t>Tony Szczudlo</t>
  </si>
  <si>
    <t>Power Word Kill</t>
  </si>
  <si>
    <t>68.5</t>
  </si>
  <si>
    <t xml:space="preserve"> 2 Izzet Murktide _x000D_
 5 Temur Footfalls _x000D_
</t>
  </si>
  <si>
    <t xml:space="preserve"> https://magic.wizards.com/en/articles/archive/mtgo-standings/modern-challenge-2022-03-21#amanatease_th_place _x000D_
 https://magic.wizards.com/en/articles/archive/mtgo-standings/modern-showcase-challenge-2022-03-27#xwhale_th_place _x000D_
 https://magic.wizards.com/en/articles/archive/mtgo-standings/modern-challenge-2022-04-04#gerschi_th_place _x000D_
 https://magic.wizards.com/en/articles/archive/mtgo-standings/modern-challenge-2022-04-04#jiaohongchen_th_place _x000D_
 https://magic.wizards.com/en/articles/archive/mtgo-standings/modern-challenge-2022-04-11#nosonosan_nd_place _x000D_
 https://magic.wizards.com/en/articles/archive/mtgo-standings/modern-challenge-2022-04-17#scipios_nd_place _x000D_
 https://magic.wizards.com/en/articles/archive/mtgo-standings/modern-preliminary-2022-04-06#xdad_- _x000D_
</t>
  </si>
  <si>
    <t xml:space="preserve"> 1 Ad Nauseam _x000D_
 1 Boros Midrange _x000D_
 1 Boros Storm _x000D_
 2 Dredge _x000D_
 1 Grinding Breach _x000D_
 14 Hammer Time _x000D_
 2 Reanimator _x000D_
 1 Tameshi Bloom _x000D_
 1 Thopter Urza _x000D_
 1 Urza Affinity _x000D_
</t>
  </si>
  <si>
    <t xml:space="preserve"> https://magic.wizards.com/en/articles/archive/mtgo-standings/modern-challenge-2022-03-21#_falcon__th_place _x000D_
 https://magic.wizards.com/en/articles/archive/mtgo-standings/modern-challenge-2022-03-21#laplasjan_th_place _x000D_
 https://magic.wizards.com/en/articles/archive/mtgo-standings/modern-challenge-2022-03-21#nicknorman_th_place _x000D_
 https://magic.wizards.com/en/articles/archive/mtgo-standings/modern-challenge-2022-03-21#yungdingo_nd_place _x000D_
 https://magic.wizards.com/en/articles/archive/mtgo-standings/modern-super-qualifier-2022-03-29#laplasjan_th_place _x000D_
 https://magic.wizards.com/en/articles/archive/mtgo-standings/modern-super-qualifier-2022-03-29#lasvegaschaos_rd_place _x000D_
 https://magic.wizards.com/en/articles/archive/mtgo-standings/modern-super-qualifier-2022-03-29#benji_th_place _x000D_
 https://magic.wizards.com/en/articles/archive/mtgo-standings/modern-super-qualifier-2022-03-29#yungdingo_th_place _x000D_
 https://magic.wizards.com/en/articles/archive/mtgo-standings/modern-super-qualifier-2022-04-02#marshmallowchess_th_place _x000D_
 https://magic.wizards.com/en/articles/archive/mtgo-standings/modern-super-qualifier-2022-04-02#contraego_th_place _x000D_
 https://magic.wizards.com/en/articles/archive/mtgo-standings/modern-challenge-2022-04-03#randomoctopus_th_place _x000D_
 https://magic.wizards.com/en/articles/archive/mtgo-standings/modern-challenge-2022-04-03#marine_rush_th_place _x000D_
 https://magic.wizards.com/en/articles/archive/mtgo-standings/modern-challenge-2022-04-03#heir_of_elendil_th_place _x000D_
 https://magic.wizards.com/en/articles/archive/mtgo-standings/modern-challenge-2022-04-04#diemx_rd_place _x000D_
 https://magic.wizards.com/en/articles/archive/mtgo-standings/modern-challenge-2022-04-04#lasvegaschaos_th_place _x000D_
 https://magic.wizards.com/en/articles/archive/mtgo-standings/modern-challenge-2022-04-04#laplasjan_th_place _x000D_
 https://magic.wizards.com/en/articles/archive/mtgo-standings/modern-challenge-2022-04-17#lvdl_th_place _x000D_
 https://magic.wizards.com/en/articles/archive/mtgo-standings/modern-preliminary-2022-03-29#kummins_- _x000D_
 https://magic.wizards.com/en/articles/archive/mtgo-standings/modern-preliminary-2022-03-31#laplasjan_- _x000D_
 https://magic.wizards.com/en/articles/archive/mtgo-standings/modern-preliminary-2022-03-31#icteridae_- _x000D_
 https://magic.wizards.com/en/articles/archive/mtgo-standings/modern-preliminary-2022-04-01#selami_- _x000D_
 https://magic.wizards.com/en/articles/archive/mtgo-standings/modern-preliminary-2022-04-05#icteridae_- _x000D_
 https://magic.wizards.com/en/articles/archive/mtgo-standings/modern-preliminary-2022-04-06#laplasjan_- _x000D_
 https://magic.wizards.com/en/articles/archive/mtgo-standings/modern-preliminary-2022-04-13#lasvegaschaos_- _x000D_
 https://magic.wizards.com/en/articles/archive/mtgo-standings/modern-preliminary-2022-04-16#lasvegaschaos_- _x000D_
</t>
  </si>
  <si>
    <t>Prismatic Omen</t>
  </si>
  <si>
    <t>Pyrite Spellbomb</t>
  </si>
  <si>
    <t>48.9</t>
  </si>
  <si>
    <t>87.4</t>
  </si>
  <si>
    <t xml:space="preserve"> 1 Gruul Saga _x000D_
 2 Jund Saga _x000D_
 1 Mardu Midrange _x000D_
</t>
  </si>
  <si>
    <t xml:space="preserve"> https://magic.wizards.com/en/articles/archive/mtgo-standings/modern-challenge-2022-03-28#soulking_th_place _x000D_
 https://magic.wizards.com/en/articles/archive/mtgo-standings/modern-challenge-2022-04-10#chase_st_place _x000D_
 https://magic.wizards.com/en/articles/archive/mtgo-standings/modern-preliminary-2022-04-01#adebevoise_- _x000D_
 https://magic.wizards.com/en/articles/archive/mtgo-standings/modern-preliminary-2022-04-05#hcook_- _x000D_
</t>
  </si>
  <si>
    <t>Qasali Pridemage</t>
  </si>
  <si>
    <t xml:space="preserve"> https://magic.wizards.com/en/articles/archive/mtgo-standings/modern-challenge-2022-03-21#gurig_th_place _x000D_
 https://magic.wizards.com/en/articles/archive/mtgo-standings/modern-challenge-2022-03-28#mistakenn_th_place _x000D_
 https://magic.wizards.com/en/articles/archive/mtgo-standings/modern-challenge-2022-03-28#theauletux_rd_place _x000D_
 https://magic.wizards.com/en/articles/archive/mtgo-standings/modern-challenge-2022-04-03#lrdfwaffles_rd_place _x000D_
 https://magic.wizards.com/en/articles/archive/mtgo-standings/modern-challenge-2022-04-10#forthosewhohaveheart_th_place _x000D_
 https://magic.wizards.com/en/articles/archive/mtgo-standings/modern-challenge-2022-04-17#mistakenn_nd_place _x000D_
</t>
  </si>
  <si>
    <t>Ratchet Bomb</t>
  </si>
  <si>
    <t>50.2</t>
  </si>
  <si>
    <t xml:space="preserve"> 2 Coffers Control _x000D_
 2 Eldrazi Tron _x000D_
 1 Green Tron _x000D_
</t>
  </si>
  <si>
    <t xml:space="preserve"> https://magic.wizards.com/en/articles/archive/mtgo-standings/modern-showcase-challenge-2022-03-27#scalo_st_place _x000D_
 https://magic.wizards.com/en/articles/archive/mtgo-standings/modern-challenge-2022-03-28#mevorra_st_place _x000D_
 https://magic.wizards.com/en/articles/archive/mtgo-standings/modern-challenge-2022-04-04#xeroh_th_place _x000D_
 https://magic.wizards.com/en/articles/archive/mtgo-standings/modern-challenge-2022-04-10#dman_th_place _x000D_
 https://magic.wizards.com/en/articles/archive/mtgo-standings/modern-preliminary-2022-04-15#hampuse_- _x000D_
</t>
  </si>
  <si>
    <t>Realm Razer</t>
  </si>
  <si>
    <t xml:space="preserve"> 1 Omnath Scapeshift _x000D_
</t>
  </si>
  <si>
    <t xml:space="preserve"> https://magic.wizards.com/en/articles/archive/mtgo-standings/modern-challenge-2022-03-21#meltiin_th_place _x000D_
</t>
  </si>
  <si>
    <t>G,R,W</t>
  </si>
  <si>
    <t>Rebuild</t>
  </si>
  <si>
    <t>Allen Williams</t>
  </si>
  <si>
    <t>Reclamation Sage</t>
  </si>
  <si>
    <t xml:space="preserve"> 1 Devoted Combo _x000D_
 3 Yawgmoth _x000D_
</t>
  </si>
  <si>
    <t xml:space="preserve"> https://magic.wizards.com/en/articles/archive/mtgo-standings/modern-challenge-2022-03-21#playtonguyen_th_place _x000D_
 https://magic.wizards.com/en/articles/archive/mtgo-standings/modern-challenge-2022-04-04#playtonguyen_th_place _x000D_
 https://magic.wizards.com/en/articles/archive/mtgo-standings/modern-preliminary-2022-03-26#playtonguyen_- _x000D_
 https://magic.wizards.com/en/articles/archive/mtgo-standings/modern-preliminary-2022-04-08#beemoh_- _x000D_
</t>
  </si>
  <si>
    <t xml:space="preserve"> 3 Affinity _x000D_
 14 Amulet Titan _x000D_
 6 Azorius Control _x000D_
 1 Bant Control _x000D_
 1 Burn _x000D_
 1 Delver _x000D_
 2 Eldrazi Tron _x000D_
 3 Green Tron _x000D_
 1 Grixis Control _x000D_
 1 Gruul Midrange _x000D_
 20 Hammer Time _x000D_
 1 Hardened Scales _x000D_
 8 Izzet Control _x000D_
 55 Izzet Murktide _x000D_
 7 Jeskai Control _x000D_
 1 Jund Midrange _x000D_
 1 Mardu Blink _x000D_
 2 Merfolk _x000D_
 1 Mono Red Prowess _x000D_
 19 Omnath Control _x000D_
 2 Rakdos Midrange _x000D_
 3 Thopter Urza _x000D_
</t>
  </si>
  <si>
    <t xml:space="preserve"> https://magic.wizards.com/en/articles/archive/mtgo-standings/modern-challenge-2022-03-21#watoo_st_place _x000D_
 https://magic.wizards.com/en/articles/archive/mtgo-standings/modern-challenge-2022-03-21#o_danielakos_rd_place _x000D_
 https://magic.wizards.com/en/articles/archive/mtgo-standings/modern-challenge-2022-03-21#gurig_th_place _x000D_
 https://magic.wizards.com/en/articles/archive/mtgo-standings/modern-challenge-2022-03-21#_tia__th_place _x000D_
 https://magic.wizards.com/en/articles/archive/mtgo-standings/modern-challenge-2022-03-21#billster_th_place _x000D_
 https://magic.wizards.com/en/articles/archive/mtgo-standings/modern-challenge-2022-03-21#sokos_st_place _x000D_
 https://magic.wizards.com/en/articles/archive/mtgo-standings/modern-challenge-2022-03-21#laplasjan_th_place _x000D_
 https://magic.wizards.com/en/articles/archive/mtgo-standings/modern-challenge-2022-03-21#joao_andrade_th_place _x000D_
 https://magic.wizards.com/en/articles/archive/mtgo-standings/modern-showcase-challenge-2022-03-27#selfeisek_th_place _x000D_
 https://magic.wizards.com/en/articles/archive/mtgo-standings/modern-showcase-challenge-2022-03-27#diemx_th_place _x000D_
 https://magic.wizards.com/en/articles/archive/mtgo-standings/modern-showcase-challenge-2022-03-27#bomberboss_th_place _x000D_
 https://magic.wizards.com/en/articles/archive/mtgo-standings/modern-showcase-challenge-2022-03-27#xlpertxt_rd_place _x000D_
 https://magic.wizards.com/en/articles/archive/mtgo-standings/modern-showcase-challenge-2022-03-27#monsieur_verdoux_th_place _x000D_
 https://magic.wizards.com/en/articles/archive/mtgo-standings/modern-showcase-challenge-2022-03-27#condescend_th_place _x000D_
 https://magic.wizards.com/en/articles/archive/mtgo-standings/modern-showcase-challenge-2022-03-27#sprouts_nd_place _x000D_
 https://magic.wizards.com/en/articles/archive/mtgo-standings/modern-challenge-2022-03-28#o_danielakos_th_place _x000D_
 https://magic.wizards.com/en/articles/archive/mtgo-standings/modern-challenge-2022-03-28#bobthedog_th_place _x000D_
 https://magic.wizards.com/en/articles/archive/mtgo-standings/modern-challenge-2022-03-28#valident_th_place _x000D_
 https://magic.wizards.com/en/articles/archive/mtgo-standings/modern-challenge-2022-03-28#theauletux_rd_place _x000D_
 https://magic.wizards.com/en/articles/archive/mtgo-standings/modern-challenge-2022-03-28#tspjendrek_th_place _x000D_
 https://magic.wizards.com/en/articles/archive/mtgo-standings/modern-challenge-2022-03-28#sokos_th_place _x000D_
 https://magic.wizards.com/en/articles/archive/mtgo-standings/modern-challenge-2022-03-28#rhianne_th_place _x000D_
 https://magic.wizards.com/en/articles/archive/mtgo-standings/modern-super-qualifier-2022-03-29#jujubean___nd_place _x000D_
 https://magic.wizards.com/en/articles/archive/mtgo-standings/modern-super-qualifier-2022-03-29#bomberboss_th_place _x000D_
 https://magic.wizards.com/en/articles/archive/mtgo-standings/modern-super-qualifier-2022-03-29#mariobbrega_th_place _x000D_
 https://magic.wizards.com/en/articles/archive/mtgo-standings/modern-super-qualifier-2022-03-29#rngspecialist_th_place _x000D_
 https://magic.wizards.com/en/articles/archive/mtgo-standings/modern-super-qualifier-2022-03-29#boytriton_th_place _x000D_
 https://magic.wizards.com/en/articles/archive/mtgo-standings/modern-super-qualifier-2022-03-29#ornatepuzzles_th_place _x000D_
 https://magic.wizards.com/en/articles/archive/mtgo-standings/modern-super-qualifier-2022-03-29#laplasjan_th_place _x000D_
 https://magic.wizards.com/en/articles/archive/mtgo-standings/modern-super-qualifier-2022-03-29#handsomeppz_th_place _x000D_
 https://magic.wizards.com/en/articles/archive/mtgo-standings/modern-super-qualifier-2022-03-29#lasvegaschaos_rd_place _x000D_
 https://magic.wizards.com/en/articles/archive/mtgo-standings/modern-super-qualifier-2022-03-29#respectthecat_st_place _x000D_
 https://magic.wizards.com/en/articles/archive/mtgo-standings/modern-super-qualifier-2022-04-02#tspjendrek_nd_place _x000D_
 https://magic.wizards.com/en/articles/archive/mtgo-standings/modern-super-qualifier-2022-04-02#homerjay_th_place _x000D_
 https://magic.wizards.com/en/articles/archive/mtgo-standings/modern-super-qualifier-2022-04-02#o_danielakos_th_place _x000D_
 https://magic.wizards.com/en/articles/archive/mtgo-standings/modern-super-qualifier-2022-04-02#rileydk_th_place _x000D_
 https://magic.wizards.com/en/articles/archive/mtgo-standings/modern-super-qualifier-2022-04-02#patxi_th_place _x000D_
 https://magic.wizards.com/en/articles/archive/mtgo-standings/modern-super-qualifier-2022-04-02#sokos_th_place _x000D_
 https://magic.wizards.com/en/articles/archive/mtgo-standings/modern-super-qualifier-2022-04-02#sprouts_th_place _x000D_
 https://magic.wizards.com/en/articles/archive/mtgo-standings/modern-super-qualifier-2022-04-02#respectthecat_th_place _x000D_
 https://magic.wizards.com/en/articles/archive/mtgo-standings/modern-super-qualifier-2022-04-02#mentalmisstep_nd_place _x000D_
 https://magic.wizards.com/en/articles/archive/mtgo-standings/modern-super-qualifier-2022-04-02#bomberboss_th_place _x000D_
 https://magic.wizards.com/en/articles/archive/mtgo-standings/modern-super-qualifier-2022-04-02#contraego_th_place _x000D_
 https://magic.wizards.com/en/articles/archive/mtgo-standings/modern-challenge-2022-04-03#respectthecat_th_place _x000D_
 https://magic.wizards.com/en/articles/archive/mtgo-standings/modern-challenge-2022-04-03#forthosewhohaveheart_th_place _x000D_
 https://magic.wizards.com/en/articles/archive/mtgo-standings/modern-challenge-2022-04-03#ejcos_th_place _x000D_
 https://magic.wizards.com/en/articles/archive/mtgo-standings/modern-challenge-2022-04-03#trunks_th_place _x000D_
 https://magic.wizards.com/en/articles/archive/mtgo-standings/modern-challenge-2022-04-03#oinkmage_th_place _x000D_
 https://magic.wizards.com/en/articles/archive/mtgo-standings/modern-challenge-2022-04-03#maliciousmac_st_place _x000D_
 https://magic.wizards.com/en/articles/archive/mtgo-standings/modern-challenge-2022-04-03#lrdfwaffles_rd_place _x000D_
 https://magic.wizards.com/en/articles/archive/mtgo-standings/modern-challenge-2022-04-03#snickersaut_nd_place _x000D_
 https://magic.wizards.com/en/articles/archive/mtgo-standings/modern-challenge-2022-04-04#diemx_rd_place _x000D_
 https://magic.wizards.com/en/articles/archive/mtgo-standings/modern-challenge-2022-04-04#happysandwich_th_place _x000D_
 https://magic.wizards.com/en/articles/archive/mtgo-standings/modern-challenge-2022-04-04#lasvegaschaos_th_place _x000D_
 https://magic.wizards.com/en/articles/archive/mtgo-standings/modern-challenge-2022-04-04#pablohotdog_th_place _x000D_
 https://magic.wizards.com/en/articles/archive/mtgo-standings/modern-challenge-2022-04-04#bobthedog_th_place _x000D_
 https://magic.wizards.com/en/articles/archive/mtgo-standings/modern-challenge-2022-04-04#signblindman_st_place _x000D_
 https://magic.wizards.com/en/articles/archive/mtgo-standings/modern-challenge-2022-04-04#o_danielakos_nd_place _x000D_
 https://magic.wizards.com/en/articles/archive/mtgo-standings/modern-challenge-2022-04-04#ocir_th_place _x000D_
 https://magic.wizards.com/en/articles/archive/mtgo-standings/modern-challenge-2022-04-04#jmm_th_place _x000D_
 https://magic.wizards.com/en/articles/archive/mtgo-standings/modern-challenge-2022-04-04#sokos_th_place _x000D_
 https://magic.wizards.com/en/articles/archive/mtgo-standings/modern-challenge-2022-04-04#laplasjan_th_place _x000D_
 https://magic.wizards.com/en/articles/archive/mtgo-standings/modern-challenge-2022-04-04#shirahane_suoh_st_place _x000D_
 https://magic.wizards.com/en/articles/archive/mtgo-standings/modern-challenge-2022-04-10#boytriton_th_place _x000D_
 https://magic.wizards.com/en/articles/archive/mtgo-standings/modern-challenge-2022-04-10#indianpancake_th_place _x000D_
 https://magic.wizards.com/en/articles/archive/mtgo-standings/modern-challenge-2022-04-10#bobthedog_th_place _x000D_
 https://magic.wizards.com/en/articles/archive/mtgo-standings/modern-challenge-2022-04-10#dman_th_place _x000D_
 https://magic.wizards.com/en/articles/archive/mtgo-standings/modern-challenge-2022-04-10#rikiyadayooooo_th_place _x000D_
 https://magic.wizards.com/en/articles/archive/mtgo-standings/modern-challenge-2022-04-10#patxi_th_place _x000D_
 https://magic.wizards.com/en/articles/archive/mtgo-standings/modern-challenge-2022-04-10#starfall_th_place _x000D_
 https://magic.wizards.com/en/articles/archive/mtgo-standings/modern-challenge-2022-04-10#jschloss_th_place _x000D_
 https://magic.wizards.com/en/articles/archive/mtgo-standings/modern-challenge-2022-04-10#staffmat_nd_place _x000D_
 https://magic.wizards.com/en/articles/archive/mtgo-standings/modern-challenge-2022-04-10#nekonekoneko_th_place _x000D_
 https://magic.wizards.com/en/articles/archive/mtgo-standings/modern-challenge-2022-04-10#nublkau_th_place _x000D_
 https://magic.wizards.com/en/articles/archive/mtgo-standings/modern-challenge-2022-04-10#forthosewhohaveheart_th_place _x000D_
 https://magic.wizards.com/en/articles/archive/mtgo-standings/modern-challenge-2022-04-10#jositoshekel_th_place _x000D_
 https://magic.wizards.com/en/articles/archive/mtgo-standings/modern-challenge-2022-04-10#flatnose_nd_place _x000D_
 https://magic.wizards.com/en/articles/archive/mtgo-standings/modern-challenge-2022-04-11#o_danielakos_nd_place _x000D_
 https://magic.wizards.com/en/articles/archive/mtgo-standings/modern-challenge-2022-04-11#yungdingo_rd_place _x000D_
 https://magic.wizards.com/en/articles/archive/mtgo-standings/modern-challenge-2022-04-11#boytriton_th_place _x000D_
 https://magic.wizards.com/en/articles/archive/mtgo-standings/modern-challenge-2022-04-11#iselheim_th_place _x000D_
 https://magic.wizards.com/en/articles/archive/mtgo-standings/modern-challenge-2022-04-11#rikiyadayooooo_th_place _x000D_
 https://magic.wizards.com/en/articles/archive/mtgo-standings/modern-challenge-2022-04-11#dazai_st_place _x000D_
 https://magic.wizards.com/en/articles/archive/mtgo-standings/modern-challenge-2022-04-11#hiro_hsiang_th_place _x000D_
 https://magic.wizards.com/en/articles/archive/mtgo-standings/modern-challenge-2022-04-11#golgarburr_th_place _x000D_
 https://magic.wizards.com/en/articles/archive/mtgo-standings/modern-challenge-2022-04-11#deftjad_th_place _x000D_
 https://magic.wizards.com/en/articles/archive/mtgo-standings/modern-challenge-2022-04-11#nosonosan_nd_place _x000D_
 https://magic.wizards.com/en/articles/archive/mtgo-standings/modern-challenge-2022-04-17#piegonti_th_place _x000D_
 https://magic.wizards.com/en/articles/archive/mtgo-standings/modern-challenge-2022-04-17#hcook_th_place _x000D_
 https://magic.wizards.com/en/articles/archive/mtgo-standings/modern-challenge-2022-04-17#lvdl_th_place _x000D_
 https://magic.wizards.com/en/articles/archive/mtgo-standings/modern-challenge-2022-04-17#rileydk_th_place _x000D_
 https://magic.wizards.com/en/articles/archive/mtgo-standings/modern-challenge-2022-04-17#boytriton_th_place _x000D_
 https://magic.wizards.com/en/articles/archive/mtgo-standings/modern-challenge-2022-04-17#andrea_th_place _x000D_
 https://magic.wizards.com/en/articles/archive/mtgo-standings/modern-challenge-2022-04-17#gyyby_th_place _x000D_
 https://magic.wizards.com/en/articles/archive/mtgo-standings/modern-challenge-2022-04-17#mchlpp_th_place _x000D_
 https://magic.wizards.com/en/articles/archive/mtgo-standings/modern-challenge-2022-04-17#sshearing_st_place _x000D_
 https://magic.wizards.com/en/articles/archive/mtgo-standings/modern-challenge-2022-04-17#respectthecat_rd_place _x000D_
 https://magic.wizards.com/en/articles/archive/mtgo-standings/modern-challenge-2022-04-17#komattaman_th_place _x000D_
 https://magic.wizards.com/en/articles/archive/mtgo-standings/modern-challenge-2022-04-17#big_swiker_th_place _x000D_
 https://magic.wizards.com/en/articles/archive/mtgo-standings/modern-preliminary-2022-03-22#lukas_- _x000D_
 https://magic.wizards.com/en/articles/archive/mtgo-standings/modern-preliminary-2022-03-22#violent_outburst_- _x000D_
 https://magic.wizards.com/en/articles/archive/mtgo-standings/modern-preliminary-2022-03-22#tspjendrek_- _x000D_
 https://magic.wizards.com/en/articles/archive/mtgo-standings/modern-preliminary-2022-03-24#xfile_- _x000D_
 https://magic.wizards.com/en/articles/archive/mtgo-standings/modern-preliminary-2022-03-24#rngspecialist_- _x000D_
 https://magic.wizards.com/en/articles/archive/mtgo-standings/modern-preliminary-2022-03-24#mcwinsauce_- _x000D_
 https://magic.wizards.com/en/articles/archive/mtgo-standings/modern-preliminary-2022-03-24#theriedl_- _x000D_
 https://magic.wizards.com/en/articles/archive/mtgo-standings/modern-preliminary-2022-03-24#bryzem_- _x000D_
 https://magic.wizards.com/en/articles/archive/mtgo-standings/modern-preliminary-2022-03-25#bigbaranoia_- _x000D_
 https://magic.wizards.com/en/articles/archive/mtgo-standings/modern-preliminary-2022-03-25#crusherbotbg_- _x000D_
 https://magic.wizards.com/en/articles/archive/mtgo-standings/modern-preliminary-2022-03-25#hcook_- _x000D_
 https://magic.wizards.com/en/articles/archive/mtgo-standings/modern-preliminary-2022-03-26#ivi_- _x000D_
 https://magic.wizards.com/en/articles/archive/mtgo-standings/modern-preliminary-2022-03-26#lilianaofthevess_- _x000D_
 https://magic.wizards.com/en/articles/archive/mtgo-standings/modern-preliminary-2022-03-29#lennny_- _x000D_
 https://magic.wizards.com/en/articles/archive/mtgo-standings/modern-preliminary-2022-03-31#capriccioso_- _x000D_
 https://magic.wizards.com/en/articles/archive/mtgo-standings/modern-preliminary-2022-03-31#the_nayr_- _x000D_
 https://magic.wizards.com/en/articles/archive/mtgo-standings/modern-preliminary-2022-03-31#laplasjan_- _x000D_
 https://magic.wizards.com/en/articles/archive/mtgo-standings/modern-preliminary-2022-03-31#baronofbacon_- _x000D_
 https://magic.wizards.com/en/articles/archive/mtgo-standings/modern-preliminary-2022-04-01#lukas_- _x000D_
 https://magic.wizards.com/en/articles/archive/mtgo-standings/modern-preliminary-2022-04-01#xfile_- _x000D_
 https://magic.wizards.com/en/articles/archive/mtgo-standings/modern-preliminary-2022-04-01#picathartes_- _x000D_
 https://magic.wizards.com/en/articles/archive/mtgo-standings/modern-preliminary-2022-04-02#alliesever_- _x000D_
 https://magic.wizards.com/en/articles/archive/mtgo-standings/modern-preliminary-2022-04-02#wolfcore_- _x000D_
 https://magic.wizards.com/en/articles/archive/mtgo-standings/modern-preliminary-2022-04-05#karatedom_- _x000D_
 https://magic.wizards.com/en/articles/archive/mtgo-standings/modern-preliminary-2022-04-05#o_danielakos_- _x000D_
 https://magic.wizards.com/en/articles/archive/mtgo-standings/modern-preliminary-2022-04-05#azax_- _x000D_
 https://magic.wizards.com/en/articles/archive/mtgo-standings/modern-preliminary-2022-04-05#lennny_- _x000D_
 https://magic.wizards.com/en/articles/archive/mtgo-standings/modern-preliminary-2022-04-05#avocadotoast_- _x000D_
 https://magic.wizards.com/en/articles/archive/mtgo-standings/modern-preliminary-2022-04-06#laplasjan_- _x000D_
 https://magic.wizards.com/en/articles/archive/mtgo-standings/modern-preliminary-2022-04-06#o_danielakos_- _x000D_
 https://magic.wizards.com/en/articles/archive/mtgo-standings/modern-preliminary-2022-04-06#magicofplayer_- _x000D_
 https://magic.wizards.com/en/articles/archive/mtgo-standings/modern-preliminary-2022-04-06#evange__- _x000D_
 https://magic.wizards.com/en/articles/archive/mtgo-standings/modern-preliminary-2022-04-06#joao_andrade_- _x000D_
 https://magic.wizards.com/en/articles/archive/mtgo-standings/modern-preliminary-2022-04-06#xdad_- _x000D_
 https://magic.wizards.com/en/articles/archive/mtgo-standings/modern-preliminary-2022-04-07#ragingmachismo_- _x000D_
 https://magic.wizards.com/en/articles/archive/mtgo-standings/modern-preliminary-2022-04-07#karatedom_- _x000D_
 https://magic.wizards.com/en/articles/archive/mtgo-standings/modern-preliminary-2022-04-07#houseofmanamtg_- _x000D_
 https://magic.wizards.com/en/articles/archive/mtgo-standings/modern-preliminary-2022-04-08#amanatease_- _x000D_
 https://magic.wizards.com/en/articles/archive/mtgo-standings/modern-preliminary-2022-04-08#houseofmanamtg_- _x000D_
 https://magic.wizards.com/en/articles/archive/mtgo-standings/modern-preliminary-2022-04-08#azax_- _x000D_
 https://magic.wizards.com/en/articles/archive/mtgo-standings/modern-preliminary-2022-04-09#gigy_- _x000D_
 https://magic.wizards.com/en/articles/archive/mtgo-standings/modern-preliminary-2022-04-09#killerspartan_- _x000D_
 https://magic.wizards.com/en/articles/archive/mtgo-standings/modern-preliminary-2022-04-09#gazmon_- _x000D_
 https://magic.wizards.com/en/articles/archive/mtgo-standings/modern-preliminary-2022-04-13#kanister_- _x000D_
 https://magic.wizards.com/en/articles/archive/mtgo-standings/modern-preliminary-2022-04-13#lasvegaschaos_- _x000D_
 https://magic.wizards.com/en/articles/archive/mtgo-standings/modern-preliminary-2022-04-14#funnyman_- _x000D_
 https://magic.wizards.com/en/articles/archive/mtgo-standings/modern-preliminary-2022-04-14#bolas_- _x000D_
 https://magic.wizards.com/en/articles/archive/mtgo-standings/modern-preliminary-2022-04-14#maxxattack_- _x000D_
 https://magic.wizards.com/en/articles/archive/mtgo-standings/modern-preliminary-2022-04-15#maxxattack_- _x000D_
 https://magic.wizards.com/en/articles/archive/mtgo-standings/modern-preliminary-2022-04-15#andrw_- _x000D_
 https://magic.wizards.com/en/articles/archive/mtgo-standings/modern-preliminary-2022-04-15#hampuse_- _x000D_
 https://magic.wizards.com/en/articles/archive/mtgo-standings/modern-preliminary-2022-04-15#violent_outburst_- _x000D_
 https://magic.wizards.com/en/articles/archive/mtgo-standings/modern-preliminary-2022-04-16#lasvegaschaos_- _x000D_
 https://magic.wizards.com/en/articles/archive/mtgo-standings/modern-preliminary-2022-04-16#violent_outburst_- _x000D_
</t>
  </si>
  <si>
    <t>Jean-Sébastien Rossbach</t>
  </si>
  <si>
    <t>32.6</t>
  </si>
  <si>
    <t>Remorseful Cleric</t>
  </si>
  <si>
    <t xml:space="preserve"> 4 Azorius Blink _x000D_
 2 Grief Blade _x000D_
</t>
  </si>
  <si>
    <t xml:space="preserve"> https://magic.wizards.com/en/articles/archive/mtgo-standings/modern-challenge-2022-04-03#bob_th_place _x000D_
 https://magic.wizards.com/en/articles/archive/mtgo-standings/modern-challenge-2022-04-04#bob_th_place _x000D_
 https://magic.wizards.com/en/articles/archive/mtgo-standings/modern-challenge-2022-04-11#daniele_st_place _x000D_
 https://magic.wizards.com/en/articles/archive/mtgo-standings/modern-challenge-2022-04-11#xenowan_th_place _x000D_
 https://magic.wizards.com/en/articles/archive/mtgo-standings/modern-preliminary-2022-04-06#nazart_- _x000D_
 https://magic.wizards.com/en/articles/archive/mtgo-standings/modern-preliminary-2022-04-15#xenowan_- _x000D_
</t>
  </si>
  <si>
    <t>Rest in Peace</t>
  </si>
  <si>
    <t xml:space="preserve"> 2 Azorius Control _x000D_
 1 Bant Control _x000D_
 1 Boros Blink _x000D_
 1 Boros Midrange _x000D_
 3 Burn _x000D_
 2 Creativity Combo _x000D_
 3 Elementals _x000D_
 1 Enchantress _x000D_
 3 Hammer Time _x000D_
 2 Heliod Combo _x000D_
 3 Jeskai Control _x000D_
 2 Omnath Control _x000D_
 1 Thopter Urza _x000D_
</t>
  </si>
  <si>
    <t xml:space="preserve"> https://magic.wizards.com/en/articles/archive/mtgo-standings/modern-challenge-2022-03-21#signblindman_th_place _x000D_
 https://magic.wizards.com/en/articles/archive/mtgo-standings/modern-challenge-2022-03-21#yungdingo_nd_place _x000D_
 https://magic.wizards.com/en/articles/archive/mtgo-standings/modern-showcase-challenge-2022-03-27#alan_th_place _x000D_
 https://magic.wizards.com/en/articles/archive/mtgo-standings/modern-showcase-challenge-2022-03-27#saycheese__th_place _x000D_
 https://magic.wizards.com/en/articles/archive/mtgo-standings/modern-challenge-2022-03-28#joetru_th_place _x000D_
 https://magic.wizards.com/en/articles/archive/mtgo-standings/modern-challenge-2022-03-28#quinniac_nd_place _x000D_
 https://magic.wizards.com/en/articles/archive/mtgo-standings/modern-challenge-2022-03-28#bertram_th_place _x000D_
 https://magic.wizards.com/en/articles/archive/mtgo-standings/modern-super-qualifier-2022-03-29#twinlesstwin_th_place _x000D_
 https://magic.wizards.com/en/articles/archive/mtgo-standings/modern-super-qualifier-2022-04-02#talisker_st_place _x000D_
 https://magic.wizards.com/en/articles/archive/mtgo-standings/modern-challenge-2022-04-03#kadoonyec_th_place _x000D_
 https://magic.wizards.com/en/articles/archive/mtgo-standings/modern-challenge-2022-04-03#patheus__th_place _x000D_
 https://magic.wizards.com/en/articles/archive/mtgo-standings/modern-challenge-2022-04-04#belanna_nd_place _x000D_
 https://magic.wizards.com/en/articles/archive/mtgo-standings/modern-challenge-2022-04-04#zyx_jerry_th_place _x000D_
 https://magic.wizards.com/en/articles/archive/mtgo-standings/modern-challenge-2022-04-04#kadoonyec_th_place _x000D_
 https://magic.wizards.com/en/articles/archive/mtgo-standings/modern-challenge-2022-04-04#patheus__th_place _x000D_
 https://magic.wizards.com/en/articles/archive/mtgo-standings/modern-challenge-2022-04-10#wadeb_th_place _x000D_
 https://magic.wizards.com/en/articles/archive/mtgo-standings/modern-challenge-2022-04-11#nublkau_th_place _x000D_
 https://magic.wizards.com/en/articles/archive/mtgo-standings/modern-challenge-2022-04-11#lbbl_th_place _x000D_
 https://magic.wizards.com/en/articles/archive/mtgo-standings/modern-challenge-2022-04-17#lvdl_th_place _x000D_
 https://magic.wizards.com/en/articles/archive/mtgo-standings/modern-preliminary-2022-03-24#kelmasterp_- _x000D_
 https://magic.wizards.com/en/articles/archive/mtgo-standings/modern-preliminary-2022-03-31#quinniac_- _x000D_
 https://magic.wizards.com/en/articles/archive/mtgo-standings/modern-preliminary-2022-04-05#rcknatin_- _x000D_
 https://magic.wizards.com/en/articles/archive/mtgo-standings/modern-preliminary-2022-04-05#belanna_- _x000D_
 https://magic.wizards.com/en/articles/archive/mtgo-standings/modern-preliminary-2022-04-06#ivc_- _x000D_
 https://magic.wizards.com/en/articles/archive/mtgo-standings/modern-preliminary-2022-04-08#kuhb_- _x000D_
</t>
  </si>
  <si>
    <t>Ricochet Trap</t>
  </si>
  <si>
    <t>Roiling Vortex</t>
  </si>
  <si>
    <t xml:space="preserve"> 19 Burn _x000D_
</t>
  </si>
  <si>
    <t xml:space="preserve"> https://magic.wizards.com/en/articles/archive/mtgo-standings/modern-showcase-challenge-2022-03-27#saycheese__th_place _x000D_
 https://magic.wizards.com/en/articles/archive/mtgo-standings/modern-showcase-challenge-2022-03-27#cachorrowo_th_place _x000D_
 https://magic.wizards.com/en/articles/archive/mtgo-standings/modern-challenge-2022-03-28#quinniac_nd_place _x000D_
 https://magic.wizards.com/en/articles/archive/mtgo-standings/modern-super-qualifier-2022-03-29#errkster_nd_place _x000D_
 https://magic.wizards.com/en/articles/archive/mtgo-standings/modern-super-qualifier-2022-04-02#topdeckmiracle_th_place _x000D_
 https://magic.wizards.com/en/articles/archive/mtgo-standings/modern-challenge-2022-04-03#aplapp_th_place _x000D_
 https://magic.wizards.com/en/articles/archive/mtgo-standings/modern-challenge-2022-04-10#cachorrowo_nd_place _x000D_
 https://magic.wizards.com/en/articles/archive/mtgo-standings/modern-challenge-2022-04-11#zonda_th_place _x000D_
 https://magic.wizards.com/en/articles/archive/mtgo-standings/modern-challenge-2022-04-11#akguy_th_place _x000D_
 https://magic.wizards.com/en/articles/archive/mtgo-standings/modern-challenge-2022-04-17#bicyclops_th_place _x000D_
 https://magic.wizards.com/en/articles/archive/mtgo-standings/modern-preliminary-2022-03-25#simpleliquid_- _x000D_
 https://magic.wizards.com/en/articles/archive/mtgo-standings/modern-preliminary-2022-03-26#patheus__- _x000D_
 https://magic.wizards.com/en/articles/archive/mtgo-standings/modern-preliminary-2022-03-26#janisss_- _x000D_
 https://magic.wizards.com/en/articles/archive/mtgo-standings/modern-preliminary-2022-03-31#snusnumrick_- _x000D_
 https://magic.wizards.com/en/articles/archive/mtgo-standings/modern-preliminary-2022-03-31#quinniac_- _x000D_
 https://magic.wizards.com/en/articles/archive/mtgo-standings/modern-preliminary-2022-04-02#snusnumrick_- _x000D_
 https://magic.wizards.com/en/articles/archive/mtgo-standings/modern-preliminary-2022-04-05#paolothewall_- _x000D_
 https://magic.wizards.com/en/articles/archive/mtgo-standings/modern-preliminary-2022-04-09#killerspartan_- _x000D_
 https://magic.wizards.com/en/articles/archive/mtgo-standings/modern-preliminary-2022-04-15#vitis_vinifera_- _x000D_
</t>
  </si>
  <si>
    <t xml:space="preserve"> https://magic.wizards.com/en/articles/archive/mtgo-standings/modern-challenge-2022-04-10#rikiyadayooooo_th_place _x000D_
 https://magic.wizards.com/en/articles/archive/mtgo-standings/modern-challenge-2022-04-11#rikiyadayooooo_th_place _x000D_
</t>
  </si>
  <si>
    <t xml:space="preserve"> 6 Azorius Blink _x000D_
 1 Boros Midrange _x000D_
 17 Burn _x000D_
 2 Grief Blade _x000D_
 25 Hammer Time _x000D_
 4 Humans _x000D_
 2 Omnath Control _x000D_
 3 Tameshi Bloom _x000D_
 1 Thopter Urza _x000D_
</t>
  </si>
  <si>
    <t xml:space="preserve"> https://magic.wizards.com/en/articles/archive/mtgo-standings/modern-challenge-2022-03-21#_falcon__th_place _x000D_
 https://magic.wizards.com/en/articles/archive/mtgo-standings/modern-challenge-2022-03-21#yungdingo_nd_place _x000D_
 https://magic.wizards.com/en/articles/archive/mtgo-standings/modern-showcase-challenge-2022-03-27#saycheese__th_place _x000D_
 https://magic.wizards.com/en/articles/archive/mtgo-standings/modern-showcase-challenge-2022-03-27#cachorrowo_th_place _x000D_
 https://magic.wizards.com/en/articles/archive/mtgo-standings/modern-challenge-2022-03-28#bob_th_place _x000D_
 https://magic.wizards.com/en/articles/archive/mtgo-standings/modern-challenge-2022-03-28#grumart_th_place _x000D_
 https://magic.wizards.com/en/articles/archive/mtgo-standings/modern-super-qualifier-2022-03-29#mariogomes_st_place _x000D_
 https://magic.wizards.com/en/articles/archive/mtgo-standings/modern-super-qualifier-2022-03-29#laplasjan_th_place _x000D_
 https://magic.wizards.com/en/articles/archive/mtgo-standings/modern-super-qualifier-2022-03-29#twinlesstwin_th_place _x000D_
 https://magic.wizards.com/en/articles/archive/mtgo-standings/modern-super-qualifier-2022-03-29#errkster_nd_place _x000D_
 https://magic.wizards.com/en/articles/archive/mtgo-standings/modern-super-qualifier-2022-03-29#lasvegaschaos_rd_place _x000D_
 https://magic.wizards.com/en/articles/archive/mtgo-standings/modern-super-qualifier-2022-03-29#yungdingo_th_place _x000D_
 https://magic.wizards.com/en/articles/archive/mtgo-standings/modern-super-qualifier-2022-04-02#topdeckmiracle_th_place _x000D_
 https://magic.wizards.com/en/articles/archive/mtgo-standings/modern-challenge-2022-04-03#xame_nd_place _x000D_
 https://magic.wizards.com/en/articles/archive/mtgo-standings/modern-challenge-2022-04-03#randomoctopus_th_place _x000D_
 https://magic.wizards.com/en/articles/archive/mtgo-standings/modern-challenge-2022-04-03#bob_th_place _x000D_
 https://magic.wizards.com/en/articles/archive/mtgo-standings/modern-challenge-2022-04-03#fluorspar_th_place _x000D_
 https://magic.wizards.com/en/articles/archive/mtgo-standings/modern-challenge-2022-04-03#aplapp_th_place _x000D_
 https://magic.wizards.com/en/articles/archive/mtgo-standings/modern-challenge-2022-04-04#belanna_nd_place _x000D_
 https://magic.wizards.com/en/articles/archive/mtgo-standings/modern-challenge-2022-04-04#diemx_rd_place _x000D_
 https://magic.wizards.com/en/articles/archive/mtgo-standings/modern-challenge-2022-04-04#happysandwich_th_place _x000D_
 https://magic.wizards.com/en/articles/archive/mtgo-standings/modern-challenge-2022-04-04#lasvegaschaos_th_place _x000D_
 https://magic.wizards.com/en/articles/archive/mtgo-standings/modern-challenge-2022-04-04#bob_th_place _x000D_
 https://magic.wizards.com/en/articles/archive/mtgo-standings/modern-challenge-2022-04-04#kritik_th_place _x000D_
 https://magic.wizards.com/en/articles/archive/mtgo-standings/modern-challenge-2022-04-04#yungdingo_th_place _x000D_
 https://magic.wizards.com/en/articles/archive/mtgo-standings/modern-challenge-2022-04-04#laplasjan_th_place _x000D_
 https://magic.wizards.com/en/articles/archive/mtgo-standings/modern-challenge-2022-04-04#natewindgrace_nd_place _x000D_
 https://magic.wizards.com/en/articles/archive/mtgo-standings/modern-challenge-2022-04-10#cachorrowo_nd_place _x000D_
 https://magic.wizards.com/en/articles/archive/mtgo-standings/modern-challenge-2022-04-10#dmwake_rd_place _x000D_
 https://magic.wizards.com/en/articles/archive/mtgo-standings/modern-challenge-2022-04-10#nekonekoneko_th_place _x000D_
 https://magic.wizards.com/en/articles/archive/mtgo-standings/modern-challenge-2022-04-11#daniele_st_place _x000D_
 https://magic.wizards.com/en/articles/archive/mtgo-standings/modern-challenge-2022-04-11#happysandwich_th_place _x000D_
 https://magic.wizards.com/en/articles/archive/mtgo-standings/modern-challenge-2022-04-11#xenowan_th_place _x000D_
 https://magic.wizards.com/en/articles/archive/mtgo-standings/modern-challenge-2022-04-11#akguy_th_place _x000D_
 https://magic.wizards.com/en/articles/archive/mtgo-standings/modern-challenge-2022-04-17#bobthedog_th_place _x000D_
 https://magic.wizards.com/en/articles/archive/mtgo-standings/modern-challenge-2022-04-17#gyyby_th_place _x000D_
 https://magic.wizards.com/en/articles/archive/mtgo-standings/modern-challenge-2022-04-17#bicyclops_th_place _x000D_
 https://magic.wizards.com/en/articles/archive/mtgo-standings/modern-challenge-2022-04-17#beanh_st_place _x000D_
 https://magic.wizards.com/en/articles/archive/mtgo-standings/modern-preliminary-2022-03-23#la-z-chicken_- _x000D_
 https://magic.wizards.com/en/articles/archive/mtgo-standings/modern-preliminary-2022-03-25#simpleliquid_- _x000D_
 https://magic.wizards.com/en/articles/archive/mtgo-standings/modern-preliminary-2022-03-25#kummins_- _x000D_
 https://magic.wizards.com/en/articles/archive/mtgo-standings/modern-preliminary-2022-03-26#patheus__- _x000D_
 https://magic.wizards.com/en/articles/archive/mtgo-standings/modern-preliminary-2022-03-26#janisss_- _x000D_
 https://magic.wizards.com/en/articles/archive/mtgo-standings/modern-preliminary-2022-03-26#houseofmanamtg_- _x000D_
 https://magic.wizards.com/en/articles/archive/mtgo-standings/modern-preliminary-2022-03-31#laplasjan_- _x000D_
 https://magic.wizards.com/en/articles/archive/mtgo-standings/modern-preliminary-2022-03-31#snusnumrick_- _x000D_
 https://magic.wizards.com/en/articles/archive/mtgo-standings/modern-preliminary-2022-04-02#snusnumrick_- _x000D_
 https://magic.wizards.com/en/articles/archive/mtgo-standings/modern-preliminary-2022-04-02#fluorspar_- _x000D_
 https://magic.wizards.com/en/articles/archive/mtgo-standings/modern-preliminary-2022-04-05#happysandwich_- _x000D_
 https://magic.wizards.com/en/articles/archive/mtgo-standings/modern-preliminary-2022-04-05#belanna_- _x000D_
 https://magic.wizards.com/en/articles/archive/mtgo-standings/modern-preliminary-2022-04-05#paolothewall_- _x000D_
 https://magic.wizards.com/en/articles/archive/mtgo-standings/modern-preliminary-2022-04-05#silverbluff_- _x000D_
 https://magic.wizards.com/en/articles/archive/mtgo-standings/modern-preliminary-2022-04-05#danimrebel_- _x000D_
 https://magic.wizards.com/en/articles/archive/mtgo-standings/modern-preliminary-2022-04-06#nazart_- _x000D_
 https://magic.wizards.com/en/articles/archive/mtgo-standings/modern-preliminary-2022-04-06#laplasjan_- _x000D_
 https://magic.wizards.com/en/articles/archive/mtgo-standings/modern-preliminary-2022-04-06#rongiusu_- _x000D_
 https://magic.wizards.com/en/articles/archive/mtgo-standings/modern-preliminary-2022-04-07#karatedom_- _x000D_
 https://magic.wizards.com/en/articles/archive/mtgo-standings/modern-preliminary-2022-04-13#lasvegaschaos_- _x000D_
 https://magic.wizards.com/en/articles/archive/mtgo-standings/modern-preliminary-2022-04-14#happysandwich_- _x000D_
 https://magic.wizards.com/en/articles/archive/mtgo-standings/modern-preliminary-2022-04-15#xenowan_- _x000D_
 https://magic.wizards.com/en/articles/archive/mtgo-standings/modern-preliminary-2022-04-16#lasvegaschaos_- _x000D_
</t>
  </si>
  <si>
    <t>Sanctum Prelate</t>
  </si>
  <si>
    <t xml:space="preserve"> 1 Boros Blink _x000D_
 1 Glimpse Combo _x000D_
</t>
  </si>
  <si>
    <t xml:space="preserve"> https://magic.wizards.com/en/articles/archive/mtgo-standings/modern-super-qualifier-2022-04-02#stockfish_th_place _x000D_
 https://magic.wizards.com/en/articles/archive/mtgo-standings/modern-preliminary-2022-03-24#kelmasterp_- _x000D_
</t>
  </si>
  <si>
    <t>CN2</t>
  </si>
  <si>
    <t xml:space="preserve"> 14 Yawgmoth _x000D_
</t>
  </si>
  <si>
    <t xml:space="preserve"> https://magic.wizards.com/en/articles/archive/mtgo-standings/modern-challenge-2022-03-21#playtonguyen_th_place _x000D_
 https://magic.wizards.com/en/articles/archive/mtgo-standings/modern-showcase-challenge-2022-03-27#controldaze_th_place _x000D_
 https://magic.wizards.com/en/articles/archive/mtgo-standings/modern-challenge-2022-03-28#yonas_th_place _x000D_
 https://magic.wizards.com/en/articles/archive/mtgo-standings/modern-challenge-2022-03-28#xerk_th_place _x000D_
 https://magic.wizards.com/en/articles/archive/mtgo-standings/modern-challenge-2022-04-03#gontilordofstuff_st_place _x000D_
 https://magic.wizards.com/en/articles/archive/mtgo-standings/modern-challenge-2022-04-03#demonictutors_rd_place _x000D_
 https://magic.wizards.com/en/articles/archive/mtgo-standings/modern-challenge-2022-04-04#playtonguyen_th_place _x000D_
 https://magic.wizards.com/en/articles/archive/mtgo-standings/modern-challenge-2022-04-04#xerk_th_place _x000D_
 https://magic.wizards.com/en/articles/archive/mtgo-standings/modern-challenge-2022-04-10#playmobil_rd_place _x000D_
 https://magic.wizards.com/en/articles/archive/mtgo-standings/modern-challenge-2022-04-10#arets_st_place _x000D_
 https://magic.wizards.com/en/articles/archive/mtgo-standings/modern-preliminary-2022-03-23#xerk_- _x000D_
 https://magic.wizards.com/en/articles/archive/mtgo-standings/modern-preliminary-2022-03-26#twinlesstwin_- _x000D_
 https://magic.wizards.com/en/articles/archive/mtgo-standings/modern-preliminary-2022-03-26#playtonguyen_- _x000D_
 https://magic.wizards.com/en/articles/archive/mtgo-standings/modern-preliminary-2022-04-01#reiderrabbit_- _x000D_
</t>
  </si>
  <si>
    <t>Seal of Cleansing</t>
  </si>
  <si>
    <t xml:space="preserve"> 1 Hammer Time _x000D_
 1 Tameshi Bloom _x000D_
</t>
  </si>
  <si>
    <t xml:space="preserve"> https://magic.wizards.com/en/articles/archive/mtgo-standings/modern-challenge-2022-04-03#randomoctopus_th_place _x000D_
 https://magic.wizards.com/en/articles/archive/mtgo-standings/modern-challenge-2022-04-17#bobthedog_th_place _x000D_
</t>
  </si>
  <si>
    <t>NEM</t>
  </si>
  <si>
    <t>Searing Blood</t>
  </si>
  <si>
    <t xml:space="preserve"> https://magic.wizards.com/en/articles/archive/mtgo-standings/modern-preliminary-2022-04-05#paolothewall_- _x000D_
</t>
  </si>
  <si>
    <t xml:space="preserve"> 1 Izzet Murktide _x000D_
 1 Mono Red Prowess _x000D_
</t>
  </si>
  <si>
    <t xml:space="preserve"> https://magic.wizards.com/en/articles/archive/mtgo-standings/modern-challenge-2022-04-17#piegonti_th_place _x000D_
 https://magic.wizards.com/en/articles/archive/mtgo-standings/modern-preliminary-2022-03-31#the_nayr_- _x000D_
</t>
  </si>
  <si>
    <t>Setessan Petitioner</t>
  </si>
  <si>
    <t xml:space="preserve"> 4 Yawgmoth _x000D_
</t>
  </si>
  <si>
    <t xml:space="preserve"> https://magic.wizards.com/en/articles/archive/mtgo-standings/modern-challenge-2022-03-21#playtonguyen_th_place _x000D_
 https://magic.wizards.com/en/articles/archive/mtgo-standings/modern-challenge-2022-04-04#playtonguyen_th_place _x000D_
 https://magic.wizards.com/en/articles/archive/mtgo-standings/modern-preliminary-2022-03-26#playtonguyen_- _x000D_
 https://magic.wizards.com/en/articles/archive/mtgo-standings/modern-preliminary-2022-04-15#piggy_- _x000D_
</t>
  </si>
  <si>
    <t>Shattering Spree</t>
  </si>
  <si>
    <t xml:space="preserve"> 1 Izzet Murktide _x000D_
 2 Izzet Prowess _x000D_
 1 Mono Red Prowess _x000D_
</t>
  </si>
  <si>
    <t xml:space="preserve"> https://magic.wizards.com/en/articles/archive/mtgo-standings/modern-super-qualifier-2022-03-29#coert_th_place _x000D_
 https://magic.wizards.com/en/articles/archive/mtgo-standings/modern-super-qualifier-2022-04-02#_stream_th_place _x000D_
 https://magic.wizards.com/en/articles/archive/mtgo-standings/modern-challenge-2022-04-10#ibio_th_place _x000D_
 https://magic.wizards.com/en/articles/archive/mtgo-standings/modern-preliminary-2022-03-31#the_nayr_- _x000D_
</t>
  </si>
  <si>
    <t>Pat Lee</t>
  </si>
  <si>
    <t>Sigarda, Host of Herons</t>
  </si>
  <si>
    <t>Silence</t>
  </si>
  <si>
    <t>53</t>
  </si>
  <si>
    <t xml:space="preserve"> 5 Burn _x000D_
</t>
  </si>
  <si>
    <t xml:space="preserve"> https://magic.wizards.com/en/articles/archive/mtgo-standings/modern-super-qualifier-2022-04-02#topdeckmiracle_th_place _x000D_
 https://magic.wizards.com/en/articles/archive/mtgo-standings/modern-challenge-2022-04-03#xame_nd_place _x000D_
 https://magic.wizards.com/en/articles/archive/mtgo-standings/modern-challenge-2022-04-17#beanh_st_place _x000D_
 https://magic.wizards.com/en/articles/archive/mtgo-standings/modern-preliminary-2022-03-26#janisss_- _x000D_
 https://magic.wizards.com/en/articles/archive/mtgo-standings/modern-preliminary-2022-04-05#silverbluff_- _x000D_
</t>
  </si>
  <si>
    <t xml:space="preserve"> 1 Esper Control _x000D_
 4 Tameshi Bloom _x000D_
</t>
  </si>
  <si>
    <t xml:space="preserve"> https://magic.wizards.com/en/articles/archive/mtgo-standings/modern-challenge-2022-03-28#jpellman_th_place _x000D_
 https://magic.wizards.com/en/articles/archive/mtgo-standings/modern-challenge-2022-04-10#dmwake_rd_place _x000D_
 https://magic.wizards.com/en/articles/archive/mtgo-standings/modern-preliminary-2022-03-24#houseofmanamtg_- _x000D_
 https://magic.wizards.com/en/articles/archive/mtgo-standings/modern-preliminary-2022-03-26#houseofmanamtg_- _x000D_
 https://magic.wizards.com/en/articles/archive/mtgo-standings/modern-preliminary-2022-04-08#cosmic_sans_- _x000D_
</t>
  </si>
  <si>
    <t>Skysovereign, Consul Flagship</t>
  </si>
  <si>
    <t xml:space="preserve"> 4 Eldrazi Tron _x000D_
 1 Green Tron _x000D_
</t>
  </si>
  <si>
    <t xml:space="preserve"> https://magic.wizards.com/en/articles/archive/mtgo-standings/modern-showcase-challenge-2022-03-27#loriwwa_rd_place _x000D_
 https://magic.wizards.com/en/articles/archive/mtgo-standings/modern-challenge-2022-04-10#dman_th_place _x000D_
 https://magic.wizards.com/en/articles/archive/mtgo-standings/modern-challenge-2022-04-17#staples_th_place _x000D_
 https://magic.wizards.com/en/articles/archive/mtgo-standings/modern-preliminary-2022-03-26#loriwwa_- _x000D_
 https://magic.wizards.com/en/articles/archive/mtgo-standings/modern-preliminary-2022-04-15#hampuse_- _x000D_
</t>
  </si>
  <si>
    <t>Slaughter Pact</t>
  </si>
  <si>
    <t>Smash to Smithereens</t>
  </si>
  <si>
    <t xml:space="preserve"> https://magic.wizards.com/en/articles/archive/mtgo-standings/modern-showcase-challenge-2022-03-27#saycheese__th_place _x000D_
 https://magic.wizards.com/en/articles/archive/mtgo-standings/modern-showcase-challenge-2022-03-27#cachorrowo_th_place _x000D_
 https://magic.wizards.com/en/articles/archive/mtgo-standings/modern-challenge-2022-03-28#quinniac_nd_place _x000D_
 https://magic.wizards.com/en/articles/archive/mtgo-standings/modern-super-qualifier-2022-03-29#errkster_nd_place _x000D_
 https://magic.wizards.com/en/articles/archive/mtgo-standings/modern-super-qualifier-2022-04-02#topdeckmiracle_th_place _x000D_
 https://magic.wizards.com/en/articles/archive/mtgo-standings/modern-challenge-2022-04-03#xame_nd_place _x000D_
 https://magic.wizards.com/en/articles/archive/mtgo-standings/modern-challenge-2022-04-03#aplapp_th_place _x000D_
 https://magic.wizards.com/en/articles/archive/mtgo-standings/modern-challenge-2022-04-10#cachorrowo_nd_place _x000D_
 https://magic.wizards.com/en/articles/archive/mtgo-standings/modern-challenge-2022-04-11#akguy_th_place _x000D_
 https://magic.wizards.com/en/articles/archive/mtgo-standings/modern-challenge-2022-04-17#beanh_st_place _x000D_
 https://magic.wizards.com/en/articles/archive/mtgo-standings/modern-preliminary-2022-03-25#simpleliquid_- _x000D_
 https://magic.wizards.com/en/articles/archive/mtgo-standings/modern-preliminary-2022-03-26#patheus__- _x000D_
 https://magic.wizards.com/en/articles/archive/mtgo-standings/modern-preliminary-2022-03-26#janisss_- _x000D_
 https://magic.wizards.com/en/articles/archive/mtgo-standings/modern-preliminary-2022-03-31#snusnumrick_- _x000D_
 https://magic.wizards.com/en/articles/archive/mtgo-standings/modern-preliminary-2022-03-31#quinniac_- _x000D_
 https://magic.wizards.com/en/articles/archive/mtgo-standings/modern-preliminary-2022-04-02#snusnumrick_- _x000D_
 https://magic.wizards.com/en/articles/archive/mtgo-standings/modern-preliminary-2022-04-05#paolothewall_- _x000D_
 https://magic.wizards.com/en/articles/archive/mtgo-standings/modern-preliminary-2022-04-05#silverbluff_- _x000D_
 https://magic.wizards.com/en/articles/archive/mtgo-standings/modern-preliminary-2022-04-15#vitis_vinifera_- _x000D_
</t>
  </si>
  <si>
    <t xml:space="preserve"> https://magic.wizards.com/en/articles/archive/mtgo-standings/modern-challenge-2022-03-21#marukagegaz_th_place _x000D_
</t>
  </si>
  <si>
    <t xml:space="preserve"> https://magic.wizards.com/en/articles/archive/mtgo-standings/modern-preliminary-2022-03-26#houseofmanamtg_- _x000D_
</t>
  </si>
  <si>
    <t>Sorcerous Spyglass</t>
  </si>
  <si>
    <t xml:space="preserve"> 1 Affinity _x000D_
 1 Delver _x000D_
 1 Faeries _x000D_
 3 Golgari Midrange _x000D_
 1 Grinding Breach _x000D_
 11 Grixis Shadow _x000D_
 1 Gruul Titan _x000D_
 12 Hammer Time _x000D_
 1 Hardened Scales _x000D_
 1 Hollowvine _x000D_
 4 Izzet Murktide _x000D_
 2 Jund Saga _x000D_
 1 Mardu Midrange _x000D_
 2 Mill _x000D_
 2 Temur Murktide _x000D_
 1 Urza Affinity _x000D_
</t>
  </si>
  <si>
    <t xml:space="preserve"> https://magic.wizards.com/en/articles/archive/mtgo-standings/modern-challenge-2022-03-21#maxbv_th_place _x000D_
 https://magic.wizards.com/en/articles/archive/mtgo-standings/modern-challenge-2022-03-21#umekawaneiku_th_place _x000D_
 https://magic.wizards.com/en/articles/archive/mtgo-standings/modern-challenge-2022-03-21#tibalt_of_red_sub_th_place _x000D_
 https://magic.wizards.com/en/articles/archive/mtgo-standings/modern-challenge-2022-03-21#voltzwagon_rd_place _x000D_
 https://magic.wizards.com/en/articles/archive/mtgo-standings/modern-challenge-2022-03-21#_falcon__th_place _x000D_
 https://magic.wizards.com/en/articles/archive/mtgo-standings/modern-challenge-2022-03-21#laplasjan_th_place _x000D_
 https://magic.wizards.com/en/articles/archive/mtgo-standings/modern-showcase-challenge-2022-03-27#selfeisek_th_place _x000D_
 https://magic.wizards.com/en/articles/archive/mtgo-standings/modern-showcase-challenge-2022-03-27#diemx_th_place _x000D_
 https://magic.wizards.com/en/articles/archive/mtgo-standings/modern-showcase-challenge-2022-03-27#ryanwu_th_place _x000D_
 https://magic.wizards.com/en/articles/archive/mtgo-standings/modern-challenge-2022-03-28#billster_nd_place _x000D_
 https://magic.wizards.com/en/articles/archive/mtgo-standings/modern-challenge-2022-03-28#ricetackler_th_place _x000D_
 https://magic.wizards.com/en/articles/archive/mtgo-standings/modern-challenge-2022-03-28#kanister_nd_place _x000D_
 https://magic.wizards.com/en/articles/archive/mtgo-standings/modern-super-qualifier-2022-03-29#_neptune_th_place _x000D_
 https://magic.wizards.com/en/articles/archive/mtgo-standings/modern-super-qualifier-2022-03-29#laplasjan_th_place _x000D_
 https://magic.wizards.com/en/articles/archive/mtgo-standings/modern-super-qualifier-2022-03-29#chichichi_th_place _x000D_
 https://magic.wizards.com/en/articles/archive/mtgo-standings/modern-super-qualifier-2022-03-29#yungdingo_th_place _x000D_
 https://magic.wizards.com/en/articles/archive/mtgo-standings/modern-super-qualifier-2022-04-02#im_nestea_th_place _x000D_
 https://magic.wizards.com/en/articles/archive/mtgo-standings/modern-super-qualifier-2022-04-02#marshmallowchess_th_place _x000D_
 https://magic.wizards.com/en/articles/archive/mtgo-standings/modern-super-qualifier-2022-04-02#ygo_nd_place _x000D_
 https://magic.wizards.com/en/articles/archive/mtgo-standings/modern-challenge-2022-04-03#arnak_th_place _x000D_
 https://magic.wizards.com/en/articles/archive/mtgo-standings/modern-challenge-2022-04-03#snickersaut_nd_place _x000D_
 https://magic.wizards.com/en/articles/archive/mtgo-standings/modern-challenge-2022-04-04#belanna_nd_place _x000D_
 https://magic.wizards.com/en/articles/archive/mtgo-standings/modern-challenge-2022-04-04#diemx_rd_place _x000D_
 https://magic.wizards.com/en/articles/archive/mtgo-standings/modern-challenge-2022-04-04#yungdingo_th_place _x000D_
 https://magic.wizards.com/en/articles/archive/mtgo-standings/modern-challenge-2022-04-04#laplasjan_th_place _x000D_
 https://magic.wizards.com/en/articles/archive/mtgo-standings/modern-challenge-2022-04-04#natewindgrace_nd_place _x000D_
 https://magic.wizards.com/en/articles/archive/mtgo-standings/modern-challenge-2022-04-10#russell_wilson_th_place _x000D_
 https://magic.wizards.com/en/articles/archive/mtgo-standings/modern-challenge-2022-04-10#chase_st_place _x000D_
 https://magic.wizards.com/en/articles/archive/mtgo-standings/modern-challenge-2022-04-11#magic_dan_th_place _x000D_
 https://magic.wizards.com/en/articles/archive/mtgo-standings/modern-challenge-2022-04-11#dazai_st_place _x000D_
 https://magic.wizards.com/en/articles/archive/mtgo-standings/modern-challenge-2022-04-17#tibalt_of_red_sub_th_place _x000D_
 https://magic.wizards.com/en/articles/archive/mtgo-standings/modern-preliminary-2022-03-24#portgasdace_- _x000D_
 https://magic.wizards.com/en/articles/archive/mtgo-standings/modern-preliminary-2022-03-24#electricbob_- _x000D_
 https://magic.wizards.com/en/articles/archive/mtgo-standings/modern-preliminary-2022-03-25#kogamo_- _x000D_
 https://magic.wizards.com/en/articles/archive/mtgo-standings/modern-preliminary-2022-03-25#stormqrow_- _x000D_
 https://magic.wizards.com/en/articles/archive/mtgo-standings/modern-preliminary-2022-03-29#kuhb_- _x000D_
 https://magic.wizards.com/en/articles/archive/mtgo-standings/modern-preliminary-2022-03-31#laplasjan_- _x000D_
 https://magic.wizards.com/en/articles/archive/mtgo-standings/modern-preliminary-2022-04-01#deathrite_x_- _x000D_
 https://magic.wizards.com/en/articles/archive/mtgo-standings/modern-preliminary-2022-04-01#adebevoise_- _x000D_
 https://magic.wizards.com/en/articles/archive/mtgo-standings/modern-preliminary-2022-04-01#picathartes_- _x000D_
 https://magic.wizards.com/en/articles/archive/mtgo-standings/modern-preliminary-2022-04-05#hcook_- _x000D_
 https://magic.wizards.com/en/articles/archive/mtgo-standings/modern-preliminary-2022-04-05#belanna_- _x000D_
 https://magic.wizards.com/en/articles/archive/mtgo-standings/modern-preliminary-2022-04-05#deathrite_x_- _x000D_
 https://magic.wizards.com/en/articles/archive/mtgo-standings/modern-preliminary-2022-04-06#laplasjan_- _x000D_
 https://magic.wizards.com/en/articles/archive/mtgo-standings/modern-preliminary-2022-04-07#pollu_- _x000D_
</t>
  </si>
  <si>
    <t>9.6</t>
  </si>
  <si>
    <t xml:space="preserve"> 1 Ad Nauseam _x000D_
 4 Azorius Control _x000D_
 3 Grinding Breach _x000D_
 1 Grixis Control _x000D_
 13 Grixis Shadow _x000D_
 16 Hammer Time _x000D_
 1 Izzet Control _x000D_
 23 Izzet Murktide _x000D_
 2 Izzet Prowess _x000D_
 5 Jeskai Control _x000D_
 3 Omnath Control _x000D_
 4 Tameshi Bloom _x000D_
 2 Temur Murktide _x000D_
</t>
  </si>
  <si>
    <t xml:space="preserve"> https://magic.wizards.com/en/articles/archive/mtgo-standings/modern-challenge-2022-03-21#watoo_st_place _x000D_
 https://magic.wizards.com/en/articles/archive/mtgo-standings/modern-challenge-2022-03-21#maxbv_th_place _x000D_
 https://magic.wizards.com/en/articles/archive/mtgo-standings/modern-challenge-2022-03-21#umekawaneiku_th_place _x000D_
 https://magic.wizards.com/en/articles/archive/mtgo-standings/modern-challenge-2022-03-21#marukagegaz_th_place _x000D_
 https://magic.wizards.com/en/articles/archive/mtgo-standings/modern-showcase-challenge-2022-03-27#bomberboss_th_place _x000D_
 https://magic.wizards.com/en/articles/archive/mtgo-standings/modern-showcase-challenge-2022-03-27#ryanwu_th_place _x000D_
 https://magic.wizards.com/en/articles/archive/mtgo-standings/modern-challenge-2022-03-28#billster_nd_place _x000D_
 https://magic.wizards.com/en/articles/archive/mtgo-standings/modern-challenge-2022-03-28#tspjendrek_th_place _x000D_
 https://magic.wizards.com/en/articles/archive/mtgo-standings/modern-challenge-2022-03-28#kanister_nd_place _x000D_
 https://magic.wizards.com/en/articles/archive/mtgo-standings/modern-super-qualifier-2022-03-29#jujubean___nd_place _x000D_
 https://magic.wizards.com/en/articles/archive/mtgo-standings/modern-super-qualifier-2022-03-29#laplasjan_th_place _x000D_
 https://magic.wizards.com/en/articles/archive/mtgo-standings/modern-super-qualifier-2022-03-29#handsomeppz_th_place _x000D_
 https://magic.wizards.com/en/articles/archive/mtgo-standings/modern-super-qualifier-2022-03-29#chichichi_th_place _x000D_
 https://magic.wizards.com/en/articles/archive/mtgo-standings/modern-super-qualifier-2022-03-29#coert_th_place _x000D_
 https://magic.wizards.com/en/articles/archive/mtgo-standings/modern-super-qualifier-2022-03-29#yungdingo_th_place _x000D_
 https://magic.wizards.com/en/articles/archive/mtgo-standings/modern-super-qualifier-2022-04-02#tspjendrek_nd_place _x000D_
 https://magic.wizards.com/en/articles/archive/mtgo-standings/modern-super-qualifier-2022-04-02#im_nestea_th_place _x000D_
 https://magic.wizards.com/en/articles/archive/mtgo-standings/modern-super-qualifier-2022-04-02#sokos_th_place _x000D_
 https://magic.wizards.com/en/articles/archive/mtgo-standings/modern-super-qualifier-2022-04-02#mentalmisstep_nd_place _x000D_
 https://magic.wizards.com/en/articles/archive/mtgo-standings/modern-super-qualifier-2022-04-02#_stream_th_place _x000D_
 https://magic.wizards.com/en/articles/archive/mtgo-standings/modern-challenge-2022-04-03#randomoctopus_th_place _x000D_
 https://magic.wizards.com/en/articles/archive/mtgo-standings/modern-challenge-2022-04-03#marine_rush_th_place _x000D_
 https://magic.wizards.com/en/articles/archive/mtgo-standings/modern-challenge-2022-04-03#trunks_th_place _x000D_
 https://magic.wizards.com/en/articles/archive/mtgo-standings/modern-challenge-2022-04-03#oinkmage_th_place _x000D_
 https://magic.wizards.com/en/articles/archive/mtgo-standings/modern-challenge-2022-04-03#arnak_th_place _x000D_
 https://magic.wizards.com/en/articles/archive/mtgo-standings/modern-challenge-2022-04-04#belanna_nd_place _x000D_
 https://magic.wizards.com/en/articles/archive/mtgo-standings/modern-challenge-2022-04-04#diemx_rd_place _x000D_
 https://magic.wizards.com/en/articles/archive/mtgo-standings/modern-challenge-2022-04-04#yungdingo_th_place _x000D_
 https://magic.wizards.com/en/articles/archive/mtgo-standings/modern-challenge-2022-04-04#sokos_th_place _x000D_
 https://magic.wizards.com/en/articles/archive/mtgo-standings/modern-challenge-2022-04-04#laplasjan_th_place _x000D_
 https://magic.wizards.com/en/articles/archive/mtgo-standings/modern-challenge-2022-04-04#natewindgrace_nd_place _x000D_
 https://magic.wizards.com/en/articles/archive/mtgo-standings/modern-challenge-2022-04-10#ibio_th_place _x000D_
 https://magic.wizards.com/en/articles/archive/mtgo-standings/modern-challenge-2022-04-10#trunks_th_place _x000D_
 https://magic.wizards.com/en/articles/archive/mtgo-standings/modern-challenge-2022-04-10#staffmat_nd_place _x000D_
 https://magic.wizards.com/en/articles/archive/mtgo-standings/modern-challenge-2022-04-10#nekonekoneko_th_place _x000D_
 https://magic.wizards.com/en/articles/archive/mtgo-standings/modern-challenge-2022-04-11#yungdingo_rd_place _x000D_
 https://magic.wizards.com/en/articles/archive/mtgo-standings/modern-challenge-2022-04-11#jdez_th_place _x000D_
 https://magic.wizards.com/en/articles/archive/mtgo-standings/modern-challenge-2022-04-11#magic_dan_th_place _x000D_
 https://magic.wizards.com/en/articles/archive/mtgo-standings/modern-challenge-2022-04-17#bobthedog_th_place _x000D_
 https://magic.wizards.com/en/articles/archive/mtgo-standings/modern-challenge-2022-04-17#sshearing_st_place _x000D_
 https://magic.wizards.com/en/articles/archive/mtgo-standings/modern-challenge-2022-04-17#komattaman_th_place _x000D_
 https://magic.wizards.com/en/articles/archive/mtgo-standings/modern-challenge-2022-04-17#big_swiker_th_place _x000D_
 https://magic.wizards.com/en/articles/archive/mtgo-standings/modern-preliminary-2022-03-22#violent_outburst_- _x000D_
 https://magic.wizards.com/en/articles/archive/mtgo-standings/modern-preliminary-2022-03-24#xfile_- _x000D_
 https://magic.wizards.com/en/articles/archive/mtgo-standings/modern-preliminary-2022-03-24#rngspecialist_- _x000D_
 https://magic.wizards.com/en/articles/archive/mtgo-standings/modern-preliminary-2022-03-24#portgasdace_- _x000D_
 https://magic.wizards.com/en/articles/archive/mtgo-standings/modern-preliminary-2022-03-24#soulstrong_- _x000D_
 https://magic.wizards.com/en/articles/archive/mtgo-standings/modern-preliminary-2022-03-24#houseofmanamtg_- _x000D_
 https://magic.wizards.com/en/articles/archive/mtgo-standings/modern-preliminary-2022-03-24#theriedl_- _x000D_
 https://magic.wizards.com/en/articles/archive/mtgo-standings/modern-preliminary-2022-03-24#bryzem_- _x000D_
 https://magic.wizards.com/en/articles/archive/mtgo-standings/modern-preliminary-2022-03-25#kogamo_- _x000D_
 https://magic.wizards.com/en/articles/archive/mtgo-standings/modern-preliminary-2022-03-26#lilianaofthevess_- _x000D_
 https://magic.wizards.com/en/articles/archive/mtgo-standings/modern-preliminary-2022-03-26#houseofmanamtg_- _x000D_
 https://magic.wizards.com/en/articles/archive/mtgo-standings/modern-preliminary-2022-03-29#pykapower_- _x000D_
 https://magic.wizards.com/en/articles/archive/mtgo-standings/modern-preliminary-2022-03-29#lennny_- _x000D_
 https://magic.wizards.com/en/articles/archive/mtgo-standings/modern-preliminary-2022-03-29#kummins_- _x000D_
 https://magic.wizards.com/en/articles/archive/mtgo-standings/modern-preliminary-2022-03-31#laplasjan_- _x000D_
 https://magic.wizards.com/en/articles/archive/mtgo-standings/modern-preliminary-2022-04-01#fnoop_- _x000D_
 https://magic.wizards.com/en/articles/archive/mtgo-standings/modern-preliminary-2022-04-01#xfile_- _x000D_
 https://magic.wizards.com/en/articles/archive/mtgo-standings/modern-preliminary-2022-04-01#picathartes_- _x000D_
 https://magic.wizards.com/en/articles/archive/mtgo-standings/modern-preliminary-2022-04-01#selami_- _x000D_
 https://magic.wizards.com/en/articles/archive/mtgo-standings/modern-preliminary-2022-04-02#alliesever_- _x000D_
 https://magic.wizards.com/en/articles/archive/mtgo-standings/modern-preliminary-2022-04-05#karatedom_- _x000D_
 https://magic.wizards.com/en/articles/archive/mtgo-standings/modern-preliminary-2022-04-05#azax_- _x000D_
 https://magic.wizards.com/en/articles/archive/mtgo-standings/modern-preliminary-2022-04-05#lennny_- _x000D_
 https://magic.wizards.com/en/articles/archive/mtgo-standings/modern-preliminary-2022-04-05#belanna_- _x000D_
 https://magic.wizards.com/en/articles/archive/mtgo-standings/modern-preliminary-2022-04-05#deathrite_x_- _x000D_
 https://magic.wizards.com/en/articles/archive/mtgo-standings/modern-preliminary-2022-04-06#laplasjan_- _x000D_
 https://magic.wizards.com/en/articles/archive/mtgo-standings/modern-preliminary-2022-04-06#evange__- _x000D_
 https://magic.wizards.com/en/articles/archive/mtgo-standings/modern-preliminary-2022-04-07#karatedom_- _x000D_
 https://magic.wizards.com/en/articles/archive/mtgo-standings/modern-preliminary-2022-04-08#azax_- _x000D_
 https://magic.wizards.com/en/articles/archive/mtgo-standings/modern-preliminary-2022-04-09#gigy_- _x000D_
 https://magic.wizards.com/en/articles/archive/mtgo-standings/modern-preliminary-2022-04-09#gazmon_- _x000D_
 https://magic.wizards.com/en/articles/archive/mtgo-standings/modern-preliminary-2022-04-14#maxxattack_- _x000D_
 https://magic.wizards.com/en/articles/archive/mtgo-standings/modern-preliminary-2022-04-15#maxxattack_- _x000D_
 https://magic.wizards.com/en/articles/archive/mtgo-standings/modern-preliminary-2022-04-15#andrw_- _x000D_
 https://magic.wizards.com/en/articles/archive/mtgo-standings/modern-preliminary-2022-04-15#violent_outburst_- _x000D_
 https://magic.wizards.com/en/articles/archive/mtgo-standings/modern-preliminary-2022-04-16#violent_outburst_- _x000D_
</t>
  </si>
  <si>
    <t xml:space="preserve"> 4 Jeskai Control _x000D_
</t>
  </si>
  <si>
    <t xml:space="preserve"> https://magic.wizards.com/en/articles/archive/mtgo-standings/modern-challenge-2022-03-28#tspjendrek_th_place _x000D_
 https://magic.wizards.com/en/articles/archive/mtgo-standings/modern-super-qualifier-2022-04-02#tspjendrek_nd_place _x000D_
 https://magic.wizards.com/en/articles/archive/mtgo-standings/modern-challenge-2022-04-03#trunks_th_place _x000D_
 https://magic.wizards.com/en/articles/archive/mtgo-standings/modern-preliminary-2022-04-06#evange__- _x000D_
</t>
  </si>
  <si>
    <t xml:space="preserve"> 1 Faeries _x000D_
 1 Grinding Breach _x000D_
 1 Reanimator _x000D_
 1 Thopter Urza _x000D_
</t>
  </si>
  <si>
    <t xml:space="preserve"> https://magic.wizards.com/en/articles/archive/mtgo-standings/modern-challenge-2022-03-28#billster_nd_place _x000D_
 https://magic.wizards.com/en/articles/archive/mtgo-standings/modern-challenge-2022-04-10#nublkau_th_place _x000D_
 https://magic.wizards.com/en/articles/archive/mtgo-standings/modern-preliminary-2022-04-05#icteridae_- _x000D_
 https://magic.wizards.com/en/articles/archive/mtgo-standings/modern-preliminary-2022-04-07#pollu_- _x000D_
</t>
  </si>
  <si>
    <t>Stingscourger</t>
  </si>
  <si>
    <t xml:space="preserve"> https://magic.wizards.com/en/articles/archive/mtgo-standings/modern-challenge-2022-04-10#mrmardu_th_place _x000D_
</t>
  </si>
  <si>
    <t>Stony Silence</t>
  </si>
  <si>
    <t xml:space="preserve"> 4 Azorius Blink _x000D_
 4 Azorius Control _x000D_
 1 Enchantress _x000D_
 1 Esper Control _x000D_
 1 Grief Blade _x000D_
 2 Reanimator _x000D_
</t>
  </si>
  <si>
    <t xml:space="preserve"> https://magic.wizards.com/en/articles/archive/mtgo-standings/modern-challenge-2022-03-21#watoo_st_place _x000D_
 https://magic.wizards.com/en/articles/archive/mtgo-standings/modern-challenge-2022-03-28#jpellman_th_place _x000D_
 https://magic.wizards.com/en/articles/archive/mtgo-standings/modern-challenge-2022-03-28#bertram_th_place _x000D_
 https://magic.wizards.com/en/articles/archive/mtgo-standings/modern-challenge-2022-04-03#bob_th_place _x000D_
 https://magic.wizards.com/en/articles/archive/mtgo-standings/modern-challenge-2022-04-04#bob_th_place _x000D_
 https://magic.wizards.com/en/articles/archive/mtgo-standings/modern-challenge-2022-04-11#daniele_st_place _x000D_
 https://magic.wizards.com/en/articles/archive/mtgo-standings/modern-challenge-2022-04-11#xenowan_th_place _x000D_
 https://magic.wizards.com/en/articles/archive/mtgo-standings/modern-preliminary-2022-03-24#rngspecialist_- _x000D_
 https://magic.wizards.com/en/articles/archive/mtgo-standings/modern-preliminary-2022-03-29#lennny_- _x000D_
 https://magic.wizards.com/en/articles/archive/mtgo-standings/modern-preliminary-2022-03-31#icteridae_- _x000D_
 https://magic.wizards.com/en/articles/archive/mtgo-standings/modern-preliminary-2022-04-05#lennny_- _x000D_
 https://magic.wizards.com/en/articles/archive/mtgo-standings/modern-preliminary-2022-04-05#icteridae_- _x000D_
 https://magic.wizards.com/en/articles/archive/mtgo-standings/modern-preliminary-2022-04-15#xenowan_- _x000D_
</t>
  </si>
  <si>
    <t>51.6</t>
  </si>
  <si>
    <t>89.8</t>
  </si>
  <si>
    <t xml:space="preserve"> https://magic.wizards.com/en/articles/archive/mtgo-standings/modern-super-qualifier-2022-03-29#_neptune_th_place _x000D_
 https://magic.wizards.com/en/articles/archive/mtgo-standings/modern-challenge-2022-04-10#russell_wilson_th_place _x000D_
 https://magic.wizards.com/en/articles/archive/mtgo-standings/modern-preliminary-2022-03-24#azax_- _x000D_
</t>
  </si>
  <si>
    <t xml:space="preserve"> 2 Azorius Control _x000D_
 1 Bant Control _x000D_
 32 Blue Living End _x000D_
 1 Delver _x000D_
 1 Elementals _x000D_
 8 Izzet Control _x000D_
 13 Izzet Murktide _x000D_
 2 Jeskai Control _x000D_
 1 Merfolk _x000D_
 6 Temur Footfalls _x000D_
 1 WURG Footfalls _x000D_
</t>
  </si>
  <si>
    <t xml:space="preserve"> https://magic.wizards.com/en/articles/archive/mtgo-standings/modern-challenge-2022-03-21#helvetti_th_place _x000D_
 https://magic.wizards.com/en/articles/archive/mtgo-standings/modern-challenge-2022-03-21#xenowan_th_place _x000D_
 https://magic.wizards.com/en/articles/archive/mtgo-standings/modern-challenge-2022-03-21#amanatease_th_place _x000D_
 https://magic.wizards.com/en/articles/archive/mtgo-standings/modern-showcase-challenge-2022-03-27#felider_th_place _x000D_
 https://magic.wizards.com/en/articles/archive/mtgo-standings/modern-showcase-challenge-2022-03-27#meninoney_th_place _x000D_
 https://magic.wizards.com/en/articles/archive/mtgo-standings/modern-showcase-challenge-2022-03-27#chris_concarnage_th_place _x000D_
 https://magic.wizards.com/en/articles/archive/mtgo-standings/modern-showcase-challenge-2022-03-27#mei_th_place _x000D_
 https://magic.wizards.com/en/articles/archive/mtgo-standings/modern-showcase-challenge-2022-03-27#selfeisek_th_place _x000D_
 https://magic.wizards.com/en/articles/archive/mtgo-standings/modern-showcase-challenge-2022-03-27#bomberboss_th_place _x000D_
 https://magic.wizards.com/en/articles/archive/mtgo-standings/modern-challenge-2022-03-28#patheus__th_place _x000D_
 https://magic.wizards.com/en/articles/archive/mtgo-standings/modern-challenge-2022-03-28#litianshuo_th_place _x000D_
 https://magic.wizards.com/en/articles/archive/mtgo-standings/modern-challenge-2022-03-28#tspjendrek_th_place _x000D_
 https://magic.wizards.com/en/articles/archive/mtgo-standings/modern-super-qualifier-2022-03-29#drvendigo_rd_place _x000D_
 https://magic.wizards.com/en/articles/archive/mtgo-standings/modern-super-qualifier-2022-03-29#bomberboss_th_place _x000D_
 https://magic.wizards.com/en/articles/archive/mtgo-standings/modern-super-qualifier-2022-03-29#boytriton_th_place _x000D_
 https://magic.wizards.com/en/articles/archive/mtgo-standings/modern-super-qualifier-2022-03-29#yriel_th_place _x000D_
 https://magic.wizards.com/en/articles/archive/mtgo-standings/modern-super-qualifier-2022-03-29#karatedom_th_place _x000D_
 https://magic.wizards.com/en/articles/archive/mtgo-standings/modern-super-qualifier-2022-03-29#latke_nd_place _x000D_
 https://magic.wizards.com/en/articles/archive/mtgo-standings/modern-super-qualifier-2022-04-02#screenwriterny_rd_place _x000D_
 https://magic.wizards.com/en/articles/archive/mtgo-standings/modern-super-qualifier-2022-04-02#patxi_th_place _x000D_
 https://magic.wizards.com/en/articles/archive/mtgo-standings/modern-super-qualifier-2022-04-02#azn_ninja_th_place _x000D_
 https://magic.wizards.com/en/articles/archive/mtgo-standings/modern-super-qualifier-2022-04-02#kanister_st_place _x000D_
 https://magic.wizards.com/en/articles/archive/mtgo-standings/modern-super-qualifier-2022-04-02#bomberboss_th_place _x000D_
 https://magic.wizards.com/en/articles/archive/mtgo-standings/modern-super-qualifier-2022-04-02#talisker_st_place _x000D_
 https://magic.wizards.com/en/articles/archive/mtgo-standings/modern-challenge-2022-04-03#sodeq_th_place _x000D_
 https://magic.wizards.com/en/articles/archive/mtgo-standings/modern-challenge-2022-04-03#screenwriterny_th_place _x000D_
 https://magic.wizards.com/en/articles/archive/mtgo-standings/modern-challenge-2022-04-04#jiaohongchen_th_place _x000D_
 https://magic.wizards.com/en/articles/archive/mtgo-standings/modern-challenge-2022-04-04#chomiko_th_place _x000D_
 https://magic.wizards.com/en/articles/archive/mtgo-standings/modern-challenge-2022-04-04#kanister_th_place _x000D_
 https://magic.wizards.com/en/articles/archive/mtgo-standings/modern-challenge-2022-04-10#boytriton_th_place _x000D_
 https://magic.wizards.com/en/articles/archive/mtgo-standings/modern-challenge-2022-04-10#scipios_th_place _x000D_
 https://magic.wizards.com/en/articles/archive/mtgo-standings/modern-challenge-2022-04-10#trunks_th_place _x000D_
 https://magic.wizards.com/en/articles/archive/mtgo-standings/modern-challenge-2022-04-10#patxi_th_place _x000D_
 https://magic.wizards.com/en/articles/archive/mtgo-standings/modern-challenge-2022-04-10#wadeb_th_place _x000D_
 https://magic.wizards.com/en/articles/archive/mtgo-standings/modern-challenge-2022-04-11#boytriton_th_place _x000D_
 https://magic.wizards.com/en/articles/archive/mtgo-standings/modern-challenge-2022-04-11#hiro_hsiang_th_place _x000D_
 https://magic.wizards.com/en/articles/archive/mtgo-standings/modern-challenge-2022-04-11#helvetti_th_place _x000D_
 https://magic.wizards.com/en/articles/archive/mtgo-standings/modern-challenge-2022-04-11#nosonosan_nd_place _x000D_
 https://magic.wizards.com/en/articles/archive/mtgo-standings/modern-challenge-2022-04-17#screenwriterny_nd_place _x000D_
 https://magic.wizards.com/en/articles/archive/mtgo-standings/modern-challenge-2022-04-17#piegonti_th_place _x000D_
 https://magic.wizards.com/en/articles/archive/mtgo-standings/modern-challenge-2022-04-17#hcook_th_place _x000D_
 https://magic.wizards.com/en/articles/archive/mtgo-standings/modern-challenge-2022-04-17#meninoney_th_place _x000D_
 https://magic.wizards.com/en/articles/archive/mtgo-standings/modern-challenge-2022-04-17#boytriton_th_place _x000D_
 https://magic.wizards.com/en/articles/archive/mtgo-standings/modern-challenge-2022-04-17#ptartswin_th_place _x000D_
 https://magic.wizards.com/en/articles/archive/mtgo-standings/modern-challenge-2022-04-17#bjarnearne_th_place _x000D_
 https://magic.wizards.com/en/articles/archive/mtgo-standings/modern-challenge-2022-04-17#sshearing_st_place _x000D_
 https://magic.wizards.com/en/articles/archive/mtgo-standings/modern-challenge-2022-04-17#scipios_nd_place _x000D_
 https://magic.wizards.com/en/articles/archive/mtgo-standings/modern-preliminary-2022-03-23#darius_- _x000D_
 https://magic.wizards.com/en/articles/archive/mtgo-standings/modern-preliminary-2022-03-23#jv__- _x000D_
 https://magic.wizards.com/en/articles/archive/mtgo-standings/modern-preliminary-2022-03-25#sandydogmtg_- _x000D_
 https://magic.wizards.com/en/articles/archive/mtgo-standings/modern-preliminary-2022-03-25#j_money_- _x000D_
 https://magic.wizards.com/en/articles/archive/mtgo-standings/modern-preliminary-2022-03-29#kuhb_- _x000D_
 https://magic.wizards.com/en/articles/archive/mtgo-standings/modern-preliminary-2022-03-31#screenwriterny_- _x000D_
 https://magic.wizards.com/en/articles/archive/mtgo-standings/modern-preliminary-2022-04-02#felider_- _x000D_
 https://magic.wizards.com/en/articles/archive/mtgo-standings/modern-preliminary-2022-04-02#chub_toad__- _x000D_
 https://magic.wizards.com/en/articles/archive/mtgo-standings/modern-preliminary-2022-04-05#rcknatin_- _x000D_
 https://magic.wizards.com/en/articles/archive/mtgo-standings/modern-preliminary-2022-04-05#latke_- _x000D_
 https://magic.wizards.com/en/articles/archive/mtgo-standings/modern-preliminary-2022-04-05#avocadotoast_- _x000D_
 https://magic.wizards.com/en/articles/archive/mtgo-standings/modern-preliminary-2022-04-06#ivc_- _x000D_
 https://magic.wizards.com/en/articles/archive/mtgo-standings/modern-preliminary-2022-04-06#niedzwiedz_- _x000D_
 https://magic.wizards.com/en/articles/archive/mtgo-standings/modern-preliminary-2022-04-07#ragingmachismo_- _x000D_
 https://magic.wizards.com/en/articles/archive/mtgo-standings/modern-preliminary-2022-04-07#gigy_- _x000D_
 https://magic.wizards.com/en/articles/archive/mtgo-standings/modern-preliminary-2022-04-08#amanatease_- _x000D_
 https://magic.wizards.com/en/articles/archive/mtgo-standings/modern-preliminary-2022-04-08#hodortimebaby_- _x000D_
 https://magic.wizards.com/en/articles/archive/mtgo-standings/modern-preliminary-2022-04-13#kanister_- _x000D_
 https://magic.wizards.com/en/articles/archive/mtgo-standings/modern-preliminary-2022-04-13#jv__- _x000D_
 https://magic.wizards.com/en/articles/archive/mtgo-standings/modern-preliminary-2022-04-14#bolas_- _x000D_
 https://magic.wizards.com/en/articles/archive/mtgo-standings/modern-preliminary-2022-04-14#latke_- _x000D_
</t>
  </si>
  <si>
    <t>Sudden Edict</t>
  </si>
  <si>
    <t>Summary Dismissal</t>
  </si>
  <si>
    <t>93</t>
  </si>
  <si>
    <t xml:space="preserve"> 4 Azorius Control _x000D_
 1 Bant Control _x000D_
</t>
  </si>
  <si>
    <t xml:space="preserve"> https://magic.wizards.com/en/articles/archive/mtgo-standings/modern-challenge-2022-03-21#watoo_st_place _x000D_
 https://magic.wizards.com/en/articles/archive/mtgo-standings/modern-super-qualifier-2022-04-02#talisker_st_place _x000D_
 https://magic.wizards.com/en/articles/archive/mtgo-standings/modern-preliminary-2022-03-24#rngspecialist_- _x000D_
 https://magic.wizards.com/en/articles/archive/mtgo-standings/modern-preliminary-2022-04-05#rcknatin_- _x000D_
 https://magic.wizards.com/en/articles/archive/mtgo-standings/modern-preliminary-2022-04-05#lennny_- _x000D_
</t>
  </si>
  <si>
    <t>Sundering Titan</t>
  </si>
  <si>
    <t>65.6</t>
  </si>
  <si>
    <t xml:space="preserve"> 1 Coffers Control _x000D_
 4 Eldrazi Tron _x000D_
 10 Green Tron _x000D_
 1 Gruul Saga _x000D_
</t>
  </si>
  <si>
    <t xml:space="preserve"> https://magic.wizards.com/en/articles/archive/mtgo-standings/modern-challenge-2022-03-21#misstrigger_th_place _x000D_
 https://magic.wizards.com/en/articles/archive/mtgo-standings/modern-showcase-challenge-2022-03-27#loriwwa_rd_place _x000D_
 https://magic.wizards.com/en/articles/archive/mtgo-standings/modern-showcase-challenge-2022-03-27#scalo_st_place _x000D_
 https://magic.wizards.com/en/articles/archive/mtgo-standings/modern-challenge-2022-03-28#soulking_th_place _x000D_
 https://magic.wizards.com/en/articles/archive/mtgo-standings/modern-challenge-2022-03-28#staples_th_place _x000D_
 https://magic.wizards.com/en/articles/archive/mtgo-standings/modern-super-qualifier-2022-03-29#lorenss_th_place _x000D_
 https://magic.wizards.com/en/articles/archive/mtgo-standings/modern-super-qualifier-2022-04-02#ale_ax_th_place _x000D_
 https://magic.wizards.com/en/articles/archive/mtgo-standings/modern-challenge-2022-04-03#narca_th_place _x000D_
 https://magic.wizards.com/en/articles/archive/mtgo-standings/modern-challenge-2022-04-03#hawnkable_st_place _x000D_
 https://magic.wizards.com/en/articles/archive/mtgo-standings/modern-challenge-2022-04-04#xeroh_th_place _x000D_
 https://magic.wizards.com/en/articles/archive/mtgo-standings/modern-challenge-2022-04-10#dman_th_place _x000D_
 https://magic.wizards.com/en/articles/archive/mtgo-standings/modern-challenge-2022-04-10#alrawn_th_place _x000D_
 https://magic.wizards.com/en/articles/archive/mtgo-standings/modern-challenge-2022-04-17#staples_th_place _x000D_
 https://magic.wizards.com/en/articles/archive/mtgo-standings/modern-preliminary-2022-03-26#loriwwa_- _x000D_
 https://magic.wizards.com/en/articles/archive/mtgo-standings/modern-preliminary-2022-04-07#snapkeepgaming_- _x000D_
 https://magic.wizards.com/en/articles/archive/mtgo-standings/modern-preliminary-2022-04-15#hampuse_- _x000D_
</t>
  </si>
  <si>
    <t>Jim Murray</t>
  </si>
  <si>
    <t>Sunset Revelry</t>
  </si>
  <si>
    <t xml:space="preserve"> 2 Azorius Control _x000D_
 1 Bant Control _x000D_
 1 Omnath Scapeshift _x000D_
</t>
  </si>
  <si>
    <t xml:space="preserve"> https://magic.wizards.com/en/articles/archive/mtgo-standings/modern-challenge-2022-03-28#valident_th_place _x000D_
 https://magic.wizards.com/en/articles/archive/mtgo-standings/modern-challenge-2022-04-17#treyhunter_st_place _x000D_
 https://magic.wizards.com/en/articles/archive/mtgo-standings/modern-preliminary-2022-03-24#mcwinsauce_- _x000D_
 https://magic.wizards.com/en/articles/archive/mtgo-standings/modern-preliminary-2022-03-29#lennny_- _x000D_
</t>
  </si>
  <si>
    <t>Antonio José Manzanedo</t>
  </si>
  <si>
    <t xml:space="preserve"> 1 Azorius Blink _x000D_
 6 Azorius Control _x000D_
 2 Bant Control _x000D_
 22 Omnath Control _x000D_
 1 Thopter Urza _x000D_
</t>
  </si>
  <si>
    <t xml:space="preserve"> https://magic.wizards.com/en/articles/archive/mtgo-standings/modern-challenge-2022-03-21#watoo_st_place _x000D_
 https://magic.wizards.com/en/articles/archive/mtgo-standings/modern-showcase-challenge-2022-03-27#sneakymisato_th_place _x000D_
 https://magic.wizards.com/en/articles/archive/mtgo-standings/modern-challenge-2022-03-28#bobthedog_th_place _x000D_
 https://magic.wizards.com/en/articles/archive/mtgo-standings/modern-challenge-2022-03-28#valident_th_place _x000D_
 https://magic.wizards.com/en/articles/archive/mtgo-standings/modern-super-qualifier-2022-03-29#mcwinsauce_th_place _x000D_
 https://magic.wizards.com/en/articles/archive/mtgo-standings/modern-super-qualifier-2022-03-29#twinlesstwin_th_place _x000D_
 https://magic.wizards.com/en/articles/archive/mtgo-standings/modern-super-qualifier-2022-04-02#sneakymisato_th_place _x000D_
 https://magic.wizards.com/en/articles/archive/mtgo-standings/modern-super-qualifier-2022-04-02#nathansteuer_th_place _x000D_
 https://magic.wizards.com/en/articles/archive/mtgo-standings/modern-super-qualifier-2022-04-02#walaoumpa_th_place _x000D_
 https://magic.wizards.com/en/articles/archive/mtgo-standings/modern-super-qualifier-2022-04-02#talisker_st_place _x000D_
 https://magic.wizards.com/en/articles/archive/mtgo-standings/modern-challenge-2022-04-03#krebrovich_th_place _x000D_
 https://magic.wizards.com/en/articles/archive/mtgo-standings/modern-challenge-2022-04-03#walaoumpa_th_place _x000D_
 https://magic.wizards.com/en/articles/archive/mtgo-standings/modern-challenge-2022-04-04#bobthedog_th_place _x000D_
 https://magic.wizards.com/en/articles/archive/mtgo-standings/modern-challenge-2022-04-10#bobthedog_th_place _x000D_
 https://magic.wizards.com/en/articles/archive/mtgo-standings/modern-challenge-2022-04-10#wadeb_th_place _x000D_
 https://magic.wizards.com/en/articles/archive/mtgo-standings/modern-challenge-2022-04-17#andrea_th_place _x000D_
 https://magic.wizards.com/en/articles/archive/mtgo-standings/modern-challenge-2022-04-17#gyyby_th_place _x000D_
 https://magic.wizards.com/en/articles/archive/mtgo-standings/modern-preliminary-2022-03-24#rngspecialist_- _x000D_
 https://magic.wizards.com/en/articles/archive/mtgo-standings/modern-preliminary-2022-03-24#leviathan_- _x000D_
 https://magic.wizards.com/en/articles/archive/mtgo-standings/modern-preliminary-2022-03-29#lennny_- _x000D_
 https://magic.wizards.com/en/articles/archive/mtgo-standings/modern-preliminary-2022-04-01#sneakymisato_- _x000D_
 https://magic.wizards.com/en/articles/archive/mtgo-standings/modern-preliminary-2022-04-01#mcwinsauce_- _x000D_
 https://magic.wizards.com/en/articles/archive/mtgo-standings/modern-preliminary-2022-04-05#mentalmisstep_- _x000D_
 https://magic.wizards.com/en/articles/archive/mtgo-standings/modern-preliminary-2022-04-05#leclairandy_- _x000D_
 https://magic.wizards.com/en/articles/archive/mtgo-standings/modern-preliminary-2022-04-05#rcknatin_- _x000D_
 https://magic.wizards.com/en/articles/archive/mtgo-standings/modern-preliminary-2022-04-05#lennny_- _x000D_
 https://magic.wizards.com/en/articles/archive/mtgo-standings/modern-preliminary-2022-04-05#nathansteuer_- _x000D_
 https://magic.wizards.com/en/articles/archive/mtgo-standings/modern-preliminary-2022-04-05#aje_- _x000D_
 https://magic.wizards.com/en/articles/archive/mtgo-standings/modern-preliminary-2022-04-05#danimrebel_- _x000D_
 https://magic.wizards.com/en/articles/archive/mtgo-standings/modern-preliminary-2022-04-06#magicofplayer_- _x000D_
 https://magic.wizards.com/en/articles/archive/mtgo-standings/modern-preliminary-2022-04-15#mentalmisstep_- _x000D_
 https://magic.wizards.com/en/articles/archive/mtgo-standings/modern-preliminary-2022-04-16#mentalmisstep_- _x000D_
</t>
  </si>
  <si>
    <t>Suspend</t>
  </si>
  <si>
    <t xml:space="preserve"> https://magic.wizards.com/en/articles/archive/mtgo-standings/modern-preliminary-2022-03-25#andrw_- _x000D_
</t>
  </si>
  <si>
    <t>Sword of Feast and Famine</t>
  </si>
  <si>
    <t>Sword of Light and Shadow</t>
  </si>
  <si>
    <t xml:space="preserve"> https://magic.wizards.com/en/articles/archive/mtgo-standings/modern-challenge-2022-03-21#_falcon__th_place _x000D_
</t>
  </si>
  <si>
    <t>Sword of Truth and Justice</t>
  </si>
  <si>
    <t>50.7</t>
  </si>
  <si>
    <t xml:space="preserve"> https://magic.wizards.com/en/articles/archive/mtgo-standings/modern-showcase-challenge-2022-03-27#monsieur_verdoux_th_place _x000D_
 https://magic.wizards.com/en/articles/archive/mtgo-standings/modern-super-qualifier-2022-03-29#yungdingo_th_place _x000D_
 https://magic.wizards.com/en/articles/archive/mtgo-standings/modern-challenge-2022-04-10#nekonekoneko_th_place _x000D_
 https://magic.wizards.com/en/articles/archive/mtgo-standings/modern-preliminary-2022-03-25#crusherbotbg_- _x000D_
 https://magic.wizards.com/en/articles/archive/mtgo-standings/modern-preliminary-2022-04-07#karatedom_- _x000D_
</t>
  </si>
  <si>
    <t xml:space="preserve"> https://magic.wizards.com/en/articles/archive/mtgo-standings/modern-challenge-2022-04-03#randomoctopus_th_place _x000D_
</t>
  </si>
  <si>
    <t xml:space="preserve"> 1 Affinity _x000D_
 26 Hammer Time _x000D_
 7 Jeskai Control _x000D_
 3 Thopter Urza _x000D_
</t>
  </si>
  <si>
    <t xml:space="preserve"> https://magic.wizards.com/en/articles/archive/mtgo-standings/modern-challenge-2022-03-21#billster_th_place _x000D_
 https://magic.wizards.com/en/articles/archive/mtgo-standings/modern-challenge-2022-03-28#ricetackler_th_place _x000D_
 https://magic.wizards.com/en/articles/archive/mtgo-standings/modern-challenge-2022-03-28#grumart_th_place _x000D_
 https://magic.wizards.com/en/articles/archive/mtgo-standings/modern-super-qualifier-2022-03-29#laplasjan_th_place _x000D_
 https://magic.wizards.com/en/articles/archive/mtgo-standings/modern-super-qualifier-2022-03-29#lasvegaschaos_rd_place _x000D_
 https://magic.wizards.com/en/articles/archive/mtgo-standings/modern-super-qualifier-2022-03-29#yungdingo_th_place _x000D_
 https://magic.wizards.com/en/articles/archive/mtgo-standings/modern-super-qualifier-2022-04-02#tspjendrek_nd_place _x000D_
 https://magic.wizards.com/en/articles/archive/mtgo-standings/modern-super-qualifier-2022-04-02#contraego_th_place _x000D_
 https://magic.wizards.com/en/articles/archive/mtgo-standings/modern-challenge-2022-04-03#trunks_th_place _x000D_
 https://magic.wizards.com/en/articles/archive/mtgo-standings/modern-challenge-2022-04-04#belanna_nd_place _x000D_
 https://magic.wizards.com/en/articles/archive/mtgo-standings/modern-challenge-2022-04-04#diemx_rd_place _x000D_
 https://magic.wizards.com/en/articles/archive/mtgo-standings/modern-challenge-2022-04-04#happysandwich_th_place _x000D_
 https://magic.wizards.com/en/articles/archive/mtgo-standings/modern-challenge-2022-04-04#lasvegaschaos_th_place _x000D_
 https://magic.wizards.com/en/articles/archive/mtgo-standings/modern-challenge-2022-04-04#yungdingo_th_place _x000D_
 https://magic.wizards.com/en/articles/archive/mtgo-standings/modern-challenge-2022-04-04#sokos_th_place _x000D_
 https://magic.wizards.com/en/articles/archive/mtgo-standings/modern-challenge-2022-04-04#laplasjan_th_place _x000D_
 https://magic.wizards.com/en/articles/archive/mtgo-standings/modern-challenge-2022-04-04#natewindgrace_nd_place _x000D_
 https://magic.wizards.com/en/articles/archive/mtgo-standings/modern-challenge-2022-04-10#indianpancake_th_place _x000D_
 https://magic.wizards.com/en/articles/archive/mtgo-standings/modern-challenge-2022-04-10#nekonekoneko_th_place _x000D_
 https://magic.wizards.com/en/articles/archive/mtgo-standings/modern-challenge-2022-04-10#nublkau_th_place _x000D_
 https://magic.wizards.com/en/articles/archive/mtgo-standings/modern-challenge-2022-04-11#happysandwich_th_place _x000D_
 https://magic.wizards.com/en/articles/archive/mtgo-standings/modern-challenge-2022-04-11#nublkau_th_place _x000D_
 https://magic.wizards.com/en/articles/archive/mtgo-standings/modern-challenge-2022-04-11#sokos_th_place _x000D_
 https://magic.wizards.com/en/articles/archive/mtgo-standings/modern-challenge-2022-04-17#lvdl_th_place _x000D_
 https://magic.wizards.com/en/articles/archive/mtgo-standings/modern-challenge-2022-04-17#mchlpp_th_place _x000D_
 https://magic.wizards.com/en/articles/archive/mtgo-standings/modern-challenge-2022-04-17#big_swiker_th_place _x000D_
 https://magic.wizards.com/en/articles/archive/mtgo-standings/modern-preliminary-2022-03-31#laplasjan_- _x000D_
 https://magic.wizards.com/en/articles/archive/mtgo-standings/modern-preliminary-2022-04-05#happysandwich_- _x000D_
 https://magic.wizards.com/en/articles/archive/mtgo-standings/modern-preliminary-2022-04-05#belanna_- _x000D_
 https://magic.wizards.com/en/articles/archive/mtgo-standings/modern-preliminary-2022-04-06#laplasjan_- _x000D_
 https://magic.wizards.com/en/articles/archive/mtgo-standings/modern-preliminary-2022-04-06#evange__- _x000D_
 https://magic.wizards.com/en/articles/archive/mtgo-standings/modern-preliminary-2022-04-07#karatedom_- _x000D_
 https://magic.wizards.com/en/articles/archive/mtgo-standings/modern-preliminary-2022-04-13#lasvegaschaos_- _x000D_
 https://magic.wizards.com/en/articles/archive/mtgo-standings/modern-preliminary-2022-04-14#maxxattack_- _x000D_
 https://magic.wizards.com/en/articles/archive/mtgo-standings/modern-preliminary-2022-04-14#happysandwich_- _x000D_
 https://magic.wizards.com/en/articles/archive/mtgo-standings/modern-preliminary-2022-04-15#maxxattack_- _x000D_
 https://magic.wizards.com/en/articles/archive/mtgo-standings/modern-preliminary-2022-04-16#lasvegaschaos_- _x000D_
</t>
  </si>
  <si>
    <t>7.9</t>
  </si>
  <si>
    <t xml:space="preserve"> https://magic.wizards.com/en/articles/archive/mtgo-standings/modern-preliminary-2022-04-01#fnoop_- _x000D_
</t>
  </si>
  <si>
    <t xml:space="preserve"> 1 Grixis Control _x000D_
 14 Grixis Shadow _x000D_
 1 Jund Saga _x000D_
</t>
  </si>
  <si>
    <t xml:space="preserve"> https://magic.wizards.com/en/articles/archive/mtgo-standings/modern-challenge-2022-03-21#umekawaneiku_th_place _x000D_
 https://magic.wizards.com/en/articles/archive/mtgo-standings/modern-challenge-2022-03-21#marukagegaz_th_place _x000D_
 https://magic.wizards.com/en/articles/archive/mtgo-standings/modern-showcase-challenge-2022-03-27#ryanwu_th_place _x000D_
 https://magic.wizards.com/en/articles/archive/mtgo-standings/modern-challenge-2022-03-28#kanister_nd_place _x000D_
 https://magic.wizards.com/en/articles/archive/mtgo-standings/modern-super-qualifier-2022-03-29#_neptune_th_place _x000D_
 https://magic.wizards.com/en/articles/archive/mtgo-standings/modern-super-qualifier-2022-04-02#im_nestea_th_place _x000D_
 https://magic.wizards.com/en/articles/archive/mtgo-standings/modern-challenge-2022-04-03#arnak_th_place _x000D_
 https://magic.wizards.com/en/articles/archive/mtgo-standings/modern-challenge-2022-04-11#yungdingo_rd_place _x000D_
 https://magic.wizards.com/en/articles/archive/mtgo-standings/modern-challenge-2022-04-11#jdez_th_place _x000D_
 https://magic.wizards.com/en/articles/archive/mtgo-standings/modern-challenge-2022-04-11#magic_dan_th_place _x000D_
 https://magic.wizards.com/en/articles/archive/mtgo-standings/modern-preliminary-2022-03-24#portgasdace_- _x000D_
 https://magic.wizards.com/en/articles/archive/mtgo-standings/modern-preliminary-2022-03-24#soulstrong_- _x000D_
 https://magic.wizards.com/en/articles/archive/mtgo-standings/modern-preliminary-2022-03-24#azax_- _x000D_
 https://magic.wizards.com/en/articles/archive/mtgo-standings/modern-preliminary-2022-03-25#kogamo_- _x000D_
 https://magic.wizards.com/en/articles/archive/mtgo-standings/modern-preliminary-2022-04-01#adebevoise_- _x000D_
 https://magic.wizards.com/en/articles/archive/mtgo-standings/modern-preliminary-2022-04-05#deathrite_x_- _x000D_
</t>
  </si>
  <si>
    <t>Test of Talents</t>
  </si>
  <si>
    <t>96.2</t>
  </si>
  <si>
    <t xml:space="preserve"> 1 Grixis Control _x000D_
 1 Mill _x000D_
</t>
  </si>
  <si>
    <t xml:space="preserve"> https://magic.wizards.com/en/articles/archive/mtgo-standings/modern-challenge-2022-04-10#delthar_th_place _x000D_
 https://magic.wizards.com/en/articles/archive/mtgo-standings/modern-challenge-2022-04-11#yungdingo_rd_place _x000D_
</t>
  </si>
  <si>
    <t>Thieving Skydiver</t>
  </si>
  <si>
    <t>Thought Distortion</t>
  </si>
  <si>
    <t xml:space="preserve"> 1 Affinity _x000D_
 3 Creativity Combo _x000D_
 8 Dredge _x000D_
 2 Goblins _x000D_
 1 Grixis Control _x000D_
 1 Hammer Time _x000D_
 1 Mardu Midrange _x000D_
 1 Rakdos Midrange _x000D_
 20 Yawgmoth _x000D_
</t>
  </si>
  <si>
    <t xml:space="preserve"> https://magic.wizards.com/en/articles/archive/mtgo-standings/modern-challenge-2022-03-21#playtonguyen_th_place _x000D_
 https://magic.wizards.com/en/articles/archive/mtgo-standings/modern-challenge-2022-03-21#bomboleriot_th_place _x000D_
 https://magic.wizards.com/en/articles/archive/mtgo-standings/modern-challenge-2022-03-21#melicard_th_place _x000D_
 https://magic.wizards.com/en/articles/archive/mtgo-standings/modern-challenge-2022-03-21#laplasjan_th_place _x000D_
 https://magic.wizards.com/en/articles/archive/mtgo-standings/modern-challenge-2022-03-21#nicknorman_th_place _x000D_
 https://magic.wizards.com/en/articles/archive/mtgo-standings/modern-showcase-challenge-2022-03-27#controldaze_th_place _x000D_
 https://magic.wizards.com/en/articles/archive/mtgo-standings/modern-showcase-challenge-2022-03-27#melicard_th_place _x000D_
 https://magic.wizards.com/en/articles/archive/mtgo-standings/modern-showcase-challenge-2022-03-27#bomboleriot_st_place _x000D_
 https://magic.wizards.com/en/articles/archive/mtgo-standings/modern-showcase-challenge-2022-03-27#xerk_th_place _x000D_
 https://magic.wizards.com/en/articles/archive/mtgo-standings/modern-challenge-2022-03-28#yonas_th_place _x000D_
 https://magic.wizards.com/en/articles/archive/mtgo-standings/modern-challenge-2022-03-28#xerk_th_place _x000D_
 https://magic.wizards.com/en/articles/archive/mtgo-standings/modern-challenge-2022-03-28#breckoroni_st_place _x000D_
 https://magic.wizards.com/en/articles/archive/mtgo-standings/modern-challenge-2022-03-28#mrmardu_th_place _x000D_
 https://magic.wizards.com/en/articles/archive/mtgo-standings/modern-super-qualifier-2022-03-29#graciasportanto_th_place _x000D_
 https://magic.wizards.com/en/articles/archive/mtgo-standings/modern-super-qualifier-2022-03-29#benji_th_place _x000D_
 https://magic.wizards.com/en/articles/archive/mtgo-standings/modern-super-qualifier-2022-04-02#liturgijskaknjiga_th_place _x000D_
 https://magic.wizards.com/en/articles/archive/mtgo-standings/modern-super-qualifier-2022-04-02#asmodean_th_place _x000D_
 https://magic.wizards.com/en/articles/archive/mtgo-standings/modern-challenge-2022-04-03#gontilordofstuff_st_place _x000D_
 https://magic.wizards.com/en/articles/archive/mtgo-standings/modern-challenge-2022-04-03#demonictutors_rd_place _x000D_
 https://magic.wizards.com/en/articles/archive/mtgo-standings/modern-challenge-2022-04-04#playtonguyen_th_place _x000D_
 https://magic.wizards.com/en/articles/archive/mtgo-standings/modern-challenge-2022-04-04#xerk_th_place _x000D_
 https://magic.wizards.com/en/articles/archive/mtgo-standings/modern-challenge-2022-04-10#breckoroni_st_place _x000D_
 https://magic.wizards.com/en/articles/archive/mtgo-standings/modern-challenge-2022-04-10#playmobil_rd_place _x000D_
 https://magic.wizards.com/en/articles/archive/mtgo-standings/modern-challenge-2022-04-10#mrmardu_th_place _x000D_
 https://magic.wizards.com/en/articles/archive/mtgo-standings/modern-challenge-2022-04-10#arets_st_place _x000D_
 https://magic.wizards.com/en/articles/archive/mtgo-standings/modern-challenge-2022-04-11#yungdingo_rd_place _x000D_
 https://magic.wizards.com/en/articles/archive/mtgo-standings/modern-challenge-2022-04-11#playtonguyen_th_place _x000D_
 https://magic.wizards.com/en/articles/archive/mtgo-standings/modern-challenge-2022-04-11#comboman_nd_place _x000D_
 https://magic.wizards.com/en/articles/archive/mtgo-standings/modern-challenge-2022-04-17#xerk_th_place _x000D_
 https://magic.wizards.com/en/articles/archive/mtgo-standings/modern-challenge-2022-04-17#awesompossum_th_place _x000D_
 https://magic.wizards.com/en/articles/archive/mtgo-standings/modern-preliminary-2022-03-22#amanatease_- _x000D_
 https://magic.wizards.com/en/articles/archive/mtgo-standings/modern-preliminary-2022-03-23#xerk_- _x000D_
 https://magic.wizards.com/en/articles/archive/mtgo-standings/modern-preliminary-2022-03-26#twinlesstwin_- _x000D_
 https://magic.wizards.com/en/articles/archive/mtgo-standings/modern-preliminary-2022-03-26#playtonguyen_- _x000D_
 https://magic.wizards.com/en/articles/archive/mtgo-standings/modern-preliminary-2022-04-01#reiderrabbit_- _x000D_
 https://magic.wizards.com/en/articles/archive/mtgo-standings/modern-preliminary-2022-04-05#hcook_- _x000D_
 https://magic.wizards.com/en/articles/archive/mtgo-standings/modern-preliminary-2022-04-15#piggy_- _x000D_
 https://magic.wizards.com/en/articles/archive/mtgo-standings/modern-preliminary-2022-04-15#grindera_- _x000D_
</t>
  </si>
  <si>
    <t xml:space="preserve"> 3 Green Tron _x000D_
 1 Jund Midrange _x000D_
</t>
  </si>
  <si>
    <t xml:space="preserve"> https://magic.wizards.com/en/articles/archive/mtgo-standings/modern-challenge-2022-03-21#misstrigger_th_place _x000D_
 https://magic.wizards.com/en/articles/archive/mtgo-standings/modern-super-qualifier-2022-03-29#lorenss_th_place _x000D_
 https://magic.wizards.com/en/articles/archive/mtgo-standings/modern-challenge-2022-04-04#signblindman_st_place _x000D_
 https://magic.wizards.com/en/articles/archive/mtgo-standings/modern-challenge-2022-04-10#alrawn_th_place _x000D_
</t>
  </si>
  <si>
    <t>62.3</t>
  </si>
  <si>
    <t xml:space="preserve"> 1 Omnath Control _x000D_
 1 Tameshi Bloom _x000D_
 2 Temur Footfalls _x000D_
 8 Yawgmoth _x000D_
</t>
  </si>
  <si>
    <t xml:space="preserve"> https://magic.wizards.com/en/articles/archive/mtgo-standings/modern-challenge-2022-03-21#playtonguyen_th_place _x000D_
 https://magic.wizards.com/en/articles/archive/mtgo-standings/modern-showcase-challenge-2022-03-27#controldaze_th_place _x000D_
 https://magic.wizards.com/en/articles/archive/mtgo-standings/modern-challenge-2022-03-28#yonas_th_place _x000D_
 https://magic.wizards.com/en/articles/archive/mtgo-standings/modern-challenge-2022-03-28#joetru_th_place _x000D_
 https://magic.wizards.com/en/articles/archive/mtgo-standings/modern-challenge-2022-04-04#playtonguyen_th_place _x000D_
 https://magic.wizards.com/en/articles/archive/mtgo-standings/modern-challenge-2022-04-11#playtonguyen_th_place _x000D_
 https://magic.wizards.com/en/articles/archive/mtgo-standings/modern-challenge-2022-04-11#hcun_th_place _x000D_
 https://magic.wizards.com/en/articles/archive/mtgo-standings/modern-challenge-2022-04-17#bobthedog_th_place _x000D_
 https://magic.wizards.com/en/articles/archive/mtgo-standings/modern-preliminary-2022-03-26#playtonguyen_- _x000D_
 https://magic.wizards.com/en/articles/archive/mtgo-standings/modern-preliminary-2022-04-01#reiderrabbit_- _x000D_
 https://magic.wizards.com/en/articles/archive/mtgo-standings/modern-preliminary-2022-04-06#piegonti_- _x000D_
 https://magic.wizards.com/en/articles/archive/mtgo-standings/modern-preliminary-2022-04-15#piggy_- _x000D_
</t>
  </si>
  <si>
    <t>Tidehollow Sculler</t>
  </si>
  <si>
    <t>Timely Reinforcements</t>
  </si>
  <si>
    <t xml:space="preserve"> 1 Mardu Midrange _x000D_
</t>
  </si>
  <si>
    <t xml:space="preserve"> https://magic.wizards.com/en/articles/archive/mtgo-standings/modern-preliminary-2022-04-05#hcook_- _x000D_
</t>
  </si>
  <si>
    <t>61.3</t>
  </si>
  <si>
    <t xml:space="preserve"> 13 Amulet Titan _x000D_
 1 Gruul Titan _x000D_
 1 Omnath Scapeshift _x000D_
 2 Tameshi Bloom _x000D_
</t>
  </si>
  <si>
    <t xml:space="preserve"> https://magic.wizards.com/en/articles/archive/mtgo-standings/modern-challenge-2022-03-21#voltzwagon_rd_place _x000D_
 https://magic.wizards.com/en/articles/archive/mtgo-standings/modern-showcase-challenge-2022-03-27#binolino_th_place _x000D_
 https://magic.wizards.com/en/articles/archive/mtgo-standings/modern-challenge-2022-03-28#mistakenn_th_place _x000D_
 https://magic.wizards.com/en/articles/archive/mtgo-standings/modern-challenge-2022-04-03#lrdfwaffles_rd_place _x000D_
 https://magic.wizards.com/en/articles/archive/mtgo-standings/modern-challenge-2022-04-04#legend_cay_th_place _x000D_
 https://magic.wizards.com/en/articles/archive/mtgo-standings/modern-challenge-2022-04-10#rikiyadayooooo_th_place _x000D_
 https://magic.wizards.com/en/articles/archive/mtgo-standings/modern-challenge-2022-04-10#dmwake_rd_place _x000D_
 https://magic.wizards.com/en/articles/archive/mtgo-standings/modern-challenge-2022-04-10#forthosewhohaveheart_th_place _x000D_
 https://magic.wizards.com/en/articles/archive/mtgo-standings/modern-challenge-2022-04-11#iselheim_th_place _x000D_
 https://magic.wizards.com/en/articles/archive/mtgo-standings/modern-challenge-2022-04-11#rikiyadayooooo_th_place _x000D_
 https://magic.wizards.com/en/articles/archive/mtgo-standings/modern-challenge-2022-04-11#deftjad_th_place _x000D_
 https://magic.wizards.com/en/articles/archive/mtgo-standings/modern-challenge-2022-04-17#treyhunter_st_place _x000D_
 https://magic.wizards.com/en/articles/archive/mtgo-standings/modern-challenge-2022-04-17#rileydk_th_place _x000D_
 https://magic.wizards.com/en/articles/archive/mtgo-standings/modern-challenge-2022-04-17#godofslaughter_th_place _x000D_
 https://magic.wizards.com/en/articles/archive/mtgo-standings/modern-challenge-2022-04-17#mistakenn_nd_place _x000D_
 https://magic.wizards.com/en/articles/archive/mtgo-standings/modern-preliminary-2022-03-31#capriccioso_- _x000D_
 https://magic.wizards.com/en/articles/archive/mtgo-standings/modern-preliminary-2022-04-08#cosmic_sans_- _x000D_
</t>
  </si>
  <si>
    <t>Tormod's Crypt</t>
  </si>
  <si>
    <t>80.4</t>
  </si>
  <si>
    <t xml:space="preserve"> 2 Affinity _x000D_
 4 Eldrazi Tron _x000D_
 8 Green Tron _x000D_
 3 Grinding Breach _x000D_
 1 Gruul Midrange _x000D_
 2 Izzet Prowess _x000D_
 3 Tameshi Bloom _x000D_
</t>
  </si>
  <si>
    <t xml:space="preserve"> https://magic.wizards.com/en/articles/archive/mtgo-standings/modern-challenge-2022-03-21#misstrigger_th_place _x000D_
 https://magic.wizards.com/en/articles/archive/mtgo-standings/modern-showcase-challenge-2022-03-27#loriwwa_rd_place _x000D_
 https://magic.wizards.com/en/articles/archive/mtgo-standings/modern-showcase-challenge-2022-03-27#scalo_st_place _x000D_
 https://magic.wizards.com/en/articles/archive/mtgo-standings/modern-challenge-2022-03-28#billster_nd_place _x000D_
 https://magic.wizards.com/en/articles/archive/mtgo-standings/modern-challenge-2022-03-28#staples_th_place _x000D_
 https://magic.wizards.com/en/articles/archive/mtgo-standings/modern-super-qualifier-2022-03-29#ornatepuzzles_th_place _x000D_
 https://magic.wizards.com/en/articles/archive/mtgo-standings/modern-super-qualifier-2022-03-29#lorenss_th_place _x000D_
 https://magic.wizards.com/en/articles/archive/mtgo-standings/modern-super-qualifier-2022-03-29#coert_th_place _x000D_
 https://magic.wizards.com/en/articles/archive/mtgo-standings/modern-super-qualifier-2022-04-02#ale_ax_th_place _x000D_
 https://magic.wizards.com/en/articles/archive/mtgo-standings/modern-challenge-2022-04-03#marine_rush_th_place _x000D_
 https://magic.wizards.com/en/articles/archive/mtgo-standings/modern-challenge-2022-04-03#hawnkable_st_place _x000D_
 https://magic.wizards.com/en/articles/archive/mtgo-standings/modern-challenge-2022-04-10#dman_th_place _x000D_
 https://magic.wizards.com/en/articles/archive/mtgo-standings/modern-challenge-2022-04-10#ibio_th_place _x000D_
 https://magic.wizards.com/en/articles/archive/mtgo-standings/modern-challenge-2022-04-10#dmwake_rd_place _x000D_
 https://magic.wizards.com/en/articles/archive/mtgo-standings/modern-challenge-2022-04-10#jositoshekel_th_place _x000D_
 https://magic.wizards.com/en/articles/archive/mtgo-standings/modern-challenge-2022-04-10#alrawn_th_place _x000D_
 https://magic.wizards.com/en/articles/archive/mtgo-standings/modern-challenge-2022-04-17#staples_th_place _x000D_
 https://magic.wizards.com/en/articles/archive/mtgo-standings/modern-challenge-2022-04-17#bobthedog_th_place _x000D_
 https://magic.wizards.com/en/articles/archive/mtgo-standings/modern-preliminary-2022-03-26#loriwwa_- _x000D_
 https://magic.wizards.com/en/articles/archive/mtgo-standings/modern-preliminary-2022-03-29#pykapower_- _x000D_
 https://magic.wizards.com/en/articles/archive/mtgo-standings/modern-preliminary-2022-04-02#wolfcore_- _x000D_
 https://magic.wizards.com/en/articles/archive/mtgo-standings/modern-preliminary-2022-04-08#cosmic_sans_- _x000D_
 https://magic.wizards.com/en/articles/archive/mtgo-standings/modern-preliminary-2022-04-15#hampuse_- _x000D_
</t>
  </si>
  <si>
    <t>Torpor Orb</t>
  </si>
  <si>
    <t xml:space="preserve"> 4 Coffers Control _x000D_
 1 Eldrazi Tron _x000D_
 4 Green Tron _x000D_
 1 Grixis Shadow _x000D_
 1 Gruul Midrange _x000D_
 1 Hammer Time _x000D_
 1 Hardened Scales _x000D_
 14 Izzet Murktide _x000D_
 1 Mill _x000D_
</t>
  </si>
  <si>
    <t xml:space="preserve"> https://magic.wizards.com/en/articles/archive/mtgo-standings/modern-challenge-2022-03-21#o_danielakos_rd_place _x000D_
 https://magic.wizards.com/en/articles/archive/mtgo-standings/modern-challenge-2022-03-21#misstrigger_th_place _x000D_
 https://magic.wizards.com/en/articles/archive/mtgo-standings/modern-showcase-challenge-2022-03-27#chris_concarnage_th_place _x000D_
 https://magic.wizards.com/en/articles/archive/mtgo-standings/modern-challenge-2022-03-28#o_danielakos_th_place _x000D_
 https://magic.wizards.com/en/articles/archive/mtgo-standings/modern-challenge-2022-03-28#mevorra_st_place _x000D_
 https://magic.wizards.com/en/articles/archive/mtgo-standings/modern-super-qualifier-2022-03-29#_neptune_th_place _x000D_
 https://magic.wizards.com/en/articles/archive/mtgo-standings/modern-super-qualifier-2022-03-29#ornatepuzzles_th_place _x000D_
 https://magic.wizards.com/en/articles/archive/mtgo-standings/modern-super-qualifier-2022-03-29#lorenss_th_place _x000D_
 https://magic.wizards.com/en/articles/archive/mtgo-standings/modern-super-qualifier-2022-04-02#o_danielakos_th_place _x000D_
 https://magic.wizards.com/en/articles/archive/mtgo-standings/modern-challenge-2022-04-03#randomoctopus_th_place _x000D_
 https://magic.wizards.com/en/articles/archive/mtgo-standings/modern-challenge-2022-04-03#hawnkable_st_place _x000D_
 https://magic.wizards.com/en/articles/archive/mtgo-standings/modern-challenge-2022-04-03#snickersaut_nd_place _x000D_
 https://magic.wizards.com/en/articles/archive/mtgo-standings/modern-challenge-2022-04-04#xeroh_th_place _x000D_
 https://magic.wizards.com/en/articles/archive/mtgo-standings/modern-challenge-2022-04-04#o_danielakos_nd_place _x000D_
 https://magic.wizards.com/en/articles/archive/mtgo-standings/modern-challenge-2022-04-04#ocir_th_place _x000D_
 https://magic.wizards.com/en/articles/archive/mtgo-standings/modern-challenge-2022-04-04#genxim_th_place _x000D_
 https://magic.wizards.com/en/articles/archive/mtgo-standings/modern-challenge-2022-04-10#delthar_th_place _x000D_
 https://magic.wizards.com/en/articles/archive/mtgo-standings/modern-challenge-2022-04-10#starfall_th_place _x000D_
 https://magic.wizards.com/en/articles/archive/mtgo-standings/modern-challenge-2022-04-11#o_danielakos_nd_place _x000D_
 https://magic.wizards.com/en/articles/archive/mtgo-standings/modern-challenge-2022-04-11#nosonosan_nd_place _x000D_
 https://magic.wizards.com/en/articles/archive/mtgo-standings/modern-preliminary-2022-03-25#hcook_- _x000D_
 https://magic.wizards.com/en/articles/archive/mtgo-standings/modern-preliminary-2022-03-26#loriwwa_- _x000D_
 https://magic.wizards.com/en/articles/archive/mtgo-standings/modern-preliminary-2022-04-01#picathartes_- _x000D_
 https://magic.wizards.com/en/articles/archive/mtgo-standings/modern-preliminary-2022-04-01#genxim_- _x000D_
 https://magic.wizards.com/en/articles/archive/mtgo-standings/modern-preliminary-2022-04-05#o_danielakos_- _x000D_
 https://magic.wizards.com/en/articles/archive/mtgo-standings/modern-preliminary-2022-04-06#o_danielakos_- _x000D_
 https://magic.wizards.com/en/articles/archive/mtgo-standings/modern-preliminary-2022-04-07#snapkeepgaming_- _x000D_
 https://magic.wizards.com/en/articles/archive/mtgo-standings/modern-preliminary-2022-04-14#funnyman_- _x000D_
</t>
  </si>
  <si>
    <t xml:space="preserve"> 1 Coffers Control _x000D_
 4 Golgari Midrange _x000D_
 2 Grief Blade _x000D_
 11 Grixis Shadow _x000D_
 2 Humans _x000D_
 2 Jund Saga _x000D_
 4 Rakdos Midrange _x000D_
 2 Reanimator _x000D_
</t>
  </si>
  <si>
    <t xml:space="preserve"> https://magic.wizards.com/en/articles/archive/mtgo-standings/modern-challenge-2022-03-21#umekawaneiku_th_place _x000D_
 https://magic.wizards.com/en/articles/archive/mtgo-standings/modern-challenge-2022-03-21#marukagegaz_th_place _x000D_
 https://magic.wizards.com/en/articles/archive/mtgo-standings/modern-showcase-challenge-2022-03-27#musasabi_st_place _x000D_
 https://magic.wizards.com/en/articles/archive/mtgo-standings/modern-showcase-challenge-2022-03-27#pascalmaynard_th_place _x000D_
 https://magic.wizards.com/en/articles/archive/mtgo-standings/modern-showcase-challenge-2022-03-27#ryanwu_th_place _x000D_
 https://magic.wizards.com/en/articles/archive/mtgo-standings/modern-showcase-challenge-2022-03-27#sprouts_nd_place _x000D_
 https://magic.wizards.com/en/articles/archive/mtgo-standings/modern-challenge-2022-03-28#mevorra_st_place _x000D_
 https://magic.wizards.com/en/articles/archive/mtgo-standings/modern-challenge-2022-03-28#kanister_nd_place _x000D_
 https://magic.wizards.com/en/articles/archive/mtgo-standings/modern-super-qualifier-2022-04-02#im_nestea_th_place _x000D_
 https://magic.wizards.com/en/articles/archive/mtgo-standings/modern-super-qualifier-2022-04-02#sprouts_th_place _x000D_
 https://magic.wizards.com/en/articles/archive/mtgo-standings/modern-challenge-2022-04-03#fluorspar_th_place _x000D_
 https://magic.wizards.com/en/articles/archive/mtgo-standings/modern-challenge-2022-04-03#arnak_th_place _x000D_
 https://magic.wizards.com/en/articles/archive/mtgo-standings/modern-challenge-2022-04-10#chase_st_place _x000D_
 https://magic.wizards.com/en/articles/archive/mtgo-standings/modern-challenge-2022-04-11#daniele_st_place _x000D_
 https://magic.wizards.com/en/articles/archive/mtgo-standings/modern-challenge-2022-04-11#magic_dan_th_place _x000D_
 https://magic.wizards.com/en/articles/archive/mtgo-standings/modern-challenge-2022-04-17#playmobil_th_place _x000D_
 https://magic.wizards.com/en/articles/archive/mtgo-standings/modern-preliminary-2022-03-24#portgasdace_- _x000D_
 https://magic.wizards.com/en/articles/archive/mtgo-standings/modern-preliminary-2022-03-24#soulstrong_- _x000D_
 https://magic.wizards.com/en/articles/archive/mtgo-standings/modern-preliminary-2022-03-24#electricbob_- _x000D_
 https://magic.wizards.com/en/articles/archive/mtgo-standings/modern-preliminary-2022-03-25#kogamo_- _x000D_
 https://magic.wizards.com/en/articles/archive/mtgo-standings/modern-preliminary-2022-03-25#stormqrow_- _x000D_
 https://magic.wizards.com/en/articles/archive/mtgo-standings/modern-preliminary-2022-03-31#icteridae_- _x000D_
 https://magic.wizards.com/en/articles/archive/mtgo-standings/modern-preliminary-2022-04-01#deathrite_x_- _x000D_
 https://magic.wizards.com/en/articles/archive/mtgo-standings/modern-preliminary-2022-04-01#fnoop_- _x000D_
 https://magic.wizards.com/en/articles/archive/mtgo-standings/modern-preliminary-2022-04-01#adebevoise_- _x000D_
 https://magic.wizards.com/en/articles/archive/mtgo-standings/modern-preliminary-2022-04-02#fluorspar_- _x000D_
 https://magic.wizards.com/en/articles/archive/mtgo-standings/modern-preliminary-2022-04-05#icteridae_- _x000D_
 https://magic.wizards.com/en/articles/archive/mtgo-standings/modern-preliminary-2022-04-06#nazart_- _x000D_
</t>
  </si>
  <si>
    <t>Trinisphere</t>
  </si>
  <si>
    <t xml:space="preserve"> 1 Coffers Control _x000D_
 3 Eldrazi Tron _x000D_
 11 Green Tron _x000D_
</t>
  </si>
  <si>
    <t xml:space="preserve"> https://magic.wizards.com/en/articles/archive/mtgo-standings/modern-challenge-2022-03-21#misstrigger_th_place _x000D_
 https://magic.wizards.com/en/articles/archive/mtgo-standings/modern-showcase-challenge-2022-03-27#loriwwa_rd_place _x000D_
 https://magic.wizards.com/en/articles/archive/mtgo-standings/modern-showcase-challenge-2022-03-27#scalo_st_place _x000D_
 https://magic.wizards.com/en/articles/archive/mtgo-standings/modern-challenge-2022-03-28#staples_th_place _x000D_
 https://magic.wizards.com/en/articles/archive/mtgo-standings/modern-challenge-2022-03-28#mevorra_st_place _x000D_
 https://magic.wizards.com/en/articles/archive/mtgo-standings/modern-super-qualifier-2022-03-29#lorenss_th_place _x000D_
 https://magic.wizards.com/en/articles/archive/mtgo-standings/modern-super-qualifier-2022-04-02#ale_ax_th_place _x000D_
 https://magic.wizards.com/en/articles/archive/mtgo-standings/modern-challenge-2022-04-03#narca_th_place _x000D_
 https://magic.wizards.com/en/articles/archive/mtgo-standings/modern-challenge-2022-04-03#hawnkable_st_place _x000D_
 https://magic.wizards.com/en/articles/archive/mtgo-standings/modern-challenge-2022-04-04#pablohotdog_th_place _x000D_
 https://magic.wizards.com/en/articles/archive/mtgo-standings/modern-challenge-2022-04-10#dman_th_place _x000D_
 https://magic.wizards.com/en/articles/archive/mtgo-standings/modern-challenge-2022-04-10#alrawn_th_place _x000D_
 https://magic.wizards.com/en/articles/archive/mtgo-standings/modern-challenge-2022-04-17#staples_th_place _x000D_
 https://magic.wizards.com/en/articles/archive/mtgo-standings/modern-preliminary-2022-04-07#snapkeepgaming_- _x000D_
 https://magic.wizards.com/en/articles/archive/mtgo-standings/modern-preliminary-2022-04-15#hampuse_- _x000D_
</t>
  </si>
  <si>
    <t>Tim Hildebrandt</t>
  </si>
  <si>
    <t>Tunnel Ignus</t>
  </si>
  <si>
    <t xml:space="preserve"> https://magic.wizards.com/en/articles/archive/mtgo-standings/modern-challenge-2022-04-17#bicyclops_th_place _x000D_
</t>
  </si>
  <si>
    <t>Scott Chou</t>
  </si>
  <si>
    <t>Turn the Earth</t>
  </si>
  <si>
    <t xml:space="preserve"> 1 Grixis Shadow _x000D_
 1 Izzet Prowess _x000D_
</t>
  </si>
  <si>
    <t xml:space="preserve"> https://magic.wizards.com/en/articles/archive/mtgo-standings/modern-challenge-2022-04-10#ibio_th_place _x000D_
 https://magic.wizards.com/en/articles/archive/mtgo-standings/modern-challenge-2022-04-10#russell_wilson_th_place _x000D_
</t>
  </si>
  <si>
    <t>Unmoored Ego</t>
  </si>
  <si>
    <t xml:space="preserve"> https://magic.wizards.com/en/articles/archive/mtgo-standings/modern-showcase-challenge-2022-03-27#meltiin_nd_place _x000D_
 https://magic.wizards.com/en/articles/archive/mtgo-standings/modern-challenge-2022-04-17#treyhunter_st_place _x000D_
</t>
  </si>
  <si>
    <t>Unsubstantiate</t>
  </si>
  <si>
    <t xml:space="preserve"> 1 Gruul Titan _x000D_
 2 Omnath Scapeshift _x000D_
</t>
  </si>
  <si>
    <t xml:space="preserve"> https://magic.wizards.com/en/articles/archive/mtgo-standings/modern-challenge-2022-03-21#voltzwagon_rd_place _x000D_
 https://magic.wizards.com/en/articles/archive/mtgo-standings/modern-challenge-2022-03-21#meltiin_th_place _x000D_
 https://magic.wizards.com/en/articles/archive/mtgo-standings/modern-showcase-challenge-2022-03-27#meltiin_nd_place _x000D_
</t>
  </si>
  <si>
    <t>Veil of Summer</t>
  </si>
  <si>
    <t xml:space="preserve"> 1 Ad Nauseam _x000D_
 1 Amulet Titan _x000D_
 2 Bant Control _x000D_
 3 Belcher _x000D_
 5 Creativity Combo _x000D_
 10 Elementals _x000D_
 1 Enchantress _x000D_
 3 Golgari Midrange _x000D_
 2 Green Tron _x000D_
 1 Gruul Midrange _x000D_
 1 Gruul Saga _x000D_
 1 Gruul Titan _x000D_
 2 Heliod Combo _x000D_
 1 Jund Midrange _x000D_
 41 Omnath Control _x000D_
 6 Tameshi Bloom _x000D_
 2 Temur Murktide _x000D_
 1 Titan Shift _x000D_
 2 WURG Blink _x000D_
 8 Yawgmoth _x000D_
</t>
  </si>
  <si>
    <t xml:space="preserve"> https://magic.wizards.com/en/articles/archive/mtgo-standings/modern-challenge-2022-03-21#ginp_th_place _x000D_
 https://magic.wizards.com/en/articles/archive/mtgo-standings/modern-challenge-2022-03-21#maxbv_th_place _x000D_
 https://magic.wizards.com/en/articles/archive/mtgo-standings/modern-challenge-2022-03-21#melicard_th_place _x000D_
 https://magic.wizards.com/en/articles/archive/mtgo-standings/modern-challenge-2022-03-21#kurusu_nd_place _x000D_
 https://magic.wizards.com/en/articles/archive/mtgo-standings/modern-challenge-2022-03-21#voltzwagon_rd_place _x000D_
 https://magic.wizards.com/en/articles/archive/mtgo-standings/modern-challenge-2022-03-21#signblindman_th_place _x000D_
 https://magic.wizards.com/en/articles/archive/mtgo-standings/modern-showcase-challenge-2022-03-27#musasabi_st_place _x000D_
 https://magic.wizards.com/en/articles/archive/mtgo-standings/modern-showcase-challenge-2022-03-27#alan_th_place _x000D_
 https://magic.wizards.com/en/articles/archive/mtgo-standings/modern-showcase-challenge-2022-03-27#stainerson_th_place _x000D_
 https://magic.wizards.com/en/articles/archive/mtgo-standings/modern-showcase-challenge-2022-03-27#sneakymisato_th_place _x000D_
 https://magic.wizards.com/en/articles/archive/mtgo-standings/modern-showcase-challenge-2022-03-27#melicard_th_place _x000D_
 https://magic.wizards.com/en/articles/archive/mtgo-standings/modern-showcase-challenge-2022-03-27#xlpertxt_rd_place _x000D_
 https://magic.wizards.com/en/articles/archive/mtgo-standings/modern-showcase-challenge-2022-03-27#xerk_th_place _x000D_
 https://magic.wizards.com/en/articles/archive/mtgo-standings/modern-challenge-2022-03-28#martinezdp_rd_place _x000D_
 https://magic.wizards.com/en/articles/archive/mtgo-standings/modern-challenge-2022-03-28#joe_th_place _x000D_
 https://magic.wizards.com/en/articles/archive/mtgo-standings/modern-challenge-2022-03-28#soulking_th_place _x000D_
 https://magic.wizards.com/en/articles/archive/mtgo-standings/modern-challenge-2022-03-28#bobthedog_th_place _x000D_
 https://magic.wizards.com/en/articles/archive/mtgo-standings/modern-challenge-2022-03-28#valident_th_place _x000D_
 https://magic.wizards.com/en/articles/archive/mtgo-standings/modern-challenge-2022-03-28#joetru_th_place _x000D_
 https://magic.wizards.com/en/articles/archive/mtgo-standings/modern-challenge-2022-03-28#bertram_th_place _x000D_
 https://magic.wizards.com/en/articles/archive/mtgo-standings/modern-super-qualifier-2022-03-29#theo_jung_th_place _x000D_
 https://magic.wizards.com/en/articles/archive/mtgo-standings/modern-super-qualifier-2022-03-29#mcwinsauce_th_place _x000D_
 https://magic.wizards.com/en/articles/archive/mtgo-standings/modern-super-qualifier-2022-03-29#rngspecialist_th_place _x000D_
 https://magic.wizards.com/en/articles/archive/mtgo-standings/modern-super-qualifier-2022-03-29#ornatepuzzles_th_place _x000D_
 https://magic.wizards.com/en/articles/archive/mtgo-standings/modern-super-qualifier-2022-03-29#twinlesstwin_th_place _x000D_
 https://magic.wizards.com/en/articles/archive/mtgo-standings/modern-super-qualifier-2022-03-29#chichichi_th_place _x000D_
 https://magic.wizards.com/en/articles/archive/mtgo-standings/modern-super-qualifier-2022-03-29#respectthecat_st_place _x000D_
 https://magic.wizards.com/en/articles/archive/mtgo-standings/modern-super-qualifier-2022-04-02#homerjay_th_place _x000D_
 https://magic.wizards.com/en/articles/archive/mtgo-standings/modern-super-qualifier-2022-04-02#willthepill_th_place _x000D_
 https://magic.wizards.com/en/articles/archive/mtgo-standings/modern-super-qualifier-2022-04-02#sneakymisato_th_place _x000D_
 https://magic.wizards.com/en/articles/archive/mtgo-standings/modern-super-qualifier-2022-04-02#nathansteuer_th_place _x000D_
 https://magic.wizards.com/en/articles/archive/mtgo-standings/modern-super-qualifier-2022-04-02#liturgijskaknjiga_th_place _x000D_
 https://magic.wizards.com/en/articles/archive/mtgo-standings/modern-super-qualifier-2022-04-02#respectthecat_th_place _x000D_
 https://magic.wizards.com/en/articles/archive/mtgo-standings/modern-super-qualifier-2022-04-02#micrograms_th_place _x000D_
 https://magic.wizards.com/en/articles/archive/mtgo-standings/modern-super-qualifier-2022-04-02#walaoumpa_th_place _x000D_
 https://magic.wizards.com/en/articles/archive/mtgo-standings/modern-super-qualifier-2022-04-02#talisker_st_place _x000D_
 https://magic.wizards.com/en/articles/archive/mtgo-standings/modern-challenge-2022-04-03#gontilordofstuff_st_place _x000D_
 https://magic.wizards.com/en/articles/archive/mtgo-standings/modern-challenge-2022-04-03#respectthecat_th_place _x000D_
 https://magic.wizards.com/en/articles/archive/mtgo-standings/modern-challenge-2022-04-03#krebrovich_th_place _x000D_
 https://magic.wizards.com/en/articles/archive/mtgo-standings/modern-challenge-2022-04-03#osu_th_place _x000D_
 https://magic.wizards.com/en/articles/archive/mtgo-standings/modern-challenge-2022-04-03#newspaper_th_place _x000D_
 https://magic.wizards.com/en/articles/archive/mtgo-standings/modern-challenge-2022-04-03#patheus__th_place _x000D_
 https://magic.wizards.com/en/articles/archive/mtgo-standings/modern-challenge-2022-04-03#ss_th_place _x000D_
 https://magic.wizards.com/en/articles/archive/mtgo-standings/modern-challenge-2022-04-03#walaoumpa_th_place _x000D_
 https://magic.wizards.com/en/articles/archive/mtgo-standings/modern-challenge-2022-04-03#kiko_th_place _x000D_
 https://magic.wizards.com/en/articles/archive/mtgo-standings/modern-challenge-2022-04-04#andyawkward_th_place _x000D_
 https://magic.wizards.com/en/articles/archive/mtgo-standings/modern-challenge-2022-04-04#pablohotdog_th_place _x000D_
 https://magic.wizards.com/en/articles/archive/mtgo-standings/modern-challenge-2022-04-04#zyx_jerry_th_place _x000D_
 https://magic.wizards.com/en/articles/archive/mtgo-standings/modern-challenge-2022-04-04#bobthedog_th_place _x000D_
 https://magic.wizards.com/en/articles/archive/mtgo-standings/modern-challenge-2022-04-04#signblindman_st_place _x000D_
 https://magic.wizards.com/en/articles/archive/mtgo-standings/modern-challenge-2022-04-04#patheus__th_place _x000D_
 https://magic.wizards.com/en/articles/archive/mtgo-standings/modern-challenge-2022-04-04#xerk_th_place _x000D_
 https://magic.wizards.com/en/articles/archive/mtgo-standings/modern-challenge-2022-04-04#jmm_th_place _x000D_
 https://magic.wizards.com/en/articles/archive/mtgo-standings/modern-challenge-2022-04-10#bobthedog_th_place _x000D_
 https://magic.wizards.com/en/articles/archive/mtgo-standings/modern-challenge-2022-04-10#ht_th_place _x000D_
 https://magic.wizards.com/en/articles/archive/mtgo-standings/modern-challenge-2022-04-10#dmwake_rd_place _x000D_
 https://magic.wizards.com/en/articles/archive/mtgo-standings/modern-challenge-2022-04-10#alrawn_th_place _x000D_
 https://magic.wizards.com/en/articles/archive/mtgo-standings/modern-challenge-2022-04-11#comboman_nd_place _x000D_
 https://magic.wizards.com/en/articles/archive/mtgo-standings/modern-challenge-2022-04-17#leviathan_rd_place _x000D_
 https://magic.wizards.com/en/articles/archive/mtgo-standings/modern-challenge-2022-04-17#xerk_th_place _x000D_
 https://magic.wizards.com/en/articles/archive/mtgo-standings/modern-challenge-2022-04-17#bobthedog_th_place _x000D_
 https://magic.wizards.com/en/articles/archive/mtgo-standings/modern-challenge-2022-04-17#andrea_th_place _x000D_
 https://magic.wizards.com/en/articles/archive/mtgo-standings/modern-challenge-2022-04-17#respectthecat_rd_place _x000D_
 https://magic.wizards.com/en/articles/archive/mtgo-standings/modern-challenge-2022-04-17#thebigmoke_th_place _x000D_
 https://magic.wizards.com/en/articles/archive/mtgo-standings/modern-preliminary-2022-03-22#lukas_- _x000D_
 https://magic.wizards.com/en/articles/archive/mtgo-standings/modern-preliminary-2022-03-22#violent_outburst_- _x000D_
 https://magic.wizards.com/en/articles/archive/mtgo-standings/modern-preliminary-2022-03-23#sodeq_- _x000D_
 https://magic.wizards.com/en/articles/archive/mtgo-standings/modern-preliminary-2022-03-23#xerk_- _x000D_
 https://magic.wizards.com/en/articles/archive/mtgo-standings/modern-preliminary-2022-03-24#houseofmanamtg_- _x000D_
 https://magic.wizards.com/en/articles/archive/mtgo-standings/modern-preliminary-2022-03-24#leviathan_- _x000D_
 https://magic.wizards.com/en/articles/archive/mtgo-standings/modern-preliminary-2022-03-24#electricbob_- _x000D_
 https://magic.wizards.com/en/articles/archive/mtgo-standings/modern-preliminary-2022-03-25#bigbaranoia_- _x000D_
 https://magic.wizards.com/en/articles/archive/mtgo-standings/modern-preliminary-2022-03-25#kummins_- _x000D_
 https://magic.wizards.com/en/articles/archive/mtgo-standings/modern-preliminary-2022-03-26#houseofmanamtg_- _x000D_
 https://magic.wizards.com/en/articles/archive/mtgo-standings/modern-preliminary-2022-03-29#kummins_- _x000D_
 https://magic.wizards.com/en/articles/archive/mtgo-standings/modern-preliminary-2022-03-29#otakkun_- _x000D_
 https://magic.wizards.com/en/articles/archive/mtgo-standings/modern-preliminary-2022-03-31#capriccioso_- _x000D_
 https://magic.wizards.com/en/articles/archive/mtgo-standings/modern-preliminary-2022-04-01#deathrite_x_- _x000D_
 https://magic.wizards.com/en/articles/archive/mtgo-standings/modern-preliminary-2022-04-01#lukas_- _x000D_
 https://magic.wizards.com/en/articles/archive/mtgo-standings/modern-preliminary-2022-04-01#sneakymisato_- _x000D_
 https://magic.wizards.com/en/articles/archive/mtgo-standings/modern-preliminary-2022-04-01#reiderrabbit_- _x000D_
 https://magic.wizards.com/en/articles/archive/mtgo-standings/modern-preliminary-2022-04-01#mcwinsauce_- _x000D_
 https://magic.wizards.com/en/articles/archive/mtgo-standings/modern-preliminary-2022-04-01#selami_- _x000D_
 https://magic.wizards.com/en/articles/archive/mtgo-standings/modern-preliminary-2022-04-05#mentalmisstep_- _x000D_
 https://magic.wizards.com/en/articles/archive/mtgo-standings/modern-preliminary-2022-04-05#leclairandy_- _x000D_
 https://magic.wizards.com/en/articles/archive/mtgo-standings/modern-preliminary-2022-04-05#nathansteuer_- _x000D_
 https://magic.wizards.com/en/articles/archive/mtgo-standings/modern-preliminary-2022-04-05#aje_- _x000D_
 https://magic.wizards.com/en/articles/archive/mtgo-standings/modern-preliminary-2022-04-06#magicofplayer_- _x000D_
 https://magic.wizards.com/en/articles/archive/mtgo-standings/modern-preliminary-2022-04-08#cosmic_sans_- _x000D_
 https://magic.wizards.com/en/articles/archive/mtgo-standings/modern-preliminary-2022-04-15#piggy_- _x000D_
 https://magic.wizards.com/en/articles/archive/mtgo-standings/modern-preliminary-2022-04-15#violent_outburst_- _x000D_
 https://magic.wizards.com/en/articles/archive/mtgo-standings/modern-preliminary-2022-04-15#mentalmisstep_- _x000D_
 https://magic.wizards.com/en/articles/archive/mtgo-standings/modern-preliminary-2022-04-16#violent_outburst_- _x000D_
 https://magic.wizards.com/en/articles/archive/mtgo-standings/modern-preliminary-2022-04-16#mentalmisstep_- _x000D_
</t>
  </si>
  <si>
    <t>20</t>
  </si>
  <si>
    <t>Vendilion Clique</t>
  </si>
  <si>
    <t>95.7</t>
  </si>
  <si>
    <t xml:space="preserve"> 1 Azorius Control _x000D_
 1 Temur Footfalls _x000D_
</t>
  </si>
  <si>
    <t xml:space="preserve"> https://magic.wizards.com/en/articles/archive/mtgo-standings/modern-challenge-2022-04-04#simaomero_st_place _x000D_
 https://magic.wizards.com/en/articles/archive/mtgo-standings/modern-preliminary-2022-03-22#tspjendrek_- _x000D_
</t>
  </si>
  <si>
    <t>Void Mirror</t>
  </si>
  <si>
    <t>66.5</t>
  </si>
  <si>
    <t xml:space="preserve"> 1 Affinity _x000D_
 1 Goblins _x000D_
 4 Golgari Midrange _x000D_
 6 Hammer Time _x000D_
 1 Hardened Scales _x000D_
 1 Thopter Urza _x000D_
 1 Yawgmoth _x000D_
</t>
  </si>
  <si>
    <t xml:space="preserve"> https://magic.wizards.com/en/articles/archive/mtgo-standings/modern-challenge-2022-03-21#laplasjan_th_place _x000D_
 https://magic.wizards.com/en/articles/archive/mtgo-standings/modern-showcase-challenge-2022-03-27#musasabi_st_place _x000D_
 https://magic.wizards.com/en/articles/archive/mtgo-standings/modern-challenge-2022-03-28#ricetackler_th_place _x000D_
 https://magic.wizards.com/en/articles/archive/mtgo-standings/modern-super-qualifier-2022-03-29#ganjadejanga_th_place _x000D_
 https://magic.wizards.com/en/articles/archive/mtgo-standings/modern-super-qualifier-2022-03-29#laplasjan_th_place _x000D_
 https://magic.wizards.com/en/articles/archive/mtgo-standings/modern-super-qualifier-2022-04-02#contraego_th_place _x000D_
 https://magic.wizards.com/en/articles/archive/mtgo-standings/modern-challenge-2022-04-03#snickersaut_nd_place _x000D_
 https://magic.wizards.com/en/articles/archive/mtgo-standings/modern-challenge-2022-04-04#diemx_rd_place _x000D_
 https://magic.wizards.com/en/articles/archive/mtgo-standings/modern-challenge-2022-04-04#laplasjan_th_place _x000D_
 https://magic.wizards.com/en/articles/archive/mtgo-standings/modern-preliminary-2022-03-24#electricbob_- _x000D_
 https://magic.wizards.com/en/articles/archive/mtgo-standings/modern-preliminary-2022-03-25#stormqrow_- _x000D_
 https://magic.wizards.com/en/articles/archive/mtgo-standings/modern-preliminary-2022-03-31#laplasjan_- _x000D_
 https://magic.wizards.com/en/articles/archive/mtgo-standings/modern-preliminary-2022-04-01#deathrite_x_- _x000D_
 https://magic.wizards.com/en/articles/archive/mtgo-standings/modern-preliminary-2022-04-01#reiderrabbit_- _x000D_
 https://magic.wizards.com/en/articles/archive/mtgo-standings/modern-preliminary-2022-04-06#laplasjan_- _x000D_
</t>
  </si>
  <si>
    <t xml:space="preserve"> 1 Azorius Blink _x000D_
 4 Coffers Control _x000D_
 2 Eldrazi Tron _x000D_
 12 Green Tron _x000D_
 1 Gruul Midrange _x000D_
 1 Gruul Saga _x000D_
</t>
  </si>
  <si>
    <t xml:space="preserve"> https://magic.wizards.com/en/articles/archive/mtgo-standings/modern-challenge-2022-03-21#misstrigger_th_place _x000D_
 https://magic.wizards.com/en/articles/archive/mtgo-standings/modern-challenge-2022-03-21#joao_andrade_th_place _x000D_
 https://magic.wizards.com/en/articles/archive/mtgo-standings/modern-showcase-challenge-2022-03-27#scalo_st_place _x000D_
 https://magic.wizards.com/en/articles/archive/mtgo-standings/modern-challenge-2022-03-28#bob_th_place _x000D_
 https://magic.wizards.com/en/articles/archive/mtgo-standings/modern-challenge-2022-03-28#soulking_th_place _x000D_
 https://magic.wizards.com/en/articles/archive/mtgo-standings/modern-challenge-2022-03-28#staples_th_place _x000D_
 https://magic.wizards.com/en/articles/archive/mtgo-standings/modern-challenge-2022-03-28#mevorra_st_place _x000D_
 https://magic.wizards.com/en/articles/archive/mtgo-standings/modern-super-qualifier-2022-03-29#ornatepuzzles_th_place _x000D_
 https://magic.wizards.com/en/articles/archive/mtgo-standings/modern-super-qualifier-2022-03-29#lorenss_th_place _x000D_
 https://magic.wizards.com/en/articles/archive/mtgo-standings/modern-super-qualifier-2022-04-02#ale_ax_th_place _x000D_
 https://magic.wizards.com/en/articles/archive/mtgo-standings/modern-challenge-2022-04-03#narca_th_place _x000D_
 https://magic.wizards.com/en/articles/archive/mtgo-standings/modern-challenge-2022-04-03#hawnkable_st_place _x000D_
 https://magic.wizards.com/en/articles/archive/mtgo-standings/modern-challenge-2022-04-04#xeroh_th_place _x000D_
 https://magic.wizards.com/en/articles/archive/mtgo-standings/modern-challenge-2022-04-04#genxim_th_place _x000D_
 https://magic.wizards.com/en/articles/archive/mtgo-standings/modern-challenge-2022-04-10#dman_th_place _x000D_
 https://magic.wizards.com/en/articles/archive/mtgo-standings/modern-challenge-2022-04-10#alrawn_th_place _x000D_
 https://magic.wizards.com/en/articles/archive/mtgo-standings/modern-challenge-2022-04-17#staples_th_place _x000D_
 https://magic.wizards.com/en/articles/archive/mtgo-standings/modern-preliminary-2022-04-01#genxim_- _x000D_
 https://magic.wizards.com/en/articles/archive/mtgo-standings/modern-preliminary-2022-04-06#joao_andrade_- _x000D_
 https://magic.wizards.com/en/articles/archive/mtgo-standings/modern-preliminary-2022-04-07#snapkeepgaming_- _x000D_
 https://magic.wizards.com/en/articles/archive/mtgo-standings/modern-preliminary-2022-04-15#hampuse_- _x000D_
</t>
  </si>
  <si>
    <t>Wall of Blossoms</t>
  </si>
  <si>
    <t>Wear // Tear</t>
  </si>
  <si>
    <t xml:space="preserve"> 1 Boros Midrange _x000D_
 1 Boros Storm _x000D_
 2 Burn _x000D_
 4 Creativity Combo _x000D_
 2 Elementals _x000D_
 1 Grinding Breach _x000D_
 3 Jeskai Control _x000D_
 1 Mardu Blink _x000D_
 3 Reanimator _x000D_
 1 Zirda Combo _x000D_
</t>
  </si>
  <si>
    <t xml:space="preserve"> https://magic.wizards.com/en/articles/archive/mtgo-standings/modern-challenge-2022-03-21#xlpertxt_th_place _x000D_
 https://magic.wizards.com/en/articles/archive/mtgo-standings/modern-challenge-2022-03-21#melicard_th_place _x000D_
 https://magic.wizards.com/en/articles/archive/mtgo-standings/modern-challenge-2022-03-21#yungdingo_nd_place _x000D_
 https://magic.wizards.com/en/articles/archive/mtgo-standings/modern-showcase-challenge-2022-03-27#melicard_th_place _x000D_
 https://magic.wizards.com/en/articles/archive/mtgo-standings/modern-showcase-challenge-2022-03-27#saycheese__th_place _x000D_
 https://magic.wizards.com/en/articles/archive/mtgo-standings/modern-challenge-2022-03-28#rhianne_th_place _x000D_
 https://magic.wizards.com/en/articles/archive/mtgo-standings/modern-super-qualifier-2022-04-02#liturgijskaknjiga_th_place _x000D_
 https://magic.wizards.com/en/articles/archive/mtgo-standings/modern-challenge-2022-04-03#marine_rush_th_place _x000D_
 https://magic.wizards.com/en/articles/archive/mtgo-standings/modern-challenge-2022-04-03#kadoonyec_th_place _x000D_
 https://magic.wizards.com/en/articles/archive/mtgo-standings/modern-challenge-2022-04-03#patheus__th_place _x000D_
 https://magic.wizards.com/en/articles/archive/mtgo-standings/modern-challenge-2022-04-03#heir_of_elendil_th_place _x000D_
 https://magic.wizards.com/en/articles/archive/mtgo-standings/modern-challenge-2022-04-04#kadoonyec_th_place _x000D_
 https://magic.wizards.com/en/articles/archive/mtgo-standings/modern-challenge-2022-04-10#louisbach_th_place _x000D_
 https://magic.wizards.com/en/articles/archive/mtgo-standings/modern-challenge-2022-04-11#oosunq_th_place _x000D_
 https://magic.wizards.com/en/articles/archive/mtgo-standings/modern-challenge-2022-04-11#lbbl_th_place _x000D_
 https://magic.wizards.com/en/articles/archive/mtgo-standings/modern-preliminary-2022-04-06#ivc_- _x000D_
 https://magic.wizards.com/en/articles/archive/mtgo-standings/modern-preliminary-2022-04-06#oosunq_- _x000D_
 https://magic.wizards.com/en/articles/archive/mtgo-standings/modern-preliminary-2022-04-08#kuhb_- _x000D_
 https://magic.wizards.com/en/articles/archive/mtgo-standings/modern-preliminary-2022-04-09#killerspartan_- _x000D_
</t>
  </si>
  <si>
    <t>Weather the Storm</t>
  </si>
  <si>
    <t xml:space="preserve"> https://magic.wizards.com/en/articles/archive/mtgo-standings/modern-challenge-2022-04-10#nublkau_th_place _x000D_
 https://magic.wizards.com/en/articles/archive/mtgo-standings/modern-challenge-2022-04-11#nublkau_th_place _x000D_
</t>
  </si>
  <si>
    <t>Wilt</t>
  </si>
  <si>
    <t xml:space="preserve"> https://magic.wizards.com/en/articles/archive/mtgo-standings/modern-challenge-2022-04-10#alrawn_th_place _x000D_
</t>
  </si>
  <si>
    <t>Wishclaw Talisman</t>
  </si>
  <si>
    <t>Worship</t>
  </si>
  <si>
    <t>USG</t>
  </si>
  <si>
    <t xml:space="preserve"> 4 Coffers Control _x000D_
 3 Eldrazi Tron _x000D_
 6 Green Tron _x000D_
</t>
  </si>
  <si>
    <t xml:space="preserve"> https://magic.wizards.com/en/articles/archive/mtgo-standings/modern-showcase-challenge-2022-03-27#scalo_st_place _x000D_
 https://magic.wizards.com/en/articles/archive/mtgo-standings/modern-challenge-2022-03-28#staples_th_place _x000D_
 https://magic.wizards.com/en/articles/archive/mtgo-standings/modern-challenge-2022-03-28#mevorra_st_place _x000D_
 https://magic.wizards.com/en/articles/archive/mtgo-standings/modern-super-qualifier-2022-04-02#ale_ax_th_place _x000D_
 https://magic.wizards.com/en/articles/archive/mtgo-standings/modern-challenge-2022-04-03#hawnkable_st_place _x000D_
 https://magic.wizards.com/en/articles/archive/mtgo-standings/modern-challenge-2022-04-04#xeroh_th_place _x000D_
 https://magic.wizards.com/en/articles/archive/mtgo-standings/modern-challenge-2022-04-04#genxim_th_place _x000D_
 https://magic.wizards.com/en/articles/archive/mtgo-standings/modern-challenge-2022-04-10#dman_th_place _x000D_
 https://magic.wizards.com/en/articles/archive/mtgo-standings/modern-challenge-2022-04-17#staples_th_place _x000D_
 https://magic.wizards.com/en/articles/archive/mtgo-standings/modern-preliminary-2022-03-26#loriwwa_- _x000D_
 https://magic.wizards.com/en/articles/archive/mtgo-standings/modern-preliminary-2022-04-01#genxim_- _x000D_
 https://magic.wizards.com/en/articles/archive/mtgo-standings/modern-preliminary-2022-04-07#snapkeepgaming_- _x000D_
 https://magic.wizards.com/en/articles/archive/mtgo-standings/modern-preliminary-2022-04-15#hampuse_- _x000D_
</t>
  </si>
  <si>
    <t>Yahenni's Expertise</t>
  </si>
  <si>
    <t xml:space="preserve"> 6 Azorius Blink _x000D_
 1 Azorius Control _x000D_
 1 Bant Control _x000D_
 1 Boros Blink _x000D_
 9 Elementals _x000D_
 42 Omnath Control _x000D_
 2 Omnath Scapeshift _x000D_
 3 Thopter Urza _x000D_
 2 WURG Blink _x000D_
 1 WURG Footfalls _x000D_
</t>
  </si>
  <si>
    <t xml:space="preserve"> https://magic.wizards.com/en/articles/archive/mtgo-standings/modern-challenge-2022-03-21#kurusu_nd_place _x000D_
 https://magic.wizards.com/en/articles/archive/mtgo-standings/modern-challenge-2022-03-21#meltiin_th_place _x000D_
 https://magic.wizards.com/en/articles/archive/mtgo-standings/modern-challenge-2022-03-21#signblindman_th_place _x000D_
 https://magic.wizards.com/en/articles/archive/mtgo-standings/modern-showcase-challenge-2022-03-27#stainerson_th_place _x000D_
 https://magic.wizards.com/en/articles/archive/mtgo-standings/modern-showcase-challenge-2022-03-27#sneakymisato_th_place _x000D_
 https://magic.wizards.com/en/articles/archive/mtgo-standings/modern-showcase-challenge-2022-03-27#meltiin_nd_place _x000D_
 https://magic.wizards.com/en/articles/archive/mtgo-standings/modern-showcase-challenge-2022-03-27#xlpertxt_rd_place _x000D_
 https://magic.wizards.com/en/articles/archive/mtgo-standings/modern-challenge-2022-03-28#martinezdp_rd_place _x000D_
 https://magic.wizards.com/en/articles/archive/mtgo-standings/modern-challenge-2022-03-28#bob_th_place _x000D_
 https://magic.wizards.com/en/articles/archive/mtgo-standings/modern-challenge-2022-03-28#bobthedog_th_place _x000D_
 https://magic.wizards.com/en/articles/archive/mtgo-standings/modern-challenge-2022-03-28#joetru_th_place _x000D_
 https://magic.wizards.com/en/articles/archive/mtgo-standings/modern-super-qualifier-2022-03-29#theo_jung_th_place _x000D_
 https://magic.wizards.com/en/articles/archive/mtgo-standings/modern-super-qualifier-2022-03-29#mcwinsauce_th_place _x000D_
 https://magic.wizards.com/en/articles/archive/mtgo-standings/modern-super-qualifier-2022-03-29#rngspecialist_th_place _x000D_
 https://magic.wizards.com/en/articles/archive/mtgo-standings/modern-super-qualifier-2022-03-29#twinlesstwin_th_place _x000D_
 https://magic.wizards.com/en/articles/archive/mtgo-standings/modern-super-qualifier-2022-03-29#respectthecat_st_place _x000D_
 https://magic.wizards.com/en/articles/archive/mtgo-standings/modern-super-qualifier-2022-04-02#homerjay_th_place _x000D_
 https://magic.wizards.com/en/articles/archive/mtgo-standings/modern-super-qualifier-2022-04-02#willthepill_th_place _x000D_
 https://magic.wizards.com/en/articles/archive/mtgo-standings/modern-super-qualifier-2022-04-02#sneakymisato_th_place _x000D_
 https://magic.wizards.com/en/articles/archive/mtgo-standings/modern-super-qualifier-2022-04-02#nathansteuer_th_place _x000D_
 https://magic.wizards.com/en/articles/archive/mtgo-standings/modern-super-qualifier-2022-04-02#respectthecat_th_place _x000D_
 https://magic.wizards.com/en/articles/archive/mtgo-standings/modern-super-qualifier-2022-04-02#walaoumpa_th_place _x000D_
 https://magic.wizards.com/en/articles/archive/mtgo-standings/modern-super-qualifier-2022-04-02#contraego_th_place _x000D_
 https://magic.wizards.com/en/articles/archive/mtgo-standings/modern-super-qualifier-2022-04-02#talisker_st_place _x000D_
 https://magic.wizards.com/en/articles/archive/mtgo-standings/modern-challenge-2022-04-03#respectthecat_th_place _x000D_
 https://magic.wizards.com/en/articles/archive/mtgo-standings/modern-challenge-2022-04-03#krebrovich_th_place _x000D_
 https://magic.wizards.com/en/articles/archive/mtgo-standings/modern-challenge-2022-04-03#bob_th_place _x000D_
 https://magic.wizards.com/en/articles/archive/mtgo-standings/modern-challenge-2022-04-03#newspaper_th_place _x000D_
 https://magic.wizards.com/en/articles/archive/mtgo-standings/modern-challenge-2022-04-03#ss_th_place _x000D_
 https://magic.wizards.com/en/articles/archive/mtgo-standings/modern-challenge-2022-04-03#walaoumpa_th_place _x000D_
 https://magic.wizards.com/en/articles/archive/mtgo-standings/modern-challenge-2022-04-03#kiko_th_place _x000D_
 https://magic.wizards.com/en/articles/archive/mtgo-standings/modern-challenge-2022-04-04#andyawkward_th_place _x000D_
 https://magic.wizards.com/en/articles/archive/mtgo-standings/modern-challenge-2022-04-04#bob_th_place _x000D_
 https://magic.wizards.com/en/articles/archive/mtgo-standings/modern-challenge-2022-04-04#bobthedog_th_place _x000D_
 https://magic.wizards.com/en/articles/archive/mtgo-standings/modern-challenge-2022-04-04#jmm_th_place _x000D_
 https://magic.wizards.com/en/articles/archive/mtgo-standings/modern-challenge-2022-04-10#bobthedog_th_place _x000D_
 https://magic.wizards.com/en/articles/archive/mtgo-standings/modern-challenge-2022-04-10#ht_th_place _x000D_
 https://magic.wizards.com/en/articles/archive/mtgo-standings/modern-challenge-2022-04-10#nublkau_th_place _x000D_
 https://magic.wizards.com/en/articles/archive/mtgo-standings/modern-challenge-2022-04-11#nublkau_th_place _x000D_
 https://magic.wizards.com/en/articles/archive/mtgo-standings/modern-challenge-2022-04-11#xenowan_th_place _x000D_
 https://magic.wizards.com/en/articles/archive/mtgo-standings/modern-challenge-2022-04-17#leviathan_rd_place _x000D_
 https://magic.wizards.com/en/articles/archive/mtgo-standings/modern-challenge-2022-04-17#andrea_th_place _x000D_
 https://magic.wizards.com/en/articles/archive/mtgo-standings/modern-challenge-2022-04-17#respectthecat_rd_place _x000D_
 https://magic.wizards.com/en/articles/archive/mtgo-standings/modern-challenge-2022-04-17#thebigmoke_th_place _x000D_
 https://magic.wizards.com/en/articles/archive/mtgo-standings/modern-preliminary-2022-03-22#lukas_- _x000D_
 https://magic.wizards.com/en/articles/archive/mtgo-standings/modern-preliminary-2022-03-22#violent_outburst_- _x000D_
 https://magic.wizards.com/en/articles/archive/mtgo-standings/modern-preliminary-2022-03-24#kelmasterp_- _x000D_
 https://magic.wizards.com/en/articles/archive/mtgo-standings/modern-preliminary-2022-03-24#mcwinsauce_- _x000D_
 https://magic.wizards.com/en/articles/archive/mtgo-standings/modern-preliminary-2022-03-24#leviathan_- _x000D_
 https://magic.wizards.com/en/articles/archive/mtgo-standings/modern-preliminary-2022-03-25#bigbaranoia_- _x000D_
 https://magic.wizards.com/en/articles/archive/mtgo-standings/modern-preliminary-2022-03-25#kummins_- _x000D_
 https://magic.wizards.com/en/articles/archive/mtgo-standings/modern-preliminary-2022-03-29#otakkun_- _x000D_
 https://magic.wizards.com/en/articles/archive/mtgo-standings/modern-preliminary-2022-04-01#lukas_- _x000D_
 https://magic.wizards.com/en/articles/archive/mtgo-standings/modern-preliminary-2022-04-01#mmapson_- _x000D_
 https://magic.wizards.com/en/articles/archive/mtgo-standings/modern-preliminary-2022-04-01#sneakymisato_- _x000D_
 https://magic.wizards.com/en/articles/archive/mtgo-standings/modern-preliminary-2022-04-01#mcwinsauce_- _x000D_
 https://magic.wizards.com/en/articles/archive/mtgo-standings/modern-preliminary-2022-04-05#mentalmisstep_- _x000D_
 https://magic.wizards.com/en/articles/archive/mtgo-standings/modern-preliminary-2022-04-05#leclairandy_- _x000D_
 https://magic.wizards.com/en/articles/archive/mtgo-standings/modern-preliminary-2022-04-05#nathansteuer_- _x000D_
 https://magic.wizards.com/en/articles/archive/mtgo-standings/modern-preliminary-2022-04-05#aje_- _x000D_
 https://magic.wizards.com/en/articles/archive/mtgo-standings/modern-preliminary-2022-04-05#danimrebel_- _x000D_
 https://magic.wizards.com/en/articles/archive/mtgo-standings/modern-preliminary-2022-04-06#magicofplayer_- _x000D_
 https://magic.wizards.com/en/articles/archive/mtgo-standings/modern-preliminary-2022-04-09#sneakymisato_- _x000D_
 https://magic.wizards.com/en/articles/archive/mtgo-standings/modern-preliminary-2022-04-15#xenowan_- _x000D_
 https://magic.wizards.com/en/articles/archive/mtgo-standings/modern-preliminary-2022-04-15#violent_outburst_- _x000D_
 https://magic.wizards.com/en/articles/archive/mtgo-standings/modern-preliminary-2022-04-15#mentalmisstep_- _x000D_
 https://magic.wizards.com/en/articles/archive/mtgo-standings/modern-preliminary-2022-04-16#violent_outburst_- _x000D_
 https://magic.wizards.com/en/articles/archive/mtgo-standings/modern-preliminary-2022-04-16#mentalmisstep_- _x000D_
</t>
  </si>
  <si>
    <t>Zirda, the Dawnwaker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</si>
</sst>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1" fillId="0" borderId="0" xfId="0" applyFont="1"/>
    <xf numFmtId="0" fontId="1" fillId="0" borderId="0" xfId="0" applyNumberFormat="1" applyFont="1"/>
    <xf numFmtId="10" fontId="1" fillId="0" borderId="0" xfId="0" applyNumberFormat="1" applyFont="1"/>
    <xf numFmtId="2" fontId="1" fillId="0" borderId="0" xfId="0" applyNumberFormat="1" applyFont="1"/>
  </cellXfs>
  <cellStyles count="1">
    <cellStyle name="Normal" xfId="0" builtinId="0"/>
  </cellStyles>
  <dxfs count="30">
    <dxf>
      <font>
        <b/>
      </font>
      <numFmt numFmtId="2" formatCode="0.00"/>
    </dxf>
    <dxf>
      <font>
        <b/>
      </font>
      <numFmt numFmtId="14" formatCode="0.00%"/>
    </dxf>
    <dxf>
      <font>
        <b/>
      </font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</font>
      <numFmt numFmtId="2" formatCode="0.00"/>
    </dxf>
    <dxf>
      <font>
        <b/>
      </font>
      <numFmt numFmtId="14" formatCode="0.00%"/>
    </dxf>
    <dxf>
      <font>
        <b/>
      </font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1" xr16:uid="{2143C56B-7093-4966-883D-906FF215E63A}" autoFormatId="16" applyNumberFormats="0" applyBorderFormats="0" applyFontFormats="0" applyPatternFormats="0" applyAlignmentFormats="0" applyWidthHeightFormats="0">
  <queryTableRefresh nextId="22">
    <queryTableFields count="21">
      <queryTableField id="1" name="Column1" tableColumnId="1"/>
      <queryTableField id="2" name="CardNames" tableColumnId="2"/>
      <queryTableField id="3" name="CardCount" tableColumnId="3"/>
      <queryTableField id="4" name="DeckCount" tableColumnId="4"/>
      <queryTableField id="20" dataBound="0" tableColumnId="20"/>
      <queryTableField id="21" dataBound="0" tableColumnId="21"/>
      <queryTableField id="5" name="WinCount" tableColumnId="5"/>
      <queryTableField id="6" name="MatchCount" tableColumnId="6"/>
      <queryTableField id="7" name="WinrateAverage" tableColumnId="7"/>
      <queryTableField id="8" name="Winrate95Min" tableColumnId="8"/>
      <queryTableField id="9" name="Winrate95Max" tableColumnId="9"/>
      <queryTableField id="10" name="Archetypes" tableColumnId="10"/>
      <queryTableField id="11" name="URL" tableColumnId="11"/>
      <queryTableField id="12" name="Artists" tableColumnId="12"/>
      <queryTableField id="13" name="Colors" tableColumnId="13"/>
      <queryTableField id="14" name="CMC" tableColumnId="14"/>
      <queryTableField id="15" name="Types" tableColumnId="15"/>
      <queryTableField id="16" name="FirstSet" tableColumnId="16"/>
      <queryTableField id="17" name="CardCountOutTotalCards" tableColumnId="17"/>
      <queryTableField id="18" name="DeckCountOutTotalDecks" tableColumnId="18"/>
      <queryTableField id="19" name="AverageCopies" tableColumnId="1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2" xr16:uid="{D7B38480-9EF7-427C-8B29-91C0FB25CD03}" autoFormatId="16" applyNumberFormats="0" applyBorderFormats="0" applyFontFormats="0" applyPatternFormats="0" applyAlignmentFormats="0" applyWidthHeightFormats="0">
  <queryTableRefresh nextId="22">
    <queryTableFields count="21">
      <queryTableField id="1" name="Column1" tableColumnId="1"/>
      <queryTableField id="2" name="CardNames" tableColumnId="2"/>
      <queryTableField id="3" name="CardCount" tableColumnId="3"/>
      <queryTableField id="4" name="DeckCount" tableColumnId="4"/>
      <queryTableField id="20" dataBound="0" tableColumnId="20"/>
      <queryTableField id="21" dataBound="0" tableColumnId="21"/>
      <queryTableField id="5" name="WinCount" tableColumnId="5"/>
      <queryTableField id="6" name="MatchCount" tableColumnId="6"/>
      <queryTableField id="7" name="WinrateAverage" tableColumnId="7"/>
      <queryTableField id="8" name="Winrate95Min" tableColumnId="8"/>
      <queryTableField id="9" name="Winrate95Max" tableColumnId="9"/>
      <queryTableField id="10" name="Archetypes" tableColumnId="10"/>
      <queryTableField id="11" name="URL" tableColumnId="11"/>
      <queryTableField id="12" name="Artists" tableColumnId="12"/>
      <queryTableField id="13" name="Colors" tableColumnId="13"/>
      <queryTableField id="14" name="CMC" tableColumnId="14"/>
      <queryTableField id="15" name="Types" tableColumnId="15"/>
      <queryTableField id="16" name="FirstSet" tableColumnId="16"/>
      <queryTableField id="17" name="CardCountOutTotalCards" tableColumnId="17"/>
      <queryTableField id="18" name="DeckCountOutTotalDecks" tableColumnId="18"/>
      <queryTableField id="19" name="AverageCopies" tableColumnId="1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54FF249-2B53-466C-80F6-82E0DB9DF666}" name="_2022_03_20_2022_04_17_DF_MD_Cards" displayName="_2022_03_20_2022_04_17_DF_MD_Cards" ref="A1:U637" tableType="queryTable" totalsRowShown="0">
  <autoFilter ref="A1:U637" xr:uid="{154FF249-2B53-466C-80F6-82E0DB9DF666}"/>
  <sortState xmlns:xlrd2="http://schemas.microsoft.com/office/spreadsheetml/2017/richdata2" ref="A2:U637">
    <sortCondition descending="1" ref="E1:E637"/>
  </sortState>
  <tableColumns count="21">
    <tableColumn id="1" xr3:uid="{999E7BF9-528B-4AB7-9A68-410760752D78}" uniqueName="1" name="Column1" queryTableFieldId="1"/>
    <tableColumn id="2" xr3:uid="{3A0FA921-64F1-472C-9CAF-2AB2164052A5}" uniqueName="2" name="CardNames" queryTableFieldId="2" dataDxfId="17"/>
    <tableColumn id="3" xr3:uid="{B422A131-8E2F-4A10-B917-B2F011928D56}" uniqueName="3" name="CardCount" queryTableFieldId="3"/>
    <tableColumn id="4" xr3:uid="{3B45C9A0-789B-440D-A1C8-B6905B2D8288}" uniqueName="4" name="DeckCount" queryTableFieldId="4"/>
    <tableColumn id="20" xr3:uid="{16C8AEF0-393C-4AE1-B5A5-23512DB50E45}" uniqueName="20" name="Deck%" queryTableFieldId="20" dataDxfId="16">
      <calculatedColumnFormula>_2022_03_20_2022_04_17_DF_MD_Cards[[#This Row],[DeckCount]]/469</calculatedColumnFormula>
    </tableColumn>
    <tableColumn id="21" xr3:uid="{DE650211-B9FF-4094-A26E-C939B4F85036}" uniqueName="21" name="AvgCopies" queryTableFieldId="21" dataDxfId="15">
      <calculatedColumnFormula>_2022_03_20_2022_04_17_DF_MD_Cards[[#This Row],[CardCount]]/_2022_03_20_2022_04_17_DF_MD_Cards[[#This Row],[DeckCount]]</calculatedColumnFormula>
    </tableColumn>
    <tableColumn id="5" xr3:uid="{67487C8F-6AA1-4F76-BAAC-4BABBC2D36D0}" uniqueName="5" name="WinCount" queryTableFieldId="5"/>
    <tableColumn id="6" xr3:uid="{F69BF63E-3E14-4070-B471-5D7393E8610C}" uniqueName="6" name="MatchCount" queryTableFieldId="6"/>
    <tableColumn id="7" xr3:uid="{C0AEF259-0DD6-4A2C-B954-6405936F97A3}" uniqueName="7" name="WinrateAverage" queryTableFieldId="7" dataDxfId="29"/>
    <tableColumn id="8" xr3:uid="{30823257-6657-460C-A825-BF24160EA69F}" uniqueName="8" name="Winrate95Min" queryTableFieldId="8" dataDxfId="28"/>
    <tableColumn id="9" xr3:uid="{AE141F7A-71C0-47E7-B6D5-A4F754DBE777}" uniqueName="9" name="Winrate95Max" queryTableFieldId="9" dataDxfId="27"/>
    <tableColumn id="10" xr3:uid="{FEE09A9F-3FB7-42C5-A34B-B742864DFA33}" uniqueName="10" name="Archetypes" queryTableFieldId="10" dataDxfId="26"/>
    <tableColumn id="11" xr3:uid="{31035FCC-AB04-49B0-ABAE-6C7AE989D899}" uniqueName="11" name="URL" queryTableFieldId="11" dataDxfId="25"/>
    <tableColumn id="12" xr3:uid="{55DDF143-9B6E-453A-BD9F-390BF98C3CDB}" uniqueName="12" name="Artists" queryTableFieldId="12" dataDxfId="24"/>
    <tableColumn id="13" xr3:uid="{D7C819C5-A442-420D-9C71-ECDB7CD9F7BF}" uniqueName="13" name="Colors" queryTableFieldId="13" dataDxfId="23"/>
    <tableColumn id="14" xr3:uid="{74F75671-8724-475E-B01C-A37A97FD31BB}" uniqueName="14" name="CMC" queryTableFieldId="14"/>
    <tableColumn id="15" xr3:uid="{2946E3BA-B126-4653-AB93-ABEE65BDB2A7}" uniqueName="15" name="Types" queryTableFieldId="15" dataDxfId="22"/>
    <tableColumn id="16" xr3:uid="{BFFF2A01-8954-4C6B-878F-24479D981A6D}" uniqueName="16" name="FirstSet" queryTableFieldId="16" dataDxfId="21"/>
    <tableColumn id="17" xr3:uid="{4503E82E-0E96-4957-9BB5-4808018B365F}" uniqueName="17" name="CardCountOutTotalCards" queryTableFieldId="17" dataDxfId="20"/>
    <tableColumn id="18" xr3:uid="{1B0AE7F0-7EBE-487D-99D0-93F772F7E470}" uniqueName="18" name="DeckCountOutTotalDecks" queryTableFieldId="18" dataDxfId="19"/>
    <tableColumn id="19" xr3:uid="{1E962F9A-9023-462B-96F5-12E33FE91638}" uniqueName="19" name="AverageCopies" queryTableFieldId="19" dataDxfId="18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937BB06-EE19-4BB5-BF00-D5231DD0D5C1}" name="_2022_03_20_2022_04_17_DF_SB_Cards" displayName="_2022_03_20_2022_04_17_DF_SB_Cards" ref="A1:U298" tableType="queryTable" totalsRowShown="0">
  <autoFilter ref="A1:U298" xr:uid="{5937BB06-EE19-4BB5-BF00-D5231DD0D5C1}"/>
  <sortState xmlns:xlrd2="http://schemas.microsoft.com/office/spreadsheetml/2017/richdata2" ref="A2:U298">
    <sortCondition descending="1" ref="D1:D298"/>
  </sortState>
  <tableColumns count="21">
    <tableColumn id="1" xr3:uid="{278E3480-7D25-437A-8196-91E9C539D730}" uniqueName="1" name="Column1" queryTableFieldId="1"/>
    <tableColumn id="2" xr3:uid="{7437D5FB-47C4-48D8-8D2C-8F2CFB5B0322}" uniqueName="2" name="CardNames" queryTableFieldId="2" dataDxfId="2"/>
    <tableColumn id="3" xr3:uid="{26B7E194-1626-4E60-A833-2601019DF9C7}" uniqueName="3" name="CardCount" queryTableFieldId="3"/>
    <tableColumn id="4" xr3:uid="{B9A3BBD7-0FF9-4684-9F36-595D530D5C60}" uniqueName="4" name="DeckCount" queryTableFieldId="4"/>
    <tableColumn id="20" xr3:uid="{316630A4-222C-40F9-A217-BD5BF4536081}" uniqueName="20" name="Deck%" queryTableFieldId="20" dataDxfId="1">
      <calculatedColumnFormula>_2022_03_20_2022_04_17_DF_SB_Cards[[#This Row],[DeckCount]]/469</calculatedColumnFormula>
    </tableColumn>
    <tableColumn id="21" xr3:uid="{6E1BF0E4-6E6A-4302-8900-9BE228AEC227}" uniqueName="21" name="AvgCopies" queryTableFieldId="21" dataDxfId="0">
      <calculatedColumnFormula>_2022_03_20_2022_04_17_DF_SB_Cards[[#This Row],[CardCount]]/_2022_03_20_2022_04_17_DF_SB_Cards[[#This Row],[DeckCount]]</calculatedColumnFormula>
    </tableColumn>
    <tableColumn id="5" xr3:uid="{CCA26631-21FD-469A-B054-D5E9C1B638BC}" uniqueName="5" name="WinCount" queryTableFieldId="5"/>
    <tableColumn id="6" xr3:uid="{14A41E85-445D-42A2-B787-B7E750EC9BCE}" uniqueName="6" name="MatchCount" queryTableFieldId="6"/>
    <tableColumn id="7" xr3:uid="{1A448D53-A9ED-4AE4-9905-502E505165ED}" uniqueName="7" name="WinrateAverage" queryTableFieldId="7" dataDxfId="14"/>
    <tableColumn id="8" xr3:uid="{319ED716-A97C-474F-812E-F85226651A34}" uniqueName="8" name="Winrate95Min" queryTableFieldId="8" dataDxfId="13"/>
    <tableColumn id="9" xr3:uid="{D69F6CC2-A9B0-4399-B31D-85266B39342D}" uniqueName="9" name="Winrate95Max" queryTableFieldId="9" dataDxfId="12"/>
    <tableColumn id="10" xr3:uid="{71AAC80D-118A-45CD-BE7C-F9E27EB3000B}" uniqueName="10" name="Archetypes" queryTableFieldId="10" dataDxfId="11"/>
    <tableColumn id="11" xr3:uid="{7BC11498-DD1E-4EFE-BCAF-E2C9C9732AEF}" uniqueName="11" name="URL" queryTableFieldId="11" dataDxfId="10"/>
    <tableColumn id="12" xr3:uid="{2EE2B88B-382C-4C8F-A847-3B160FAFC242}" uniqueName="12" name="Artists" queryTableFieldId="12" dataDxfId="9"/>
    <tableColumn id="13" xr3:uid="{B4BEB253-D36B-4F11-966F-7D61B5A842C8}" uniqueName="13" name="Colors" queryTableFieldId="13" dataDxfId="8"/>
    <tableColumn id="14" xr3:uid="{30B15EAA-FCE4-4F8C-9FA4-0F0C774719E0}" uniqueName="14" name="CMC" queryTableFieldId="14"/>
    <tableColumn id="15" xr3:uid="{BB6BE1F8-4B9D-4286-8C7C-AB4F78135ED1}" uniqueName="15" name="Types" queryTableFieldId="15" dataDxfId="7"/>
    <tableColumn id="16" xr3:uid="{D596A0FB-DA50-45FF-8A24-F315B5F2E4A2}" uniqueName="16" name="FirstSet" queryTableFieldId="16" dataDxfId="6"/>
    <tableColumn id="17" xr3:uid="{A2BD375C-A199-4440-885F-8041CD1DC1CA}" uniqueName="17" name="CardCountOutTotalCards" queryTableFieldId="17" dataDxfId="5"/>
    <tableColumn id="18" xr3:uid="{72C3801F-5EDA-4407-AAF4-FBE6C3D72C72}" uniqueName="18" name="DeckCountOutTotalDecks" queryTableFieldId="18" dataDxfId="4"/>
    <tableColumn id="19" xr3:uid="{FF8086F0-0F1D-4E43-AC4A-6B46009EC4DD}" uniqueName="19" name="AverageCopies" queryTableFieldId="19" dataDxf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018F1E-15C2-47AF-A509-96081CD79FDB}">
  <dimension ref="A1:U637"/>
  <sheetViews>
    <sheetView tabSelected="1" workbookViewId="0">
      <selection activeCell="B10" sqref="B10"/>
    </sheetView>
  </sheetViews>
  <sheetFormatPr baseColWidth="10" defaultRowHeight="15" x14ac:dyDescent="0.25"/>
  <cols>
    <col min="1" max="1" width="11.140625" bestFit="1" customWidth="1"/>
    <col min="2" max="2" width="31.85546875" style="2" bestFit="1" customWidth="1"/>
    <col min="3" max="3" width="12.5703125" bestFit="1" customWidth="1"/>
    <col min="4" max="4" width="12.85546875" bestFit="1" customWidth="1"/>
    <col min="5" max="5" width="12.85546875" style="4" customWidth="1"/>
    <col min="6" max="6" width="12.85546875" style="5" customWidth="1"/>
    <col min="7" max="7" width="12.28515625" bestFit="1" customWidth="1"/>
    <col min="8" max="8" width="14.140625" bestFit="1" customWidth="1"/>
    <col min="9" max="9" width="17.85546875" bestFit="1" customWidth="1"/>
    <col min="10" max="10" width="16.140625" bestFit="1" customWidth="1"/>
    <col min="11" max="11" width="16.42578125" bestFit="1" customWidth="1"/>
    <col min="12" max="13" width="81.140625" bestFit="1" customWidth="1"/>
    <col min="14" max="14" width="33.28515625" bestFit="1" customWidth="1"/>
    <col min="15" max="15" width="8.85546875" bestFit="1" customWidth="1"/>
    <col min="16" max="16" width="7.42578125" bestFit="1" customWidth="1"/>
    <col min="17" max="17" width="21.28515625" bestFit="1" customWidth="1"/>
    <col min="18" max="18" width="10" bestFit="1" customWidth="1"/>
    <col min="19" max="19" width="25.42578125" bestFit="1" customWidth="1"/>
    <col min="20" max="20" width="26" bestFit="1" customWidth="1"/>
    <col min="21" max="21" width="16.5703125" bestFit="1" customWidth="1"/>
  </cols>
  <sheetData>
    <row r="1" spans="1:21" x14ac:dyDescent="0.25">
      <c r="A1" t="s">
        <v>0</v>
      </c>
      <c r="B1" s="2" t="s">
        <v>1</v>
      </c>
      <c r="C1" t="s">
        <v>2</v>
      </c>
      <c r="D1" t="s">
        <v>3</v>
      </c>
      <c r="E1" s="4" t="s">
        <v>2330</v>
      </c>
      <c r="F1" s="5" t="s">
        <v>2331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</row>
    <row r="2" spans="1:21" x14ac:dyDescent="0.25">
      <c r="A2">
        <v>496</v>
      </c>
      <c r="B2" s="3" t="s">
        <v>1982</v>
      </c>
      <c r="C2">
        <v>481</v>
      </c>
      <c r="D2">
        <v>262</v>
      </c>
      <c r="E2" s="4">
        <f>_2022_03_20_2022_04_17_DF_MD_Cards[[#This Row],[DeckCount]]/469</f>
        <v>0.55863539445628996</v>
      </c>
      <c r="F2" s="5">
        <f>_2022_03_20_2022_04_17_DF_MD_Cards[[#This Row],[CardCount]]/_2022_03_20_2022_04_17_DF_MD_Cards[[#This Row],[DeckCount]]</f>
        <v>1.8358778625954197</v>
      </c>
      <c r="G2">
        <v>1422</v>
      </c>
      <c r="H2">
        <v>1911</v>
      </c>
      <c r="I2" s="1" t="s">
        <v>841</v>
      </c>
      <c r="J2" s="1" t="s">
        <v>1052</v>
      </c>
      <c r="K2" s="1" t="s">
        <v>454</v>
      </c>
      <c r="L2" s="1" t="s">
        <v>1983</v>
      </c>
      <c r="M2" s="1" t="s">
        <v>1984</v>
      </c>
      <c r="N2" s="1" t="s">
        <v>373</v>
      </c>
      <c r="O2" s="1" t="s">
        <v>52</v>
      </c>
      <c r="P2">
        <v>0</v>
      </c>
      <c r="Q2" s="1" t="s">
        <v>53</v>
      </c>
      <c r="R2" s="1" t="s">
        <v>1174</v>
      </c>
      <c r="S2" s="1" t="s">
        <v>803</v>
      </c>
      <c r="T2" s="1" t="s">
        <v>1376</v>
      </c>
      <c r="U2" s="1" t="s">
        <v>693</v>
      </c>
    </row>
    <row r="3" spans="1:21" x14ac:dyDescent="0.25">
      <c r="A3">
        <v>334</v>
      </c>
      <c r="B3" s="3" t="s">
        <v>1515</v>
      </c>
      <c r="C3">
        <v>774</v>
      </c>
      <c r="D3">
        <v>256</v>
      </c>
      <c r="E3" s="4">
        <f>_2022_03_20_2022_04_17_DF_MD_Cards[[#This Row],[DeckCount]]/469</f>
        <v>0.54584221748400852</v>
      </c>
      <c r="F3" s="5">
        <f>_2022_03_20_2022_04_17_DF_MD_Cards[[#This Row],[CardCount]]/_2022_03_20_2022_04_17_DF_MD_Cards[[#This Row],[DeckCount]]</f>
        <v>3.0234375</v>
      </c>
      <c r="G3">
        <v>1379</v>
      </c>
      <c r="H3">
        <v>1840</v>
      </c>
      <c r="I3" s="1" t="s">
        <v>192</v>
      </c>
      <c r="J3" s="1" t="s">
        <v>1291</v>
      </c>
      <c r="K3" s="1" t="s">
        <v>527</v>
      </c>
      <c r="L3" s="1" t="s">
        <v>1516</v>
      </c>
      <c r="M3" s="1" t="s">
        <v>1517</v>
      </c>
      <c r="N3" s="1" t="s">
        <v>1518</v>
      </c>
      <c r="O3" s="1" t="s">
        <v>52</v>
      </c>
      <c r="P3">
        <v>0</v>
      </c>
      <c r="Q3" s="1" t="s">
        <v>53</v>
      </c>
      <c r="R3" s="1" t="s">
        <v>190</v>
      </c>
      <c r="S3" s="1" t="s">
        <v>208</v>
      </c>
      <c r="T3" s="1" t="s">
        <v>1329</v>
      </c>
      <c r="U3" s="1" t="s">
        <v>55</v>
      </c>
    </row>
    <row r="4" spans="1:21" x14ac:dyDescent="0.25">
      <c r="A4">
        <v>431</v>
      </c>
      <c r="B4" s="3" t="s">
        <v>1806</v>
      </c>
      <c r="C4">
        <v>588</v>
      </c>
      <c r="D4">
        <v>233</v>
      </c>
      <c r="E4" s="4">
        <f>_2022_03_20_2022_04_17_DF_MD_Cards[[#This Row],[DeckCount]]/469</f>
        <v>0.49680170575692961</v>
      </c>
      <c r="F4" s="5">
        <f>_2022_03_20_2022_04_17_DF_MD_Cards[[#This Row],[CardCount]]/_2022_03_20_2022_04_17_DF_MD_Cards[[#This Row],[DeckCount]]</f>
        <v>2.5236051502145922</v>
      </c>
      <c r="G4">
        <v>1232</v>
      </c>
      <c r="H4">
        <v>1652</v>
      </c>
      <c r="I4" s="1" t="s">
        <v>707</v>
      </c>
      <c r="J4" s="1" t="s">
        <v>1052</v>
      </c>
      <c r="K4" s="1" t="s">
        <v>582</v>
      </c>
      <c r="L4" s="1" t="s">
        <v>1807</v>
      </c>
      <c r="M4" s="1" t="s">
        <v>1808</v>
      </c>
      <c r="N4" s="1" t="s">
        <v>1428</v>
      </c>
      <c r="O4" s="1" t="s">
        <v>52</v>
      </c>
      <c r="P4">
        <v>0</v>
      </c>
      <c r="Q4" s="1" t="s">
        <v>53</v>
      </c>
      <c r="R4" s="1" t="s">
        <v>190</v>
      </c>
      <c r="S4" s="1" t="s">
        <v>44</v>
      </c>
      <c r="T4" s="1" t="s">
        <v>1809</v>
      </c>
      <c r="U4" s="1" t="s">
        <v>222</v>
      </c>
    </row>
    <row r="5" spans="1:21" x14ac:dyDescent="0.25">
      <c r="A5">
        <v>370</v>
      </c>
      <c r="B5" s="3" t="s">
        <v>1629</v>
      </c>
      <c r="C5">
        <v>234</v>
      </c>
      <c r="D5">
        <v>192</v>
      </c>
      <c r="E5" s="4">
        <f>_2022_03_20_2022_04_17_DF_MD_Cards[[#This Row],[DeckCount]]/469</f>
        <v>0.40938166311300639</v>
      </c>
      <c r="F5" s="5">
        <f>_2022_03_20_2022_04_17_DF_MD_Cards[[#This Row],[CardCount]]/_2022_03_20_2022_04_17_DF_MD_Cards[[#This Row],[DeckCount]]</f>
        <v>1.21875</v>
      </c>
      <c r="G5">
        <v>1022</v>
      </c>
      <c r="H5">
        <v>1369</v>
      </c>
      <c r="I5" s="1" t="s">
        <v>68</v>
      </c>
      <c r="J5" s="1" t="s">
        <v>1221</v>
      </c>
      <c r="K5" s="1" t="s">
        <v>527</v>
      </c>
      <c r="L5" s="1" t="s">
        <v>1630</v>
      </c>
      <c r="M5" s="1" t="s">
        <v>1631</v>
      </c>
      <c r="N5" s="1" t="s">
        <v>196</v>
      </c>
      <c r="O5" s="1" t="s">
        <v>52</v>
      </c>
      <c r="P5">
        <v>0</v>
      </c>
      <c r="Q5" s="1" t="s">
        <v>53</v>
      </c>
      <c r="R5" s="1" t="s">
        <v>339</v>
      </c>
      <c r="S5" s="1" t="s">
        <v>1632</v>
      </c>
      <c r="T5" s="1" t="s">
        <v>1633</v>
      </c>
      <c r="U5" s="1" t="s">
        <v>471</v>
      </c>
    </row>
    <row r="6" spans="1:21" x14ac:dyDescent="0.25">
      <c r="A6">
        <v>190</v>
      </c>
      <c r="B6" s="3" t="s">
        <v>1063</v>
      </c>
      <c r="C6">
        <v>499</v>
      </c>
      <c r="D6">
        <v>174</v>
      </c>
      <c r="E6" s="4">
        <f>_2022_03_20_2022_04_17_DF_MD_Cards[[#This Row],[DeckCount]]/469</f>
        <v>0.37100213219616207</v>
      </c>
      <c r="F6" s="5">
        <f>_2022_03_20_2022_04_17_DF_MD_Cards[[#This Row],[CardCount]]/_2022_03_20_2022_04_17_DF_MD_Cards[[#This Row],[DeckCount]]</f>
        <v>2.867816091954023</v>
      </c>
      <c r="G6">
        <v>909</v>
      </c>
      <c r="H6">
        <v>1219</v>
      </c>
      <c r="I6" s="1" t="s">
        <v>707</v>
      </c>
      <c r="J6" s="1" t="s">
        <v>155</v>
      </c>
      <c r="K6" s="1" t="s">
        <v>545</v>
      </c>
      <c r="L6" s="1" t="s">
        <v>1064</v>
      </c>
      <c r="M6" s="1" t="s">
        <v>1065</v>
      </c>
      <c r="N6" s="1" t="s">
        <v>373</v>
      </c>
      <c r="O6" s="1" t="s">
        <v>52</v>
      </c>
      <c r="P6">
        <v>0</v>
      </c>
      <c r="Q6" s="1" t="s">
        <v>53</v>
      </c>
      <c r="R6" s="1" t="s">
        <v>400</v>
      </c>
      <c r="S6" s="1" t="s">
        <v>133</v>
      </c>
      <c r="T6" s="1" t="s">
        <v>1066</v>
      </c>
      <c r="U6" s="1" t="s">
        <v>465</v>
      </c>
    </row>
    <row r="7" spans="1:21" x14ac:dyDescent="0.25">
      <c r="A7">
        <v>294</v>
      </c>
      <c r="B7" s="3" t="s">
        <v>1406</v>
      </c>
      <c r="C7">
        <v>573</v>
      </c>
      <c r="D7">
        <v>172</v>
      </c>
      <c r="E7" s="4">
        <f>_2022_03_20_2022_04_17_DF_MD_Cards[[#This Row],[DeckCount]]/469</f>
        <v>0.36673773987206826</v>
      </c>
      <c r="F7" s="5">
        <f>_2022_03_20_2022_04_17_DF_MD_Cards[[#This Row],[CardCount]]/_2022_03_20_2022_04_17_DF_MD_Cards[[#This Row],[DeckCount]]</f>
        <v>3.3313953488372094</v>
      </c>
      <c r="G7">
        <v>896</v>
      </c>
      <c r="H7">
        <v>1214</v>
      </c>
      <c r="I7" s="1" t="s">
        <v>935</v>
      </c>
      <c r="J7" s="1" t="s">
        <v>879</v>
      </c>
      <c r="K7" s="1" t="s">
        <v>1407</v>
      </c>
      <c r="L7" s="1" t="s">
        <v>1408</v>
      </c>
      <c r="M7" s="1" t="s">
        <v>1409</v>
      </c>
      <c r="N7" s="1" t="s">
        <v>1075</v>
      </c>
      <c r="O7" s="1" t="s">
        <v>289</v>
      </c>
      <c r="P7">
        <v>1</v>
      </c>
      <c r="Q7" s="1" t="s">
        <v>40</v>
      </c>
      <c r="R7" s="1" t="s">
        <v>305</v>
      </c>
      <c r="S7" s="1" t="s">
        <v>87</v>
      </c>
      <c r="T7" s="1" t="s">
        <v>1410</v>
      </c>
      <c r="U7" s="1" t="s">
        <v>199</v>
      </c>
    </row>
    <row r="8" spans="1:21" x14ac:dyDescent="0.25">
      <c r="A8">
        <v>60</v>
      </c>
      <c r="B8" s="3" t="s">
        <v>451</v>
      </c>
      <c r="C8">
        <v>257</v>
      </c>
      <c r="D8">
        <v>170</v>
      </c>
      <c r="E8" s="4">
        <f>_2022_03_20_2022_04_17_DF_MD_Cards[[#This Row],[DeckCount]]/469</f>
        <v>0.36247334754797439</v>
      </c>
      <c r="F8" s="5">
        <f>_2022_03_20_2022_04_17_DF_MD_Cards[[#This Row],[CardCount]]/_2022_03_20_2022_04_17_DF_MD_Cards[[#This Row],[DeckCount]]</f>
        <v>1.5117647058823529</v>
      </c>
      <c r="G8">
        <v>917</v>
      </c>
      <c r="H8">
        <v>1239</v>
      </c>
      <c r="I8" s="1" t="s">
        <v>452</v>
      </c>
      <c r="J8" s="1" t="s">
        <v>453</v>
      </c>
      <c r="K8" s="1" t="s">
        <v>454</v>
      </c>
      <c r="L8" s="1" t="s">
        <v>455</v>
      </c>
      <c r="M8" s="1" t="s">
        <v>456</v>
      </c>
      <c r="N8" s="1" t="s">
        <v>346</v>
      </c>
      <c r="O8" s="1" t="s">
        <v>52</v>
      </c>
      <c r="P8">
        <v>0</v>
      </c>
      <c r="Q8" s="1" t="s">
        <v>53</v>
      </c>
      <c r="R8" s="1" t="s">
        <v>339</v>
      </c>
      <c r="S8" s="1" t="s">
        <v>65</v>
      </c>
      <c r="T8" s="1" t="s">
        <v>457</v>
      </c>
      <c r="U8" s="1" t="s">
        <v>98</v>
      </c>
    </row>
    <row r="9" spans="1:21" x14ac:dyDescent="0.25">
      <c r="A9">
        <v>63</v>
      </c>
      <c r="B9" s="3" t="s">
        <v>466</v>
      </c>
      <c r="C9">
        <v>194</v>
      </c>
      <c r="D9">
        <v>156</v>
      </c>
      <c r="E9" s="4">
        <f>_2022_03_20_2022_04_17_DF_MD_Cards[[#This Row],[DeckCount]]/469</f>
        <v>0.3326226012793177</v>
      </c>
      <c r="F9" s="5">
        <f>_2022_03_20_2022_04_17_DF_MD_Cards[[#This Row],[CardCount]]/_2022_03_20_2022_04_17_DF_MD_Cards[[#This Row],[DeckCount]]</f>
        <v>1.2435897435897436</v>
      </c>
      <c r="G9">
        <v>850</v>
      </c>
      <c r="H9">
        <v>1136</v>
      </c>
      <c r="I9" s="1" t="s">
        <v>360</v>
      </c>
      <c r="J9" s="1" t="s">
        <v>215</v>
      </c>
      <c r="K9" s="1" t="s">
        <v>467</v>
      </c>
      <c r="L9" s="1" t="s">
        <v>468</v>
      </c>
      <c r="M9" s="1" t="s">
        <v>469</v>
      </c>
      <c r="N9" s="1" t="s">
        <v>373</v>
      </c>
      <c r="O9" s="1" t="s">
        <v>52</v>
      </c>
      <c r="P9">
        <v>0</v>
      </c>
      <c r="Q9" s="1" t="s">
        <v>53</v>
      </c>
      <c r="R9" s="1" t="s">
        <v>264</v>
      </c>
      <c r="S9" s="1" t="s">
        <v>29</v>
      </c>
      <c r="T9" s="1" t="s">
        <v>470</v>
      </c>
      <c r="U9" s="1" t="s">
        <v>471</v>
      </c>
    </row>
    <row r="10" spans="1:21" x14ac:dyDescent="0.25">
      <c r="A10">
        <v>173</v>
      </c>
      <c r="B10" s="3" t="s">
        <v>985</v>
      </c>
      <c r="C10">
        <v>555</v>
      </c>
      <c r="D10">
        <v>142</v>
      </c>
      <c r="E10" s="4">
        <f>_2022_03_20_2022_04_17_DF_MD_Cards[[#This Row],[DeckCount]]/469</f>
        <v>0.30277185501066101</v>
      </c>
      <c r="F10" s="5">
        <f>_2022_03_20_2022_04_17_DF_MD_Cards[[#This Row],[CardCount]]/_2022_03_20_2022_04_17_DF_MD_Cards[[#This Row],[DeckCount]]</f>
        <v>3.908450704225352</v>
      </c>
      <c r="G10">
        <v>741</v>
      </c>
      <c r="H10">
        <v>995</v>
      </c>
      <c r="I10" s="1" t="s">
        <v>950</v>
      </c>
      <c r="J10" s="1" t="s">
        <v>986</v>
      </c>
      <c r="K10" s="1" t="s">
        <v>958</v>
      </c>
      <c r="L10" s="1" t="s">
        <v>987</v>
      </c>
      <c r="M10" s="1" t="s">
        <v>988</v>
      </c>
      <c r="N10" s="1" t="s">
        <v>939</v>
      </c>
      <c r="O10" s="1" t="s">
        <v>989</v>
      </c>
      <c r="P10">
        <v>2</v>
      </c>
      <c r="Q10" s="1" t="s">
        <v>96</v>
      </c>
      <c r="R10" s="1" t="s">
        <v>279</v>
      </c>
      <c r="S10" s="1" t="s">
        <v>87</v>
      </c>
      <c r="T10" s="1" t="s">
        <v>990</v>
      </c>
      <c r="U10" s="1" t="s">
        <v>31</v>
      </c>
    </row>
    <row r="11" spans="1:21" x14ac:dyDescent="0.25">
      <c r="A11">
        <v>267</v>
      </c>
      <c r="B11" s="3" t="s">
        <v>1316</v>
      </c>
      <c r="C11">
        <v>290</v>
      </c>
      <c r="D11">
        <v>141</v>
      </c>
      <c r="E11" s="4">
        <f>_2022_03_20_2022_04_17_DF_MD_Cards[[#This Row],[DeckCount]]/469</f>
        <v>0.3006396588486141</v>
      </c>
      <c r="F11" s="5">
        <f>_2022_03_20_2022_04_17_DF_MD_Cards[[#This Row],[CardCount]]/_2022_03_20_2022_04_17_DF_MD_Cards[[#This Row],[DeckCount]]</f>
        <v>2.0567375886524824</v>
      </c>
      <c r="G11">
        <v>743</v>
      </c>
      <c r="H11">
        <v>1000</v>
      </c>
      <c r="I11" s="1" t="s">
        <v>392</v>
      </c>
      <c r="J11" s="1" t="s">
        <v>453</v>
      </c>
      <c r="K11" s="1" t="s">
        <v>545</v>
      </c>
      <c r="L11" s="1" t="s">
        <v>1317</v>
      </c>
      <c r="M11" s="1" t="s">
        <v>1318</v>
      </c>
      <c r="N11" s="1" t="s">
        <v>304</v>
      </c>
      <c r="O11" s="1" t="s">
        <v>52</v>
      </c>
      <c r="P11">
        <v>0</v>
      </c>
      <c r="Q11" s="1" t="s">
        <v>53</v>
      </c>
      <c r="R11" s="1" t="s">
        <v>305</v>
      </c>
      <c r="S11" s="1" t="s">
        <v>145</v>
      </c>
      <c r="T11" s="1" t="s">
        <v>1319</v>
      </c>
      <c r="U11" s="1" t="s">
        <v>76</v>
      </c>
    </row>
    <row r="12" spans="1:21" x14ac:dyDescent="0.25">
      <c r="A12">
        <v>192</v>
      </c>
      <c r="B12" s="3" t="s">
        <v>1072</v>
      </c>
      <c r="C12">
        <v>255</v>
      </c>
      <c r="D12">
        <v>136</v>
      </c>
      <c r="E12" s="4">
        <f>_2022_03_20_2022_04_17_DF_MD_Cards[[#This Row],[DeckCount]]/469</f>
        <v>0.28997867803837951</v>
      </c>
      <c r="F12" s="5">
        <f>_2022_03_20_2022_04_17_DF_MD_Cards[[#This Row],[CardCount]]/_2022_03_20_2022_04_17_DF_MD_Cards[[#This Row],[DeckCount]]</f>
        <v>1.875</v>
      </c>
      <c r="G12">
        <v>739</v>
      </c>
      <c r="H12">
        <v>1010</v>
      </c>
      <c r="I12" s="1" t="s">
        <v>659</v>
      </c>
      <c r="J12" s="1" t="s">
        <v>847</v>
      </c>
      <c r="K12" s="1" t="s">
        <v>729</v>
      </c>
      <c r="L12" s="1" t="s">
        <v>1073</v>
      </c>
      <c r="M12" s="1" t="s">
        <v>1074</v>
      </c>
      <c r="N12" s="1" t="s">
        <v>1075</v>
      </c>
      <c r="O12" s="1" t="s">
        <v>52</v>
      </c>
      <c r="P12">
        <v>0</v>
      </c>
      <c r="Q12" s="1" t="s">
        <v>53</v>
      </c>
      <c r="R12" s="1" t="s">
        <v>305</v>
      </c>
      <c r="S12" s="1" t="s">
        <v>65</v>
      </c>
      <c r="T12" s="1" t="s">
        <v>47</v>
      </c>
      <c r="U12" s="1" t="s">
        <v>87</v>
      </c>
    </row>
    <row r="13" spans="1:21" x14ac:dyDescent="0.25">
      <c r="A13">
        <v>491</v>
      </c>
      <c r="B13" s="3" t="s">
        <v>1964</v>
      </c>
      <c r="C13">
        <v>418</v>
      </c>
      <c r="D13">
        <v>135</v>
      </c>
      <c r="E13" s="4">
        <f>_2022_03_20_2022_04_17_DF_MD_Cards[[#This Row],[DeckCount]]/469</f>
        <v>0.2878464818763326</v>
      </c>
      <c r="F13" s="5">
        <f>_2022_03_20_2022_04_17_DF_MD_Cards[[#This Row],[CardCount]]/_2022_03_20_2022_04_17_DF_MD_Cards[[#This Row],[DeckCount]]</f>
        <v>3.0962962962962961</v>
      </c>
      <c r="G13">
        <v>742</v>
      </c>
      <c r="H13">
        <v>989</v>
      </c>
      <c r="I13" s="1" t="s">
        <v>33</v>
      </c>
      <c r="J13" s="1" t="s">
        <v>215</v>
      </c>
      <c r="K13" s="1" t="s">
        <v>1488</v>
      </c>
      <c r="L13" s="1" t="s">
        <v>1965</v>
      </c>
      <c r="M13" s="1" t="s">
        <v>1966</v>
      </c>
      <c r="N13" s="1" t="s">
        <v>412</v>
      </c>
      <c r="O13" s="1" t="s">
        <v>52</v>
      </c>
      <c r="P13">
        <v>0</v>
      </c>
      <c r="Q13" s="1" t="s">
        <v>53</v>
      </c>
      <c r="R13" s="1" t="s">
        <v>144</v>
      </c>
      <c r="S13" s="1" t="s">
        <v>1379</v>
      </c>
      <c r="T13" s="1" t="s">
        <v>1967</v>
      </c>
      <c r="U13" s="1" t="s">
        <v>1297</v>
      </c>
    </row>
    <row r="14" spans="1:21" x14ac:dyDescent="0.25">
      <c r="A14">
        <v>502</v>
      </c>
      <c r="B14" s="3" t="s">
        <v>2000</v>
      </c>
      <c r="C14">
        <v>150</v>
      </c>
      <c r="D14">
        <v>135</v>
      </c>
      <c r="E14" s="4">
        <f>_2022_03_20_2022_04_17_DF_MD_Cards[[#This Row],[DeckCount]]/469</f>
        <v>0.2878464818763326</v>
      </c>
      <c r="F14" s="5">
        <f>_2022_03_20_2022_04_17_DF_MD_Cards[[#This Row],[CardCount]]/_2022_03_20_2022_04_17_DF_MD_Cards[[#This Row],[DeckCount]]</f>
        <v>1.1111111111111112</v>
      </c>
      <c r="G14">
        <v>723</v>
      </c>
      <c r="H14">
        <v>982</v>
      </c>
      <c r="I14" s="1" t="s">
        <v>829</v>
      </c>
      <c r="J14" s="1" t="s">
        <v>368</v>
      </c>
      <c r="K14" s="1" t="s">
        <v>454</v>
      </c>
      <c r="L14" s="1" t="s">
        <v>2001</v>
      </c>
      <c r="M14" s="1" t="s">
        <v>2002</v>
      </c>
      <c r="N14" s="1" t="s">
        <v>373</v>
      </c>
      <c r="O14" s="1" t="s">
        <v>52</v>
      </c>
      <c r="P14">
        <v>0</v>
      </c>
      <c r="Q14" s="1" t="s">
        <v>53</v>
      </c>
      <c r="R14" s="1" t="s">
        <v>1174</v>
      </c>
      <c r="S14" s="1" t="s">
        <v>954</v>
      </c>
      <c r="T14" s="1" t="s">
        <v>1967</v>
      </c>
      <c r="U14" s="1" t="s">
        <v>77</v>
      </c>
    </row>
    <row r="15" spans="1:21" x14ac:dyDescent="0.25">
      <c r="A15">
        <v>108</v>
      </c>
      <c r="B15" s="3" t="s">
        <v>688</v>
      </c>
      <c r="C15">
        <v>522</v>
      </c>
      <c r="D15">
        <v>133</v>
      </c>
      <c r="E15" s="4">
        <f>_2022_03_20_2022_04_17_DF_MD_Cards[[#This Row],[DeckCount]]/469</f>
        <v>0.28358208955223879</v>
      </c>
      <c r="F15" s="5">
        <f>_2022_03_20_2022_04_17_DF_MD_Cards[[#This Row],[CardCount]]/_2022_03_20_2022_04_17_DF_MD_Cards[[#This Row],[DeckCount]]</f>
        <v>3.9248120300751879</v>
      </c>
      <c r="G15">
        <v>700</v>
      </c>
      <c r="H15">
        <v>932</v>
      </c>
      <c r="I15" s="1" t="s">
        <v>689</v>
      </c>
      <c r="J15" s="1" t="s">
        <v>215</v>
      </c>
      <c r="K15" s="1" t="s">
        <v>690</v>
      </c>
      <c r="L15" s="1" t="s">
        <v>691</v>
      </c>
      <c r="M15" s="1" t="s">
        <v>692</v>
      </c>
      <c r="N15" s="1" t="s">
        <v>304</v>
      </c>
      <c r="O15" s="1" t="s">
        <v>189</v>
      </c>
      <c r="P15">
        <v>2</v>
      </c>
      <c r="Q15" s="1" t="s">
        <v>40</v>
      </c>
      <c r="R15" s="1" t="s">
        <v>305</v>
      </c>
      <c r="S15" s="1" t="s">
        <v>693</v>
      </c>
      <c r="T15" s="1" t="s">
        <v>694</v>
      </c>
      <c r="U15" s="1" t="s">
        <v>31</v>
      </c>
    </row>
    <row r="16" spans="1:21" x14ac:dyDescent="0.25">
      <c r="A16">
        <v>236</v>
      </c>
      <c r="B16" s="3" t="s">
        <v>1215</v>
      </c>
      <c r="C16">
        <v>192</v>
      </c>
      <c r="D16">
        <v>131</v>
      </c>
      <c r="E16" s="4">
        <f>_2022_03_20_2022_04_17_DF_MD_Cards[[#This Row],[DeckCount]]/469</f>
        <v>0.27931769722814498</v>
      </c>
      <c r="F16" s="5">
        <f>_2022_03_20_2022_04_17_DF_MD_Cards[[#This Row],[CardCount]]/_2022_03_20_2022_04_17_DF_MD_Cards[[#This Row],[DeckCount]]</f>
        <v>1.4656488549618321</v>
      </c>
      <c r="G16">
        <v>683</v>
      </c>
      <c r="H16">
        <v>921</v>
      </c>
      <c r="I16" s="1" t="s">
        <v>20</v>
      </c>
      <c r="J16" s="1" t="s">
        <v>879</v>
      </c>
      <c r="K16" s="1" t="s">
        <v>545</v>
      </c>
      <c r="L16" s="1" t="s">
        <v>1216</v>
      </c>
      <c r="M16" s="1" t="s">
        <v>1217</v>
      </c>
      <c r="N16" s="1" t="s">
        <v>373</v>
      </c>
      <c r="O16" s="1" t="s">
        <v>52</v>
      </c>
      <c r="P16">
        <v>0</v>
      </c>
      <c r="Q16" s="1" t="s">
        <v>53</v>
      </c>
      <c r="R16" s="1" t="s">
        <v>264</v>
      </c>
      <c r="S16" s="1" t="s">
        <v>29</v>
      </c>
      <c r="T16" s="1" t="s">
        <v>1218</v>
      </c>
      <c r="U16" s="1" t="s">
        <v>98</v>
      </c>
    </row>
    <row r="17" spans="1:21" x14ac:dyDescent="0.25">
      <c r="A17">
        <v>405</v>
      </c>
      <c r="B17" s="3" t="s">
        <v>1739</v>
      </c>
      <c r="C17">
        <v>518</v>
      </c>
      <c r="D17">
        <v>131</v>
      </c>
      <c r="E17" s="4">
        <f>_2022_03_20_2022_04_17_DF_MD_Cards[[#This Row],[DeckCount]]/469</f>
        <v>0.27931769722814498</v>
      </c>
      <c r="F17" s="5">
        <f>_2022_03_20_2022_04_17_DF_MD_Cards[[#This Row],[CardCount]]/_2022_03_20_2022_04_17_DF_MD_Cards[[#This Row],[DeckCount]]</f>
        <v>3.9541984732824429</v>
      </c>
      <c r="G17">
        <v>690</v>
      </c>
      <c r="H17">
        <v>936</v>
      </c>
      <c r="I17" s="1" t="s">
        <v>319</v>
      </c>
      <c r="J17" s="1" t="s">
        <v>368</v>
      </c>
      <c r="K17" s="1" t="s">
        <v>147</v>
      </c>
      <c r="L17" s="1" t="s">
        <v>1740</v>
      </c>
      <c r="M17" s="1" t="s">
        <v>1741</v>
      </c>
      <c r="N17" s="1" t="s">
        <v>1742</v>
      </c>
      <c r="O17" s="1" t="s">
        <v>289</v>
      </c>
      <c r="P17">
        <v>1</v>
      </c>
      <c r="Q17" s="1" t="s">
        <v>63</v>
      </c>
      <c r="R17" s="1" t="s">
        <v>207</v>
      </c>
      <c r="S17" s="1" t="s">
        <v>693</v>
      </c>
      <c r="T17" s="1" t="s">
        <v>1218</v>
      </c>
      <c r="U17" s="1" t="s">
        <v>88</v>
      </c>
    </row>
    <row r="18" spans="1:21" x14ac:dyDescent="0.25">
      <c r="A18">
        <v>472</v>
      </c>
      <c r="B18" s="3" t="s">
        <v>1910</v>
      </c>
      <c r="C18">
        <v>268</v>
      </c>
      <c r="D18">
        <v>127</v>
      </c>
      <c r="E18" s="4">
        <f>_2022_03_20_2022_04_17_DF_MD_Cards[[#This Row],[DeckCount]]/469</f>
        <v>0.27078891257995735</v>
      </c>
      <c r="F18" s="5">
        <f>_2022_03_20_2022_04_17_DF_MD_Cards[[#This Row],[CardCount]]/_2022_03_20_2022_04_17_DF_MD_Cards[[#This Row],[DeckCount]]</f>
        <v>2.1102362204724407</v>
      </c>
      <c r="G18">
        <v>688</v>
      </c>
      <c r="H18">
        <v>917</v>
      </c>
      <c r="I18" s="1" t="s">
        <v>33</v>
      </c>
      <c r="J18" s="1" t="s">
        <v>1911</v>
      </c>
      <c r="K18" s="1" t="s">
        <v>167</v>
      </c>
      <c r="L18" s="1" t="s">
        <v>1912</v>
      </c>
      <c r="M18" s="1" t="s">
        <v>1913</v>
      </c>
      <c r="N18" s="1" t="s">
        <v>1914</v>
      </c>
      <c r="O18" s="1" t="s">
        <v>52</v>
      </c>
      <c r="P18">
        <v>0</v>
      </c>
      <c r="Q18" s="1" t="s">
        <v>53</v>
      </c>
      <c r="R18" s="1" t="s">
        <v>54</v>
      </c>
      <c r="S18" s="1" t="s">
        <v>65</v>
      </c>
      <c r="T18" s="1" t="s">
        <v>1915</v>
      </c>
      <c r="U18" s="1" t="s">
        <v>76</v>
      </c>
    </row>
    <row r="19" spans="1:21" x14ac:dyDescent="0.25">
      <c r="A19">
        <v>627</v>
      </c>
      <c r="B19" s="3" t="s">
        <v>2309</v>
      </c>
      <c r="C19">
        <v>334</v>
      </c>
      <c r="D19">
        <v>126</v>
      </c>
      <c r="E19" s="4">
        <f>_2022_03_20_2022_04_17_DF_MD_Cards[[#This Row],[DeckCount]]/469</f>
        <v>0.26865671641791045</v>
      </c>
      <c r="F19" s="5">
        <f>_2022_03_20_2022_04_17_DF_MD_Cards[[#This Row],[CardCount]]/_2022_03_20_2022_04_17_DF_MD_Cards[[#This Row],[DeckCount]]</f>
        <v>2.6507936507936507</v>
      </c>
      <c r="G19">
        <v>666</v>
      </c>
      <c r="H19">
        <v>897</v>
      </c>
      <c r="I19" s="1" t="s">
        <v>20</v>
      </c>
      <c r="J19" s="1" t="s">
        <v>341</v>
      </c>
      <c r="K19" s="1" t="s">
        <v>1928</v>
      </c>
      <c r="L19" s="1" t="s">
        <v>2310</v>
      </c>
      <c r="M19" s="1" t="s">
        <v>2311</v>
      </c>
      <c r="N19" s="1" t="s">
        <v>373</v>
      </c>
      <c r="O19" s="1" t="s">
        <v>52</v>
      </c>
      <c r="P19">
        <v>0</v>
      </c>
      <c r="Q19" s="1" t="s">
        <v>53</v>
      </c>
      <c r="R19" s="1" t="s">
        <v>400</v>
      </c>
      <c r="S19" s="1" t="s">
        <v>77</v>
      </c>
      <c r="T19" s="1" t="s">
        <v>2312</v>
      </c>
      <c r="U19" s="1" t="s">
        <v>414</v>
      </c>
    </row>
    <row r="20" spans="1:21" x14ac:dyDescent="0.25">
      <c r="A20">
        <v>585</v>
      </c>
      <c r="B20" s="3" t="s">
        <v>2212</v>
      </c>
      <c r="C20">
        <v>444</v>
      </c>
      <c r="D20">
        <v>125</v>
      </c>
      <c r="E20" s="4">
        <f>_2022_03_20_2022_04_17_DF_MD_Cards[[#This Row],[DeckCount]]/469</f>
        <v>0.26652452025586354</v>
      </c>
      <c r="F20" s="5">
        <f>_2022_03_20_2022_04_17_DF_MD_Cards[[#This Row],[CardCount]]/_2022_03_20_2022_04_17_DF_MD_Cards[[#This Row],[DeckCount]]</f>
        <v>3.552</v>
      </c>
      <c r="G20">
        <v>662</v>
      </c>
      <c r="H20">
        <v>892</v>
      </c>
      <c r="I20" s="1" t="s">
        <v>20</v>
      </c>
      <c r="J20" s="1" t="s">
        <v>879</v>
      </c>
      <c r="K20" s="1" t="s">
        <v>1928</v>
      </c>
      <c r="L20" s="1" t="s">
        <v>2213</v>
      </c>
      <c r="M20" s="1" t="s">
        <v>2214</v>
      </c>
      <c r="N20" s="1" t="s">
        <v>2215</v>
      </c>
      <c r="O20" s="1" t="s">
        <v>289</v>
      </c>
      <c r="P20">
        <v>1</v>
      </c>
      <c r="Q20" s="1" t="s">
        <v>40</v>
      </c>
      <c r="R20" s="1" t="s">
        <v>207</v>
      </c>
      <c r="S20" s="1" t="s">
        <v>98</v>
      </c>
      <c r="T20" s="1" t="s">
        <v>2216</v>
      </c>
      <c r="U20" s="1" t="s">
        <v>587</v>
      </c>
    </row>
    <row r="21" spans="1:21" x14ac:dyDescent="0.25">
      <c r="A21">
        <v>197</v>
      </c>
      <c r="B21" s="3" t="s">
        <v>1087</v>
      </c>
      <c r="C21">
        <v>353</v>
      </c>
      <c r="D21">
        <v>123</v>
      </c>
      <c r="E21" s="4">
        <f>_2022_03_20_2022_04_17_DF_MD_Cards[[#This Row],[DeckCount]]/469</f>
        <v>0.26226012793176973</v>
      </c>
      <c r="F21" s="5">
        <f>_2022_03_20_2022_04_17_DF_MD_Cards[[#This Row],[CardCount]]/_2022_03_20_2022_04_17_DF_MD_Cards[[#This Row],[DeckCount]]</f>
        <v>2.8699186991869921</v>
      </c>
      <c r="G21">
        <v>661</v>
      </c>
      <c r="H21">
        <v>891</v>
      </c>
      <c r="I21" s="1" t="s">
        <v>20</v>
      </c>
      <c r="J21" s="1" t="s">
        <v>879</v>
      </c>
      <c r="K21" s="1" t="s">
        <v>545</v>
      </c>
      <c r="L21" s="1" t="s">
        <v>1088</v>
      </c>
      <c r="M21" s="1" t="s">
        <v>1089</v>
      </c>
      <c r="N21" s="1" t="s">
        <v>675</v>
      </c>
      <c r="O21" s="1" t="s">
        <v>289</v>
      </c>
      <c r="P21">
        <v>5</v>
      </c>
      <c r="Q21" s="1" t="s">
        <v>63</v>
      </c>
      <c r="R21" s="1" t="s">
        <v>207</v>
      </c>
      <c r="S21" s="1" t="s">
        <v>471</v>
      </c>
      <c r="T21" s="1" t="s">
        <v>1090</v>
      </c>
      <c r="U21" s="1" t="s">
        <v>465</v>
      </c>
    </row>
    <row r="22" spans="1:21" x14ac:dyDescent="0.25">
      <c r="A22">
        <v>390</v>
      </c>
      <c r="B22" s="3" t="s">
        <v>1693</v>
      </c>
      <c r="C22">
        <v>260</v>
      </c>
      <c r="D22">
        <v>119</v>
      </c>
      <c r="E22" s="4">
        <f>_2022_03_20_2022_04_17_DF_MD_Cards[[#This Row],[DeckCount]]/469</f>
        <v>0.2537313432835821</v>
      </c>
      <c r="F22" s="5">
        <f>_2022_03_20_2022_04_17_DF_MD_Cards[[#This Row],[CardCount]]/_2022_03_20_2022_04_17_DF_MD_Cards[[#This Row],[DeckCount]]</f>
        <v>2.1848739495798317</v>
      </c>
      <c r="G22">
        <v>612</v>
      </c>
      <c r="H22">
        <v>829</v>
      </c>
      <c r="I22" s="1" t="s">
        <v>935</v>
      </c>
      <c r="J22" s="1" t="s">
        <v>110</v>
      </c>
      <c r="K22" s="1" t="s">
        <v>552</v>
      </c>
      <c r="L22" s="1" t="s">
        <v>1694</v>
      </c>
      <c r="M22" s="1" t="s">
        <v>1695</v>
      </c>
      <c r="N22" s="1" t="s">
        <v>373</v>
      </c>
      <c r="O22" s="1" t="s">
        <v>52</v>
      </c>
      <c r="P22">
        <v>0</v>
      </c>
      <c r="Q22" s="1" t="s">
        <v>53</v>
      </c>
      <c r="R22" s="1" t="s">
        <v>400</v>
      </c>
      <c r="S22" s="1" t="s">
        <v>65</v>
      </c>
      <c r="T22" s="1" t="s">
        <v>1696</v>
      </c>
      <c r="U22" s="1" t="s">
        <v>673</v>
      </c>
    </row>
    <row r="23" spans="1:21" x14ac:dyDescent="0.25">
      <c r="A23">
        <v>536</v>
      </c>
      <c r="B23" s="3" t="s">
        <v>2080</v>
      </c>
      <c r="C23">
        <v>404</v>
      </c>
      <c r="D23">
        <v>116</v>
      </c>
      <c r="E23" s="4">
        <f>_2022_03_20_2022_04_17_DF_MD_Cards[[#This Row],[DeckCount]]/469</f>
        <v>0.24733475479744135</v>
      </c>
      <c r="F23" s="5">
        <f>_2022_03_20_2022_04_17_DF_MD_Cards[[#This Row],[CardCount]]/_2022_03_20_2022_04_17_DF_MD_Cards[[#This Row],[DeckCount]]</f>
        <v>3.4827586206896552</v>
      </c>
      <c r="G23">
        <v>614</v>
      </c>
      <c r="H23">
        <v>828</v>
      </c>
      <c r="I23" s="1" t="s">
        <v>20</v>
      </c>
      <c r="J23" s="1" t="s">
        <v>201</v>
      </c>
      <c r="K23" s="1" t="s">
        <v>1928</v>
      </c>
      <c r="L23" s="1" t="s">
        <v>2081</v>
      </c>
      <c r="M23" s="1" t="s">
        <v>2082</v>
      </c>
      <c r="N23" s="1" t="s">
        <v>1582</v>
      </c>
      <c r="O23" s="1" t="s">
        <v>213</v>
      </c>
      <c r="P23">
        <v>3</v>
      </c>
      <c r="Q23" s="1" t="s">
        <v>580</v>
      </c>
      <c r="R23" s="1" t="s">
        <v>160</v>
      </c>
      <c r="S23" s="1" t="s">
        <v>1379</v>
      </c>
      <c r="T23" s="1" t="s">
        <v>2083</v>
      </c>
      <c r="U23" s="1" t="s">
        <v>306</v>
      </c>
    </row>
    <row r="24" spans="1:21" x14ac:dyDescent="0.25">
      <c r="A24">
        <v>277</v>
      </c>
      <c r="B24" s="3" t="s">
        <v>1355</v>
      </c>
      <c r="C24">
        <v>115</v>
      </c>
      <c r="D24">
        <v>114</v>
      </c>
      <c r="E24" s="4">
        <f>_2022_03_20_2022_04_17_DF_MD_Cards[[#This Row],[DeckCount]]/469</f>
        <v>0.24307036247334754</v>
      </c>
      <c r="F24" s="5">
        <f>_2022_03_20_2022_04_17_DF_MD_Cards[[#This Row],[CardCount]]/_2022_03_20_2022_04_17_DF_MD_Cards[[#This Row],[DeckCount]]</f>
        <v>1.0087719298245614</v>
      </c>
      <c r="G24">
        <v>607</v>
      </c>
      <c r="H24">
        <v>818</v>
      </c>
      <c r="I24" s="1" t="s">
        <v>20</v>
      </c>
      <c r="J24" s="1" t="s">
        <v>603</v>
      </c>
      <c r="K24" s="1" t="s">
        <v>958</v>
      </c>
      <c r="L24" s="1" t="s">
        <v>1356</v>
      </c>
      <c r="M24" s="1" t="s">
        <v>1357</v>
      </c>
      <c r="N24" s="1" t="s">
        <v>1358</v>
      </c>
      <c r="O24" s="1" t="s">
        <v>52</v>
      </c>
      <c r="P24">
        <v>0</v>
      </c>
      <c r="Q24" s="1" t="s">
        <v>53</v>
      </c>
      <c r="R24" s="1" t="s">
        <v>1047</v>
      </c>
      <c r="S24" s="1" t="s">
        <v>153</v>
      </c>
      <c r="T24" s="1" t="s">
        <v>1359</v>
      </c>
      <c r="U24" s="1" t="s">
        <v>145</v>
      </c>
    </row>
    <row r="25" spans="1:21" x14ac:dyDescent="0.25">
      <c r="A25">
        <v>330</v>
      </c>
      <c r="B25" s="3" t="s">
        <v>1505</v>
      </c>
      <c r="C25">
        <v>423</v>
      </c>
      <c r="D25">
        <v>114</v>
      </c>
      <c r="E25" s="4">
        <f>_2022_03_20_2022_04_17_DF_MD_Cards[[#This Row],[DeckCount]]/469</f>
        <v>0.24307036247334754</v>
      </c>
      <c r="F25" s="5">
        <f>_2022_03_20_2022_04_17_DF_MD_Cards[[#This Row],[CardCount]]/_2022_03_20_2022_04_17_DF_MD_Cards[[#This Row],[DeckCount]]</f>
        <v>3.7105263157894739</v>
      </c>
      <c r="G25">
        <v>598</v>
      </c>
      <c r="H25">
        <v>804</v>
      </c>
      <c r="I25" s="1" t="s">
        <v>841</v>
      </c>
      <c r="J25" s="1" t="s">
        <v>879</v>
      </c>
      <c r="K25" s="1" t="s">
        <v>1388</v>
      </c>
      <c r="L25" s="1" t="s">
        <v>1506</v>
      </c>
      <c r="M25" s="1" t="s">
        <v>1507</v>
      </c>
      <c r="N25" s="1" t="s">
        <v>212</v>
      </c>
      <c r="O25" s="1" t="s">
        <v>52</v>
      </c>
      <c r="P25">
        <v>0</v>
      </c>
      <c r="Q25" s="1" t="s">
        <v>74</v>
      </c>
      <c r="R25" s="1" t="s">
        <v>1469</v>
      </c>
      <c r="S25" s="1" t="s">
        <v>1379</v>
      </c>
      <c r="T25" s="1" t="s">
        <v>1359</v>
      </c>
      <c r="U25" s="1" t="s">
        <v>852</v>
      </c>
    </row>
    <row r="26" spans="1:21" x14ac:dyDescent="0.25">
      <c r="A26">
        <v>424</v>
      </c>
      <c r="B26" s="3" t="s">
        <v>1781</v>
      </c>
      <c r="C26">
        <v>144</v>
      </c>
      <c r="D26">
        <v>109</v>
      </c>
      <c r="E26" s="4">
        <f>_2022_03_20_2022_04_17_DF_MD_Cards[[#This Row],[DeckCount]]/469</f>
        <v>0.23240938166311301</v>
      </c>
      <c r="F26" s="5">
        <f>_2022_03_20_2022_04_17_DF_MD_Cards[[#This Row],[CardCount]]/_2022_03_20_2022_04_17_DF_MD_Cards[[#This Row],[DeckCount]]</f>
        <v>1.3211009174311927</v>
      </c>
      <c r="G26">
        <v>561</v>
      </c>
      <c r="H26">
        <v>764</v>
      </c>
      <c r="I26" s="1" t="s">
        <v>533</v>
      </c>
      <c r="J26" s="1" t="s">
        <v>1095</v>
      </c>
      <c r="K26" s="1" t="s">
        <v>147</v>
      </c>
      <c r="L26" s="1" t="s">
        <v>1782</v>
      </c>
      <c r="M26" s="1" t="s">
        <v>1783</v>
      </c>
      <c r="N26" s="1" t="s">
        <v>373</v>
      </c>
      <c r="O26" s="1" t="s">
        <v>52</v>
      </c>
      <c r="P26">
        <v>0</v>
      </c>
      <c r="Q26" s="1" t="s">
        <v>53</v>
      </c>
      <c r="R26" s="1" t="s">
        <v>260</v>
      </c>
      <c r="S26" s="1" t="s">
        <v>954</v>
      </c>
      <c r="T26" s="1" t="s">
        <v>1784</v>
      </c>
      <c r="U26" s="1" t="s">
        <v>108</v>
      </c>
    </row>
    <row r="27" spans="1:21" x14ac:dyDescent="0.25">
      <c r="A27">
        <v>623</v>
      </c>
      <c r="B27" s="3" t="s">
        <v>2302</v>
      </c>
      <c r="C27">
        <v>356</v>
      </c>
      <c r="D27">
        <v>107</v>
      </c>
      <c r="E27" s="4">
        <f>_2022_03_20_2022_04_17_DF_MD_Cards[[#This Row],[DeckCount]]/469</f>
        <v>0.22814498933901919</v>
      </c>
      <c r="F27" s="5">
        <f>_2022_03_20_2022_04_17_DF_MD_Cards[[#This Row],[CardCount]]/_2022_03_20_2022_04_17_DF_MD_Cards[[#This Row],[DeckCount]]</f>
        <v>3.3271028037383177</v>
      </c>
      <c r="G27">
        <v>561</v>
      </c>
      <c r="H27">
        <v>761</v>
      </c>
      <c r="I27" s="1" t="s">
        <v>319</v>
      </c>
      <c r="J27" s="1" t="s">
        <v>445</v>
      </c>
      <c r="K27" s="1" t="s">
        <v>552</v>
      </c>
      <c r="L27" s="1" t="s">
        <v>2303</v>
      </c>
      <c r="M27" s="1" t="s">
        <v>2304</v>
      </c>
      <c r="N27" s="1" t="s">
        <v>1185</v>
      </c>
      <c r="O27" s="1" t="s">
        <v>52</v>
      </c>
      <c r="P27">
        <v>0</v>
      </c>
      <c r="Q27" s="1" t="s">
        <v>53</v>
      </c>
      <c r="R27" s="1" t="s">
        <v>400</v>
      </c>
      <c r="S27" s="1" t="s">
        <v>471</v>
      </c>
      <c r="T27" s="1" t="s">
        <v>2305</v>
      </c>
      <c r="U27" s="1" t="s">
        <v>199</v>
      </c>
    </row>
    <row r="28" spans="1:21" x14ac:dyDescent="0.25">
      <c r="A28">
        <v>395</v>
      </c>
      <c r="B28" s="3" t="s">
        <v>1712</v>
      </c>
      <c r="C28">
        <v>353</v>
      </c>
      <c r="D28">
        <v>98</v>
      </c>
      <c r="E28" s="4">
        <f>_2022_03_20_2022_04_17_DF_MD_Cards[[#This Row],[DeckCount]]/469</f>
        <v>0.20895522388059701</v>
      </c>
      <c r="F28" s="5">
        <f>_2022_03_20_2022_04_17_DF_MD_Cards[[#This Row],[CardCount]]/_2022_03_20_2022_04_17_DF_MD_Cards[[#This Row],[DeckCount]]</f>
        <v>3.6020408163265305</v>
      </c>
      <c r="G28">
        <v>521</v>
      </c>
      <c r="H28">
        <v>700</v>
      </c>
      <c r="I28" s="1" t="s">
        <v>841</v>
      </c>
      <c r="J28" s="1" t="s">
        <v>201</v>
      </c>
      <c r="K28" s="1" t="s">
        <v>936</v>
      </c>
      <c r="L28" s="1" t="s">
        <v>1713</v>
      </c>
      <c r="M28" s="1" t="s">
        <v>1714</v>
      </c>
      <c r="N28" s="1" t="s">
        <v>850</v>
      </c>
      <c r="O28" s="1" t="s">
        <v>62</v>
      </c>
      <c r="P28">
        <v>1</v>
      </c>
      <c r="Q28" s="1" t="s">
        <v>96</v>
      </c>
      <c r="R28" s="1" t="s">
        <v>207</v>
      </c>
      <c r="S28" s="1" t="s">
        <v>471</v>
      </c>
      <c r="T28" s="1" t="s">
        <v>1715</v>
      </c>
      <c r="U28" s="1" t="s">
        <v>587</v>
      </c>
    </row>
    <row r="29" spans="1:21" x14ac:dyDescent="0.25">
      <c r="A29">
        <v>181</v>
      </c>
      <c r="B29" s="3" t="s">
        <v>1027</v>
      </c>
      <c r="C29">
        <v>126</v>
      </c>
      <c r="D29">
        <v>95</v>
      </c>
      <c r="E29" s="4">
        <f>_2022_03_20_2022_04_17_DF_MD_Cards[[#This Row],[DeckCount]]/469</f>
        <v>0.20255863539445629</v>
      </c>
      <c r="F29" s="5">
        <f>_2022_03_20_2022_04_17_DF_MD_Cards[[#This Row],[CardCount]]/_2022_03_20_2022_04_17_DF_MD_Cards[[#This Row],[DeckCount]]</f>
        <v>1.3263157894736841</v>
      </c>
      <c r="G29">
        <v>498</v>
      </c>
      <c r="H29">
        <v>670</v>
      </c>
      <c r="I29" s="1" t="s">
        <v>392</v>
      </c>
      <c r="J29" s="1" t="s">
        <v>368</v>
      </c>
      <c r="K29" s="1" t="s">
        <v>936</v>
      </c>
      <c r="L29" s="1" t="s">
        <v>1028</v>
      </c>
      <c r="M29" s="1" t="s">
        <v>1029</v>
      </c>
      <c r="N29" s="1" t="s">
        <v>1030</v>
      </c>
      <c r="O29" s="1" t="s">
        <v>52</v>
      </c>
      <c r="P29">
        <v>0</v>
      </c>
      <c r="Q29" s="1" t="s">
        <v>53</v>
      </c>
      <c r="R29" s="1" t="s">
        <v>197</v>
      </c>
      <c r="S29" s="1" t="s">
        <v>153</v>
      </c>
      <c r="T29" s="1" t="s">
        <v>1031</v>
      </c>
      <c r="U29" s="1" t="s">
        <v>108</v>
      </c>
    </row>
    <row r="30" spans="1:21" x14ac:dyDescent="0.25">
      <c r="A30">
        <v>484</v>
      </c>
      <c r="B30" s="3" t="s">
        <v>1945</v>
      </c>
      <c r="C30">
        <v>178</v>
      </c>
      <c r="D30">
        <v>95</v>
      </c>
      <c r="E30" s="4">
        <f>_2022_03_20_2022_04_17_DF_MD_Cards[[#This Row],[DeckCount]]/469</f>
        <v>0.20255863539445629</v>
      </c>
      <c r="F30" s="5">
        <f>_2022_03_20_2022_04_17_DF_MD_Cards[[#This Row],[CardCount]]/_2022_03_20_2022_04_17_DF_MD_Cards[[#This Row],[DeckCount]]</f>
        <v>1.8736842105263158</v>
      </c>
      <c r="G30">
        <v>504</v>
      </c>
      <c r="H30">
        <v>675</v>
      </c>
      <c r="I30" s="1" t="s">
        <v>68</v>
      </c>
      <c r="J30" s="1" t="s">
        <v>879</v>
      </c>
      <c r="K30" s="1" t="s">
        <v>690</v>
      </c>
      <c r="L30" s="1" t="s">
        <v>1946</v>
      </c>
      <c r="M30" s="1" t="s">
        <v>1947</v>
      </c>
      <c r="N30" s="1" t="s">
        <v>1948</v>
      </c>
      <c r="O30" s="1" t="s">
        <v>189</v>
      </c>
      <c r="P30">
        <v>1</v>
      </c>
      <c r="Q30" s="1" t="s">
        <v>40</v>
      </c>
      <c r="R30" s="1" t="s">
        <v>190</v>
      </c>
      <c r="S30" s="1" t="s">
        <v>132</v>
      </c>
      <c r="T30" s="1" t="s">
        <v>1031</v>
      </c>
      <c r="U30" s="1" t="s">
        <v>87</v>
      </c>
    </row>
    <row r="31" spans="1:21" x14ac:dyDescent="0.25">
      <c r="A31">
        <v>20</v>
      </c>
      <c r="B31" s="3" t="s">
        <v>191</v>
      </c>
      <c r="C31">
        <v>306</v>
      </c>
      <c r="D31">
        <v>93</v>
      </c>
      <c r="E31" s="4">
        <f>_2022_03_20_2022_04_17_DF_MD_Cards[[#This Row],[DeckCount]]/469</f>
        <v>0.19829424307036247</v>
      </c>
      <c r="F31" s="5">
        <f>_2022_03_20_2022_04_17_DF_MD_Cards[[#This Row],[CardCount]]/_2022_03_20_2022_04_17_DF_MD_Cards[[#This Row],[DeckCount]]</f>
        <v>3.2903225806451615</v>
      </c>
      <c r="G31">
        <v>489</v>
      </c>
      <c r="H31">
        <v>653</v>
      </c>
      <c r="I31" s="1" t="s">
        <v>192</v>
      </c>
      <c r="J31" s="1" t="s">
        <v>46</v>
      </c>
      <c r="K31" s="1" t="s">
        <v>193</v>
      </c>
      <c r="L31" s="1" t="s">
        <v>194</v>
      </c>
      <c r="M31" s="1" t="s">
        <v>195</v>
      </c>
      <c r="N31" s="1" t="s">
        <v>196</v>
      </c>
      <c r="O31" s="1" t="s">
        <v>189</v>
      </c>
      <c r="P31">
        <v>3</v>
      </c>
      <c r="Q31" s="1" t="s">
        <v>40</v>
      </c>
      <c r="R31" s="1" t="s">
        <v>197</v>
      </c>
      <c r="S31" s="1" t="s">
        <v>145</v>
      </c>
      <c r="T31" s="1" t="s">
        <v>198</v>
      </c>
      <c r="U31" s="1" t="s">
        <v>199</v>
      </c>
    </row>
    <row r="32" spans="1:21" x14ac:dyDescent="0.25">
      <c r="A32">
        <v>479</v>
      </c>
      <c r="B32" s="3" t="s">
        <v>1933</v>
      </c>
      <c r="C32">
        <v>353</v>
      </c>
      <c r="D32">
        <v>93</v>
      </c>
      <c r="E32" s="4">
        <f>_2022_03_20_2022_04_17_DF_MD_Cards[[#This Row],[DeckCount]]/469</f>
        <v>0.19829424307036247</v>
      </c>
      <c r="F32" s="5">
        <f>_2022_03_20_2022_04_17_DF_MD_Cards[[#This Row],[CardCount]]/_2022_03_20_2022_04_17_DF_MD_Cards[[#This Row],[DeckCount]]</f>
        <v>3.795698924731183</v>
      </c>
      <c r="G32">
        <v>481</v>
      </c>
      <c r="H32">
        <v>646</v>
      </c>
      <c r="I32" s="1" t="s">
        <v>950</v>
      </c>
      <c r="J32" s="1" t="s">
        <v>736</v>
      </c>
      <c r="K32" s="1" t="s">
        <v>167</v>
      </c>
      <c r="L32" s="1" t="s">
        <v>1934</v>
      </c>
      <c r="M32" s="1" t="s">
        <v>1935</v>
      </c>
      <c r="N32" s="1" t="s">
        <v>503</v>
      </c>
      <c r="O32" s="1" t="s">
        <v>62</v>
      </c>
      <c r="P32">
        <v>5</v>
      </c>
      <c r="Q32" s="1" t="s">
        <v>63</v>
      </c>
      <c r="R32" s="1" t="s">
        <v>207</v>
      </c>
      <c r="S32" s="1" t="s">
        <v>471</v>
      </c>
      <c r="T32" s="1" t="s">
        <v>198</v>
      </c>
      <c r="U32" s="1" t="s">
        <v>162</v>
      </c>
    </row>
    <row r="33" spans="1:21" x14ac:dyDescent="0.25">
      <c r="A33">
        <v>408</v>
      </c>
      <c r="B33" s="3" t="s">
        <v>1748</v>
      </c>
      <c r="C33">
        <v>96</v>
      </c>
      <c r="D33">
        <v>89</v>
      </c>
      <c r="E33" s="4">
        <f>_2022_03_20_2022_04_17_DF_MD_Cards[[#This Row],[DeckCount]]/469</f>
        <v>0.18976545842217485</v>
      </c>
      <c r="F33" s="5">
        <f>_2022_03_20_2022_04_17_DF_MD_Cards[[#This Row],[CardCount]]/_2022_03_20_2022_04_17_DF_MD_Cards[[#This Row],[DeckCount]]</f>
        <v>1.0786516853932584</v>
      </c>
      <c r="G33">
        <v>459</v>
      </c>
      <c r="H33">
        <v>614</v>
      </c>
      <c r="I33" s="1" t="s">
        <v>360</v>
      </c>
      <c r="J33" s="1" t="s">
        <v>603</v>
      </c>
      <c r="K33" s="1" t="s">
        <v>755</v>
      </c>
      <c r="L33" s="1" t="s">
        <v>1749</v>
      </c>
      <c r="M33" s="1" t="s">
        <v>1750</v>
      </c>
      <c r="N33" s="1" t="s">
        <v>482</v>
      </c>
      <c r="O33" s="1" t="s">
        <v>52</v>
      </c>
      <c r="P33">
        <v>0</v>
      </c>
      <c r="Q33" s="1" t="s">
        <v>53</v>
      </c>
      <c r="R33" s="1" t="s">
        <v>1047</v>
      </c>
      <c r="S33" s="1" t="s">
        <v>117</v>
      </c>
      <c r="T33" s="1" t="s">
        <v>1751</v>
      </c>
      <c r="U33" s="1" t="s">
        <v>77</v>
      </c>
    </row>
    <row r="34" spans="1:21" x14ac:dyDescent="0.25">
      <c r="A34">
        <v>141</v>
      </c>
      <c r="B34" s="3" t="s">
        <v>828</v>
      </c>
      <c r="C34">
        <v>352</v>
      </c>
      <c r="D34">
        <v>88</v>
      </c>
      <c r="E34" s="4">
        <f>_2022_03_20_2022_04_17_DF_MD_Cards[[#This Row],[DeckCount]]/469</f>
        <v>0.18763326226012794</v>
      </c>
      <c r="F34" s="5">
        <f>_2022_03_20_2022_04_17_DF_MD_Cards[[#This Row],[CardCount]]/_2022_03_20_2022_04_17_DF_MD_Cards[[#This Row],[DeckCount]]</f>
        <v>4</v>
      </c>
      <c r="G34">
        <v>445</v>
      </c>
      <c r="H34">
        <v>605</v>
      </c>
      <c r="I34" s="1" t="s">
        <v>829</v>
      </c>
      <c r="J34" s="1" t="s">
        <v>830</v>
      </c>
      <c r="K34" s="1" t="s">
        <v>545</v>
      </c>
      <c r="L34" s="1" t="s">
        <v>831</v>
      </c>
      <c r="M34" s="1" t="s">
        <v>832</v>
      </c>
      <c r="N34" s="1" t="s">
        <v>833</v>
      </c>
      <c r="O34" s="1" t="s">
        <v>289</v>
      </c>
      <c r="P34">
        <v>1</v>
      </c>
      <c r="Q34" s="1" t="s">
        <v>63</v>
      </c>
      <c r="R34" s="1" t="s">
        <v>207</v>
      </c>
      <c r="S34" s="1" t="s">
        <v>471</v>
      </c>
      <c r="T34" s="1" t="s">
        <v>834</v>
      </c>
      <c r="U34" s="1" t="s">
        <v>88</v>
      </c>
    </row>
    <row r="35" spans="1:21" x14ac:dyDescent="0.25">
      <c r="A35">
        <v>388</v>
      </c>
      <c r="B35" s="3" t="s">
        <v>1687</v>
      </c>
      <c r="C35">
        <v>203</v>
      </c>
      <c r="D35">
        <v>87</v>
      </c>
      <c r="E35" s="4">
        <f>_2022_03_20_2022_04_17_DF_MD_Cards[[#This Row],[DeckCount]]/469</f>
        <v>0.18550106609808104</v>
      </c>
      <c r="F35" s="5">
        <f>_2022_03_20_2022_04_17_DF_MD_Cards[[#This Row],[CardCount]]/_2022_03_20_2022_04_17_DF_MD_Cards[[#This Row],[DeckCount]]</f>
        <v>2.3333333333333335</v>
      </c>
      <c r="G35">
        <v>449</v>
      </c>
      <c r="H35">
        <v>607</v>
      </c>
      <c r="I35" s="1" t="s">
        <v>452</v>
      </c>
      <c r="J35" s="1" t="s">
        <v>847</v>
      </c>
      <c r="K35" s="1" t="s">
        <v>1388</v>
      </c>
      <c r="L35" s="1" t="s">
        <v>1688</v>
      </c>
      <c r="M35" s="1" t="s">
        <v>1689</v>
      </c>
      <c r="N35" s="1" t="s">
        <v>1690</v>
      </c>
      <c r="O35" s="1" t="s">
        <v>52</v>
      </c>
      <c r="P35">
        <v>0</v>
      </c>
      <c r="Q35" s="1" t="s">
        <v>53</v>
      </c>
      <c r="R35" s="1" t="s">
        <v>305</v>
      </c>
      <c r="S35" s="1" t="s">
        <v>29</v>
      </c>
      <c r="T35" s="1" t="s">
        <v>1691</v>
      </c>
      <c r="U35" s="1" t="s">
        <v>494</v>
      </c>
    </row>
    <row r="36" spans="1:21" x14ac:dyDescent="0.25">
      <c r="A36">
        <v>191</v>
      </c>
      <c r="B36" s="3" t="s">
        <v>1067</v>
      </c>
      <c r="C36">
        <v>323</v>
      </c>
      <c r="D36">
        <v>86</v>
      </c>
      <c r="E36" s="4">
        <f>_2022_03_20_2022_04_17_DF_MD_Cards[[#This Row],[DeckCount]]/469</f>
        <v>0.18336886993603413</v>
      </c>
      <c r="F36" s="5">
        <f>_2022_03_20_2022_04_17_DF_MD_Cards[[#This Row],[CardCount]]/_2022_03_20_2022_04_17_DF_MD_Cards[[#This Row],[DeckCount]]</f>
        <v>3.7558139534883721</v>
      </c>
      <c r="G36">
        <v>468</v>
      </c>
      <c r="H36">
        <v>626</v>
      </c>
      <c r="I36" s="1" t="s">
        <v>360</v>
      </c>
      <c r="J36" s="1" t="s">
        <v>879</v>
      </c>
      <c r="K36" s="1" t="s">
        <v>755</v>
      </c>
      <c r="L36" s="1" t="s">
        <v>1068</v>
      </c>
      <c r="M36" s="1" t="s">
        <v>1069</v>
      </c>
      <c r="N36" s="1" t="s">
        <v>1070</v>
      </c>
      <c r="O36" s="1" t="s">
        <v>189</v>
      </c>
      <c r="P36">
        <v>3</v>
      </c>
      <c r="Q36" s="1" t="s">
        <v>40</v>
      </c>
      <c r="R36" s="1" t="s">
        <v>197</v>
      </c>
      <c r="S36" s="1" t="s">
        <v>77</v>
      </c>
      <c r="T36" s="1" t="s">
        <v>1071</v>
      </c>
      <c r="U36" s="1" t="s">
        <v>162</v>
      </c>
    </row>
    <row r="37" spans="1:21" x14ac:dyDescent="0.25">
      <c r="A37">
        <v>340</v>
      </c>
      <c r="B37" s="3" t="s">
        <v>1530</v>
      </c>
      <c r="C37">
        <v>160</v>
      </c>
      <c r="D37">
        <v>83</v>
      </c>
      <c r="E37" s="4">
        <f>_2022_03_20_2022_04_17_DF_MD_Cards[[#This Row],[DeckCount]]/469</f>
        <v>0.17697228144989338</v>
      </c>
      <c r="F37" s="5">
        <f>_2022_03_20_2022_04_17_DF_MD_Cards[[#This Row],[CardCount]]/_2022_03_20_2022_04_17_DF_MD_Cards[[#This Row],[DeckCount]]</f>
        <v>1.927710843373494</v>
      </c>
      <c r="G37">
        <v>427</v>
      </c>
      <c r="H37">
        <v>590</v>
      </c>
      <c r="I37" s="1" t="s">
        <v>1052</v>
      </c>
      <c r="J37" s="1" t="s">
        <v>1531</v>
      </c>
      <c r="K37" s="1" t="s">
        <v>729</v>
      </c>
      <c r="L37" s="1" t="s">
        <v>1532</v>
      </c>
      <c r="M37" s="1" t="s">
        <v>1533</v>
      </c>
      <c r="N37" s="1" t="s">
        <v>1534</v>
      </c>
      <c r="O37" s="1" t="s">
        <v>52</v>
      </c>
      <c r="P37">
        <v>0</v>
      </c>
      <c r="Q37" s="1" t="s">
        <v>53</v>
      </c>
      <c r="R37" s="1" t="s">
        <v>305</v>
      </c>
      <c r="S37" s="1" t="s">
        <v>954</v>
      </c>
      <c r="T37" s="1" t="s">
        <v>1535</v>
      </c>
      <c r="U37" s="1" t="s">
        <v>87</v>
      </c>
    </row>
    <row r="38" spans="1:21" x14ac:dyDescent="0.25">
      <c r="A38">
        <v>345</v>
      </c>
      <c r="B38" s="3" t="s">
        <v>1543</v>
      </c>
      <c r="C38">
        <v>314</v>
      </c>
      <c r="D38">
        <v>81</v>
      </c>
      <c r="E38" s="4">
        <f>_2022_03_20_2022_04_17_DF_MD_Cards[[#This Row],[DeckCount]]/469</f>
        <v>0.17270788912579957</v>
      </c>
      <c r="F38" s="5">
        <f>_2022_03_20_2022_04_17_DF_MD_Cards[[#This Row],[CardCount]]/_2022_03_20_2022_04_17_DF_MD_Cards[[#This Row],[DeckCount]]</f>
        <v>3.8765432098765431</v>
      </c>
      <c r="G38">
        <v>432</v>
      </c>
      <c r="H38">
        <v>576</v>
      </c>
      <c r="I38" s="1" t="s">
        <v>33</v>
      </c>
      <c r="J38" s="1" t="s">
        <v>341</v>
      </c>
      <c r="K38" s="1" t="s">
        <v>22</v>
      </c>
      <c r="L38" s="1" t="s">
        <v>1544</v>
      </c>
      <c r="M38" s="1" t="s">
        <v>1545</v>
      </c>
      <c r="N38" s="1" t="s">
        <v>405</v>
      </c>
      <c r="O38" s="1" t="s">
        <v>189</v>
      </c>
      <c r="P38">
        <v>7</v>
      </c>
      <c r="Q38" s="1" t="s">
        <v>63</v>
      </c>
      <c r="R38" s="1" t="s">
        <v>207</v>
      </c>
      <c r="S38" s="1" t="s">
        <v>77</v>
      </c>
      <c r="T38" s="1" t="s">
        <v>1546</v>
      </c>
      <c r="U38" s="1" t="s">
        <v>31</v>
      </c>
    </row>
    <row r="39" spans="1:21" x14ac:dyDescent="0.25">
      <c r="A39">
        <v>105</v>
      </c>
      <c r="B39" s="3" t="s">
        <v>681</v>
      </c>
      <c r="C39">
        <v>319</v>
      </c>
      <c r="D39">
        <v>80</v>
      </c>
      <c r="E39" s="4">
        <f>_2022_03_20_2022_04_17_DF_MD_Cards[[#This Row],[DeckCount]]/469</f>
        <v>0.17057569296375266</v>
      </c>
      <c r="F39" s="5">
        <f>_2022_03_20_2022_04_17_DF_MD_Cards[[#This Row],[CardCount]]/_2022_03_20_2022_04_17_DF_MD_Cards[[#This Row],[DeckCount]]</f>
        <v>3.9874999999999998</v>
      </c>
      <c r="G39">
        <v>421</v>
      </c>
      <c r="H39">
        <v>563</v>
      </c>
      <c r="I39" s="1" t="s">
        <v>360</v>
      </c>
      <c r="J39" s="1" t="s">
        <v>201</v>
      </c>
      <c r="K39" s="1" t="s">
        <v>343</v>
      </c>
      <c r="L39" s="1" t="s">
        <v>682</v>
      </c>
      <c r="M39" s="1" t="s">
        <v>683</v>
      </c>
      <c r="N39" s="1" t="s">
        <v>684</v>
      </c>
      <c r="O39" s="1" t="s">
        <v>189</v>
      </c>
      <c r="P39">
        <v>1</v>
      </c>
      <c r="Q39" s="1" t="s">
        <v>40</v>
      </c>
      <c r="R39" s="1" t="s">
        <v>64</v>
      </c>
      <c r="S39" s="1" t="s">
        <v>77</v>
      </c>
      <c r="T39" s="1" t="s">
        <v>685</v>
      </c>
      <c r="U39" s="1" t="s">
        <v>88</v>
      </c>
    </row>
    <row r="40" spans="1:21" x14ac:dyDescent="0.25">
      <c r="A40">
        <v>471</v>
      </c>
      <c r="B40" s="3" t="s">
        <v>1906</v>
      </c>
      <c r="C40">
        <v>111</v>
      </c>
      <c r="D40">
        <v>80</v>
      </c>
      <c r="E40" s="4">
        <f>_2022_03_20_2022_04_17_DF_MD_Cards[[#This Row],[DeckCount]]/469</f>
        <v>0.17057569296375266</v>
      </c>
      <c r="F40" s="5">
        <f>_2022_03_20_2022_04_17_DF_MD_Cards[[#This Row],[CardCount]]/_2022_03_20_2022_04_17_DF_MD_Cards[[#This Row],[DeckCount]]</f>
        <v>1.3875</v>
      </c>
      <c r="G40">
        <v>421</v>
      </c>
      <c r="H40">
        <v>565</v>
      </c>
      <c r="I40" s="1" t="s">
        <v>950</v>
      </c>
      <c r="J40" s="1" t="s">
        <v>110</v>
      </c>
      <c r="K40" s="1" t="s">
        <v>755</v>
      </c>
      <c r="L40" s="1" t="s">
        <v>1907</v>
      </c>
      <c r="M40" s="1" t="s">
        <v>1908</v>
      </c>
      <c r="N40" s="1" t="s">
        <v>1909</v>
      </c>
      <c r="O40" s="1" t="s">
        <v>52</v>
      </c>
      <c r="P40">
        <v>0</v>
      </c>
      <c r="Q40" s="1" t="s">
        <v>53</v>
      </c>
      <c r="R40" s="1" t="s">
        <v>54</v>
      </c>
      <c r="S40" s="1" t="s">
        <v>153</v>
      </c>
      <c r="T40" s="1" t="s">
        <v>685</v>
      </c>
      <c r="U40" s="1" t="s">
        <v>1379</v>
      </c>
    </row>
    <row r="41" spans="1:21" x14ac:dyDescent="0.25">
      <c r="A41">
        <v>605</v>
      </c>
      <c r="B41" s="3" t="s">
        <v>2257</v>
      </c>
      <c r="C41">
        <v>314</v>
      </c>
      <c r="D41">
        <v>79</v>
      </c>
      <c r="E41" s="4">
        <f>_2022_03_20_2022_04_17_DF_MD_Cards[[#This Row],[DeckCount]]/469</f>
        <v>0.16844349680170576</v>
      </c>
      <c r="F41" s="5">
        <f>_2022_03_20_2022_04_17_DF_MD_Cards[[#This Row],[CardCount]]/_2022_03_20_2022_04_17_DF_MD_Cards[[#This Row],[DeckCount]]</f>
        <v>3.9746835443037973</v>
      </c>
      <c r="G41">
        <v>438</v>
      </c>
      <c r="H41">
        <v>585</v>
      </c>
      <c r="I41" s="1" t="s">
        <v>192</v>
      </c>
      <c r="J41" s="1" t="s">
        <v>879</v>
      </c>
      <c r="K41" s="1" t="s">
        <v>343</v>
      </c>
      <c r="L41" s="1" t="s">
        <v>2258</v>
      </c>
      <c r="M41" s="1" t="s">
        <v>2259</v>
      </c>
      <c r="N41" s="1" t="s">
        <v>2260</v>
      </c>
      <c r="O41" s="1" t="s">
        <v>390</v>
      </c>
      <c r="P41">
        <v>3</v>
      </c>
      <c r="Q41" s="1" t="s">
        <v>40</v>
      </c>
      <c r="R41" s="1" t="s">
        <v>181</v>
      </c>
      <c r="S41" s="1" t="s">
        <v>77</v>
      </c>
      <c r="T41" s="1" t="s">
        <v>2261</v>
      </c>
      <c r="U41" s="1" t="s">
        <v>88</v>
      </c>
    </row>
    <row r="42" spans="1:21" x14ac:dyDescent="0.25">
      <c r="A42">
        <v>448</v>
      </c>
      <c r="B42" s="3" t="s">
        <v>1851</v>
      </c>
      <c r="C42">
        <v>312</v>
      </c>
      <c r="D42">
        <v>78</v>
      </c>
      <c r="E42" s="4">
        <f>_2022_03_20_2022_04_17_DF_MD_Cards[[#This Row],[DeckCount]]/469</f>
        <v>0.16631130063965885</v>
      </c>
      <c r="F42" s="5">
        <f>_2022_03_20_2022_04_17_DF_MD_Cards[[#This Row],[CardCount]]/_2022_03_20_2022_04_17_DF_MD_Cards[[#This Row],[DeckCount]]</f>
        <v>4</v>
      </c>
      <c r="G42">
        <v>431</v>
      </c>
      <c r="H42">
        <v>576</v>
      </c>
      <c r="I42" s="1" t="s">
        <v>360</v>
      </c>
      <c r="J42" s="1" t="s">
        <v>603</v>
      </c>
      <c r="K42" s="1" t="s">
        <v>343</v>
      </c>
      <c r="L42" s="1" t="s">
        <v>1852</v>
      </c>
      <c r="M42" s="1" t="s">
        <v>1853</v>
      </c>
      <c r="N42" s="1" t="s">
        <v>704</v>
      </c>
      <c r="O42" s="1" t="s">
        <v>483</v>
      </c>
      <c r="P42">
        <v>3</v>
      </c>
      <c r="Q42" s="1" t="s">
        <v>165</v>
      </c>
      <c r="R42" s="1" t="s">
        <v>1854</v>
      </c>
      <c r="S42" s="1" t="s">
        <v>77</v>
      </c>
      <c r="T42" s="1" t="s">
        <v>1855</v>
      </c>
      <c r="U42" s="1" t="s">
        <v>88</v>
      </c>
    </row>
    <row r="43" spans="1:21" x14ac:dyDescent="0.25">
      <c r="A43">
        <v>592</v>
      </c>
      <c r="B43" s="3" t="s">
        <v>2230</v>
      </c>
      <c r="C43">
        <v>302</v>
      </c>
      <c r="D43">
        <v>78</v>
      </c>
      <c r="E43" s="4">
        <f>_2022_03_20_2022_04_17_DF_MD_Cards[[#This Row],[DeckCount]]/469</f>
        <v>0.16631130063965885</v>
      </c>
      <c r="F43" s="5">
        <f>_2022_03_20_2022_04_17_DF_MD_Cards[[#This Row],[CardCount]]/_2022_03_20_2022_04_17_DF_MD_Cards[[#This Row],[DeckCount]]</f>
        <v>3.8717948717948718</v>
      </c>
      <c r="G43">
        <v>410</v>
      </c>
      <c r="H43">
        <v>560</v>
      </c>
      <c r="I43" s="1" t="s">
        <v>659</v>
      </c>
      <c r="J43" s="1" t="s">
        <v>1424</v>
      </c>
      <c r="K43" s="1" t="s">
        <v>552</v>
      </c>
      <c r="L43" s="1" t="s">
        <v>2231</v>
      </c>
      <c r="M43" s="1" t="s">
        <v>2232</v>
      </c>
      <c r="N43" s="1" t="s">
        <v>524</v>
      </c>
      <c r="O43" s="1" t="s">
        <v>52</v>
      </c>
      <c r="P43">
        <v>0</v>
      </c>
      <c r="Q43" s="1" t="s">
        <v>2233</v>
      </c>
      <c r="R43" s="1" t="s">
        <v>207</v>
      </c>
      <c r="S43" s="1" t="s">
        <v>145</v>
      </c>
      <c r="T43" s="1" t="s">
        <v>1855</v>
      </c>
      <c r="U43" s="1" t="s">
        <v>31</v>
      </c>
    </row>
    <row r="44" spans="1:21" x14ac:dyDescent="0.25">
      <c r="A44">
        <v>23</v>
      </c>
      <c r="B44" s="3" t="s">
        <v>214</v>
      </c>
      <c r="C44">
        <v>179</v>
      </c>
      <c r="D44">
        <v>72</v>
      </c>
      <c r="E44" s="4">
        <f>_2022_03_20_2022_04_17_DF_MD_Cards[[#This Row],[DeckCount]]/469</f>
        <v>0.15351812366737741</v>
      </c>
      <c r="F44" s="5">
        <f>_2022_03_20_2022_04_17_DF_MD_Cards[[#This Row],[CardCount]]/_2022_03_20_2022_04_17_DF_MD_Cards[[#This Row],[DeckCount]]</f>
        <v>2.4861111111111112</v>
      </c>
      <c r="G44">
        <v>354</v>
      </c>
      <c r="H44">
        <v>490</v>
      </c>
      <c r="I44" s="1" t="s">
        <v>215</v>
      </c>
      <c r="J44" s="1" t="s">
        <v>216</v>
      </c>
      <c r="K44" s="1" t="s">
        <v>217</v>
      </c>
      <c r="L44" s="1" t="s">
        <v>218</v>
      </c>
      <c r="M44" s="1" t="s">
        <v>219</v>
      </c>
      <c r="N44" s="1" t="s">
        <v>220</v>
      </c>
      <c r="O44" s="1" t="s">
        <v>52</v>
      </c>
      <c r="P44">
        <v>0</v>
      </c>
      <c r="Q44" s="1" t="s">
        <v>53</v>
      </c>
      <c r="R44" s="1" t="s">
        <v>190</v>
      </c>
      <c r="S44" s="1" t="s">
        <v>132</v>
      </c>
      <c r="T44" s="1" t="s">
        <v>221</v>
      </c>
      <c r="U44" s="1" t="s">
        <v>222</v>
      </c>
    </row>
    <row r="45" spans="1:21" x14ac:dyDescent="0.25">
      <c r="A45">
        <v>62</v>
      </c>
      <c r="B45" s="3" t="s">
        <v>460</v>
      </c>
      <c r="C45">
        <v>204</v>
      </c>
      <c r="D45">
        <v>71</v>
      </c>
      <c r="E45" s="4">
        <f>_2022_03_20_2022_04_17_DF_MD_Cards[[#This Row],[DeckCount]]/469</f>
        <v>0.1513859275053305</v>
      </c>
      <c r="F45" s="5">
        <f>_2022_03_20_2022_04_17_DF_MD_Cards[[#This Row],[CardCount]]/_2022_03_20_2022_04_17_DF_MD_Cards[[#This Row],[DeckCount]]</f>
        <v>2.8732394366197185</v>
      </c>
      <c r="G45">
        <v>391</v>
      </c>
      <c r="H45">
        <v>519</v>
      </c>
      <c r="I45" s="1" t="s">
        <v>461</v>
      </c>
      <c r="J45" s="1" t="s">
        <v>46</v>
      </c>
      <c r="K45" s="1" t="s">
        <v>437</v>
      </c>
      <c r="L45" s="1" t="s">
        <v>462</v>
      </c>
      <c r="M45" s="1" t="s">
        <v>463</v>
      </c>
      <c r="N45" s="1" t="s">
        <v>310</v>
      </c>
      <c r="O45" s="1" t="s">
        <v>189</v>
      </c>
      <c r="P45">
        <v>3</v>
      </c>
      <c r="Q45" s="1" t="s">
        <v>63</v>
      </c>
      <c r="R45" s="1" t="s">
        <v>433</v>
      </c>
      <c r="S45" s="1" t="s">
        <v>29</v>
      </c>
      <c r="T45" s="1" t="s">
        <v>464</v>
      </c>
      <c r="U45" s="1" t="s">
        <v>465</v>
      </c>
    </row>
    <row r="46" spans="1:21" x14ac:dyDescent="0.25">
      <c r="A46">
        <v>628</v>
      </c>
      <c r="B46" s="3" t="s">
        <v>2313</v>
      </c>
      <c r="C46">
        <v>275</v>
      </c>
      <c r="D46">
        <v>71</v>
      </c>
      <c r="E46" s="4">
        <f>_2022_03_20_2022_04_17_DF_MD_Cards[[#This Row],[DeckCount]]/469</f>
        <v>0.1513859275053305</v>
      </c>
      <c r="F46" s="5">
        <f>_2022_03_20_2022_04_17_DF_MD_Cards[[#This Row],[CardCount]]/_2022_03_20_2022_04_17_DF_MD_Cards[[#This Row],[DeckCount]]</f>
        <v>3.8732394366197185</v>
      </c>
      <c r="G46">
        <v>385</v>
      </c>
      <c r="H46">
        <v>524</v>
      </c>
      <c r="I46" s="1" t="s">
        <v>615</v>
      </c>
      <c r="J46" s="1" t="s">
        <v>21</v>
      </c>
      <c r="K46" s="1" t="s">
        <v>958</v>
      </c>
      <c r="L46" s="1" t="s">
        <v>2314</v>
      </c>
      <c r="M46" s="1" t="s">
        <v>2315</v>
      </c>
      <c r="N46" s="1" t="s">
        <v>1342</v>
      </c>
      <c r="O46" s="1" t="s">
        <v>390</v>
      </c>
      <c r="P46">
        <v>2</v>
      </c>
      <c r="Q46" s="1" t="s">
        <v>580</v>
      </c>
      <c r="R46" s="1" t="s">
        <v>197</v>
      </c>
      <c r="S46" s="1" t="s">
        <v>65</v>
      </c>
      <c r="T46" s="1" t="s">
        <v>464</v>
      </c>
      <c r="U46" s="1" t="s">
        <v>31</v>
      </c>
    </row>
    <row r="47" spans="1:21" x14ac:dyDescent="0.25">
      <c r="A47">
        <v>520</v>
      </c>
      <c r="B47" s="3" t="s">
        <v>2035</v>
      </c>
      <c r="C47">
        <v>108</v>
      </c>
      <c r="D47">
        <v>70</v>
      </c>
      <c r="E47" s="4">
        <f>_2022_03_20_2022_04_17_DF_MD_Cards[[#This Row],[DeckCount]]/469</f>
        <v>0.14925373134328357</v>
      </c>
      <c r="F47" s="5">
        <f>_2022_03_20_2022_04_17_DF_MD_Cards[[#This Row],[CardCount]]/_2022_03_20_2022_04_17_DF_MD_Cards[[#This Row],[DeckCount]]</f>
        <v>1.5428571428571429</v>
      </c>
      <c r="G47">
        <v>362</v>
      </c>
      <c r="H47">
        <v>493</v>
      </c>
      <c r="I47" s="1" t="s">
        <v>533</v>
      </c>
      <c r="J47" s="1" t="s">
        <v>1424</v>
      </c>
      <c r="K47" s="1" t="s">
        <v>467</v>
      </c>
      <c r="L47" s="1" t="s">
        <v>2036</v>
      </c>
      <c r="M47" s="1" t="s">
        <v>2037</v>
      </c>
      <c r="N47" s="1" t="s">
        <v>2038</v>
      </c>
      <c r="O47" s="1" t="s">
        <v>52</v>
      </c>
      <c r="P47">
        <v>0</v>
      </c>
      <c r="Q47" s="1" t="s">
        <v>53</v>
      </c>
      <c r="R47" s="1" t="s">
        <v>305</v>
      </c>
      <c r="S47" s="1" t="s">
        <v>153</v>
      </c>
      <c r="T47" s="1" t="s">
        <v>2039</v>
      </c>
      <c r="U47" s="1" t="s">
        <v>98</v>
      </c>
    </row>
    <row r="48" spans="1:21" x14ac:dyDescent="0.25">
      <c r="A48">
        <v>537</v>
      </c>
      <c r="B48" s="3" t="s">
        <v>2084</v>
      </c>
      <c r="C48">
        <v>78</v>
      </c>
      <c r="D48">
        <v>69</v>
      </c>
      <c r="E48" s="4">
        <f>_2022_03_20_2022_04_17_DF_MD_Cards[[#This Row],[DeckCount]]/469</f>
        <v>0.14712153518123666</v>
      </c>
      <c r="F48" s="5">
        <f>_2022_03_20_2022_04_17_DF_MD_Cards[[#This Row],[CardCount]]/_2022_03_20_2022_04_17_DF_MD_Cards[[#This Row],[DeckCount]]</f>
        <v>1.1304347826086956</v>
      </c>
      <c r="G48">
        <v>364</v>
      </c>
      <c r="H48">
        <v>492</v>
      </c>
      <c r="I48" s="1" t="s">
        <v>452</v>
      </c>
      <c r="J48" s="1" t="s">
        <v>2085</v>
      </c>
      <c r="K48" s="1" t="s">
        <v>167</v>
      </c>
      <c r="L48" s="1" t="s">
        <v>2086</v>
      </c>
      <c r="M48" s="1" t="s">
        <v>2087</v>
      </c>
      <c r="N48" s="1" t="s">
        <v>373</v>
      </c>
      <c r="O48" s="1" t="s">
        <v>52</v>
      </c>
      <c r="P48">
        <v>0</v>
      </c>
      <c r="Q48" s="1" t="s">
        <v>53</v>
      </c>
      <c r="R48" s="1" t="s">
        <v>260</v>
      </c>
      <c r="S48" s="1" t="s">
        <v>117</v>
      </c>
      <c r="T48" s="1" t="s">
        <v>647</v>
      </c>
      <c r="U48" s="1" t="s">
        <v>77</v>
      </c>
    </row>
    <row r="49" spans="1:21" x14ac:dyDescent="0.25">
      <c r="A49">
        <v>163</v>
      </c>
      <c r="B49" s="3" t="s">
        <v>934</v>
      </c>
      <c r="C49">
        <v>91</v>
      </c>
      <c r="D49">
        <v>68</v>
      </c>
      <c r="E49" s="4">
        <f>_2022_03_20_2022_04_17_DF_MD_Cards[[#This Row],[DeckCount]]/469</f>
        <v>0.14498933901918976</v>
      </c>
      <c r="F49" s="5">
        <f>_2022_03_20_2022_04_17_DF_MD_Cards[[#This Row],[CardCount]]/_2022_03_20_2022_04_17_DF_MD_Cards[[#This Row],[DeckCount]]</f>
        <v>1.338235294117647</v>
      </c>
      <c r="G49">
        <v>360</v>
      </c>
      <c r="H49">
        <v>488</v>
      </c>
      <c r="I49" s="1" t="s">
        <v>935</v>
      </c>
      <c r="J49" s="1" t="s">
        <v>904</v>
      </c>
      <c r="K49" s="1" t="s">
        <v>936</v>
      </c>
      <c r="L49" s="1" t="s">
        <v>937</v>
      </c>
      <c r="M49" s="1" t="s">
        <v>938</v>
      </c>
      <c r="N49" s="1" t="s">
        <v>939</v>
      </c>
      <c r="O49" s="1" t="s">
        <v>26</v>
      </c>
      <c r="P49">
        <v>3</v>
      </c>
      <c r="Q49" s="1" t="s">
        <v>63</v>
      </c>
      <c r="R49" s="1" t="s">
        <v>207</v>
      </c>
      <c r="S49" s="1" t="s">
        <v>117</v>
      </c>
      <c r="T49" s="1" t="s">
        <v>940</v>
      </c>
      <c r="U49" s="1" t="s">
        <v>108</v>
      </c>
    </row>
    <row r="50" spans="1:21" x14ac:dyDescent="0.25">
      <c r="A50">
        <v>474</v>
      </c>
      <c r="B50" s="3" t="s">
        <v>1919</v>
      </c>
      <c r="C50">
        <v>146</v>
      </c>
      <c r="D50">
        <v>68</v>
      </c>
      <c r="E50" s="4">
        <f>_2022_03_20_2022_04_17_DF_MD_Cards[[#This Row],[DeckCount]]/469</f>
        <v>0.14498933901918976</v>
      </c>
      <c r="F50" s="5">
        <f>_2022_03_20_2022_04_17_DF_MD_Cards[[#This Row],[CardCount]]/_2022_03_20_2022_04_17_DF_MD_Cards[[#This Row],[DeckCount]]</f>
        <v>2.1470588235294117</v>
      </c>
      <c r="G50">
        <v>349</v>
      </c>
      <c r="H50">
        <v>475</v>
      </c>
      <c r="I50" s="1" t="s">
        <v>615</v>
      </c>
      <c r="J50" s="1" t="s">
        <v>1424</v>
      </c>
      <c r="K50" s="1" t="s">
        <v>1388</v>
      </c>
      <c r="L50" s="1" t="s">
        <v>1920</v>
      </c>
      <c r="M50" s="1" t="s">
        <v>1921</v>
      </c>
      <c r="N50" s="1" t="s">
        <v>1075</v>
      </c>
      <c r="O50" s="1" t="s">
        <v>52</v>
      </c>
      <c r="P50">
        <v>0</v>
      </c>
      <c r="Q50" s="1" t="s">
        <v>53</v>
      </c>
      <c r="R50" s="1" t="s">
        <v>54</v>
      </c>
      <c r="S50" s="1" t="s">
        <v>954</v>
      </c>
      <c r="T50" s="1" t="s">
        <v>940</v>
      </c>
      <c r="U50" s="1" t="s">
        <v>76</v>
      </c>
    </row>
    <row r="51" spans="1:21" x14ac:dyDescent="0.25">
      <c r="A51">
        <v>365</v>
      </c>
      <c r="B51" s="3" t="s">
        <v>1610</v>
      </c>
      <c r="C51">
        <v>251</v>
      </c>
      <c r="D51">
        <v>65</v>
      </c>
      <c r="E51" s="4">
        <f>_2022_03_20_2022_04_17_DF_MD_Cards[[#This Row],[DeckCount]]/469</f>
        <v>0.13859275053304904</v>
      </c>
      <c r="F51" s="5">
        <f>_2022_03_20_2022_04_17_DF_MD_Cards[[#This Row],[CardCount]]/_2022_03_20_2022_04_17_DF_MD_Cards[[#This Row],[DeckCount]]</f>
        <v>3.8615384615384616</v>
      </c>
      <c r="G51">
        <v>347</v>
      </c>
      <c r="H51">
        <v>465</v>
      </c>
      <c r="I51" s="1" t="s">
        <v>707</v>
      </c>
      <c r="J51" s="1" t="s">
        <v>445</v>
      </c>
      <c r="K51" s="1" t="s">
        <v>22</v>
      </c>
      <c r="L51" s="1" t="s">
        <v>1611</v>
      </c>
      <c r="M51" s="1" t="s">
        <v>1612</v>
      </c>
      <c r="N51" s="1" t="s">
        <v>1477</v>
      </c>
      <c r="O51" s="1" t="s">
        <v>1613</v>
      </c>
      <c r="P51">
        <v>4</v>
      </c>
      <c r="Q51" s="1" t="s">
        <v>63</v>
      </c>
      <c r="R51" s="1" t="s">
        <v>97</v>
      </c>
      <c r="S51" s="1" t="s">
        <v>65</v>
      </c>
      <c r="T51" s="1" t="s">
        <v>1614</v>
      </c>
      <c r="U51" s="1" t="s">
        <v>31</v>
      </c>
    </row>
    <row r="52" spans="1:21" x14ac:dyDescent="0.25">
      <c r="A52">
        <v>52</v>
      </c>
      <c r="B52" s="3" t="s">
        <v>396</v>
      </c>
      <c r="C52">
        <v>179</v>
      </c>
      <c r="D52">
        <v>55</v>
      </c>
      <c r="E52" s="4">
        <f>_2022_03_20_2022_04_17_DF_MD_Cards[[#This Row],[DeckCount]]/469</f>
        <v>0.11727078891257996</v>
      </c>
      <c r="F52" s="5">
        <f>_2022_03_20_2022_04_17_DF_MD_Cards[[#This Row],[CardCount]]/_2022_03_20_2022_04_17_DF_MD_Cards[[#This Row],[DeckCount]]</f>
        <v>3.2545454545454544</v>
      </c>
      <c r="G52">
        <v>285</v>
      </c>
      <c r="H52">
        <v>399</v>
      </c>
      <c r="I52" s="1" t="s">
        <v>46</v>
      </c>
      <c r="J52" s="1" t="s">
        <v>224</v>
      </c>
      <c r="K52" s="1" t="s">
        <v>397</v>
      </c>
      <c r="L52" s="1" t="s">
        <v>398</v>
      </c>
      <c r="M52" s="1" t="s">
        <v>399</v>
      </c>
      <c r="N52" s="1" t="s">
        <v>373</v>
      </c>
      <c r="O52" s="1" t="s">
        <v>52</v>
      </c>
      <c r="P52">
        <v>0</v>
      </c>
      <c r="Q52" s="1" t="s">
        <v>53</v>
      </c>
      <c r="R52" s="1" t="s">
        <v>400</v>
      </c>
      <c r="S52" s="1" t="s">
        <v>132</v>
      </c>
      <c r="T52" s="1" t="s">
        <v>401</v>
      </c>
      <c r="U52" s="1" t="s">
        <v>199</v>
      </c>
    </row>
    <row r="53" spans="1:21" x14ac:dyDescent="0.25">
      <c r="A53">
        <v>311</v>
      </c>
      <c r="B53" s="3" t="s">
        <v>1456</v>
      </c>
      <c r="C53">
        <v>132</v>
      </c>
      <c r="D53">
        <v>55</v>
      </c>
      <c r="E53" s="4">
        <f>_2022_03_20_2022_04_17_DF_MD_Cards[[#This Row],[DeckCount]]/469</f>
        <v>0.11727078891257996</v>
      </c>
      <c r="F53" s="5">
        <f>_2022_03_20_2022_04_17_DF_MD_Cards[[#This Row],[CardCount]]/_2022_03_20_2022_04_17_DF_MD_Cards[[#This Row],[DeckCount]]</f>
        <v>2.4</v>
      </c>
      <c r="G53">
        <v>285</v>
      </c>
      <c r="H53">
        <v>383</v>
      </c>
      <c r="I53" s="1" t="s">
        <v>841</v>
      </c>
      <c r="J53" s="1" t="s">
        <v>429</v>
      </c>
      <c r="K53" s="1" t="s">
        <v>520</v>
      </c>
      <c r="L53" s="1" t="s">
        <v>1457</v>
      </c>
      <c r="M53" s="1" t="s">
        <v>1458</v>
      </c>
      <c r="N53" s="1" t="s">
        <v>796</v>
      </c>
      <c r="O53" s="1" t="s">
        <v>62</v>
      </c>
      <c r="P53">
        <v>1</v>
      </c>
      <c r="Q53" s="1" t="s">
        <v>40</v>
      </c>
      <c r="R53" s="1" t="s">
        <v>339</v>
      </c>
      <c r="S53" s="1" t="s">
        <v>153</v>
      </c>
      <c r="T53" s="1" t="s">
        <v>401</v>
      </c>
      <c r="U53" s="1" t="s">
        <v>550</v>
      </c>
    </row>
    <row r="54" spans="1:21" x14ac:dyDescent="0.25">
      <c r="A54">
        <v>1</v>
      </c>
      <c r="B54" s="3" t="s">
        <v>19</v>
      </c>
      <c r="C54">
        <v>213</v>
      </c>
      <c r="D54">
        <v>54</v>
      </c>
      <c r="E54" s="4">
        <f>_2022_03_20_2022_04_17_DF_MD_Cards[[#This Row],[DeckCount]]/469</f>
        <v>0.11513859275053305</v>
      </c>
      <c r="F54" s="5">
        <f>_2022_03_20_2022_04_17_DF_MD_Cards[[#This Row],[CardCount]]/_2022_03_20_2022_04_17_DF_MD_Cards[[#This Row],[DeckCount]]</f>
        <v>3.9444444444444446</v>
      </c>
      <c r="G54">
        <v>287</v>
      </c>
      <c r="H54">
        <v>387</v>
      </c>
      <c r="I54" s="1" t="s">
        <v>20</v>
      </c>
      <c r="J54" s="1" t="s">
        <v>21</v>
      </c>
      <c r="K54" s="1" t="s">
        <v>22</v>
      </c>
      <c r="L54" s="1" t="s">
        <v>23</v>
      </c>
      <c r="M54" s="1" t="s">
        <v>24</v>
      </c>
      <c r="N54" s="1" t="s">
        <v>25</v>
      </c>
      <c r="O54" s="1" t="s">
        <v>26</v>
      </c>
      <c r="P54">
        <v>1</v>
      </c>
      <c r="Q54" s="1" t="s">
        <v>27</v>
      </c>
      <c r="R54" s="1" t="s">
        <v>28</v>
      </c>
      <c r="S54" s="1" t="s">
        <v>29</v>
      </c>
      <c r="T54" s="1" t="s">
        <v>30</v>
      </c>
      <c r="U54" s="1" t="s">
        <v>31</v>
      </c>
    </row>
    <row r="55" spans="1:21" x14ac:dyDescent="0.25">
      <c r="A55">
        <v>166</v>
      </c>
      <c r="B55" s="3" t="s">
        <v>949</v>
      </c>
      <c r="C55">
        <v>156</v>
      </c>
      <c r="D55">
        <v>54</v>
      </c>
      <c r="E55" s="4">
        <f>_2022_03_20_2022_04_17_DF_MD_Cards[[#This Row],[DeckCount]]/469</f>
        <v>0.11513859275053305</v>
      </c>
      <c r="F55" s="5">
        <f>_2022_03_20_2022_04_17_DF_MD_Cards[[#This Row],[CardCount]]/_2022_03_20_2022_04_17_DF_MD_Cards[[#This Row],[DeckCount]]</f>
        <v>2.8888888888888888</v>
      </c>
      <c r="G55">
        <v>283</v>
      </c>
      <c r="H55">
        <v>380</v>
      </c>
      <c r="I55" s="1" t="s">
        <v>950</v>
      </c>
      <c r="J55" s="1" t="s">
        <v>830</v>
      </c>
      <c r="K55" s="1" t="s">
        <v>90</v>
      </c>
      <c r="L55" s="1" t="s">
        <v>951</v>
      </c>
      <c r="M55" s="1" t="s">
        <v>952</v>
      </c>
      <c r="N55" s="1" t="s">
        <v>953</v>
      </c>
      <c r="O55" s="1" t="s">
        <v>62</v>
      </c>
      <c r="P55">
        <v>1</v>
      </c>
      <c r="Q55" s="1" t="s">
        <v>40</v>
      </c>
      <c r="R55" s="1" t="s">
        <v>197</v>
      </c>
      <c r="S55" s="1" t="s">
        <v>954</v>
      </c>
      <c r="T55" s="1" t="s">
        <v>30</v>
      </c>
      <c r="U55" s="1" t="s">
        <v>465</v>
      </c>
    </row>
    <row r="56" spans="1:21" x14ac:dyDescent="0.25">
      <c r="A56">
        <v>314</v>
      </c>
      <c r="B56" s="3" t="s">
        <v>1465</v>
      </c>
      <c r="C56">
        <v>127</v>
      </c>
      <c r="D56">
        <v>54</v>
      </c>
      <c r="E56" s="4">
        <f>_2022_03_20_2022_04_17_DF_MD_Cards[[#This Row],[DeckCount]]/469</f>
        <v>0.11513859275053305</v>
      </c>
      <c r="F56" s="5">
        <f>_2022_03_20_2022_04_17_DF_MD_Cards[[#This Row],[CardCount]]/_2022_03_20_2022_04_17_DF_MD_Cards[[#This Row],[DeckCount]]</f>
        <v>2.3518518518518516</v>
      </c>
      <c r="G56">
        <v>278</v>
      </c>
      <c r="H56">
        <v>381</v>
      </c>
      <c r="I56" s="1" t="s">
        <v>561</v>
      </c>
      <c r="J56" s="1" t="s">
        <v>789</v>
      </c>
      <c r="K56" s="1" t="s">
        <v>1388</v>
      </c>
      <c r="L56" s="1" t="s">
        <v>1466</v>
      </c>
      <c r="M56" s="1" t="s">
        <v>1467</v>
      </c>
      <c r="N56" s="1" t="s">
        <v>704</v>
      </c>
      <c r="O56" s="1" t="s">
        <v>52</v>
      </c>
      <c r="P56">
        <v>0</v>
      </c>
      <c r="Q56" s="1" t="s">
        <v>53</v>
      </c>
      <c r="R56" s="1" t="s">
        <v>190</v>
      </c>
      <c r="S56" s="1" t="s">
        <v>153</v>
      </c>
      <c r="T56" s="1" t="s">
        <v>30</v>
      </c>
      <c r="U56" s="1" t="s">
        <v>550</v>
      </c>
    </row>
    <row r="57" spans="1:21" x14ac:dyDescent="0.25">
      <c r="A57">
        <v>446</v>
      </c>
      <c r="B57" s="3" t="s">
        <v>1846</v>
      </c>
      <c r="C57">
        <v>54</v>
      </c>
      <c r="D57">
        <v>54</v>
      </c>
      <c r="E57" s="4">
        <f>_2022_03_20_2022_04_17_DF_MD_Cards[[#This Row],[DeckCount]]/469</f>
        <v>0.11513859275053305</v>
      </c>
      <c r="F57" s="5">
        <f>_2022_03_20_2022_04_17_DF_MD_Cards[[#This Row],[CardCount]]/_2022_03_20_2022_04_17_DF_MD_Cards[[#This Row],[DeckCount]]</f>
        <v>1</v>
      </c>
      <c r="G57">
        <v>284</v>
      </c>
      <c r="H57">
        <v>385</v>
      </c>
      <c r="I57" s="1" t="s">
        <v>935</v>
      </c>
      <c r="J57" s="1" t="s">
        <v>175</v>
      </c>
      <c r="K57" s="1" t="s">
        <v>755</v>
      </c>
      <c r="L57" s="1" t="s">
        <v>1847</v>
      </c>
      <c r="M57" s="1" t="s">
        <v>1848</v>
      </c>
      <c r="N57" s="1" t="s">
        <v>980</v>
      </c>
      <c r="O57" s="1" t="s">
        <v>52</v>
      </c>
      <c r="P57">
        <v>1</v>
      </c>
      <c r="Q57" s="1" t="s">
        <v>74</v>
      </c>
      <c r="R57" s="1" t="s">
        <v>630</v>
      </c>
      <c r="S57" s="1" t="s">
        <v>43</v>
      </c>
      <c r="T57" s="1" t="s">
        <v>30</v>
      </c>
      <c r="U57" s="1" t="s">
        <v>145</v>
      </c>
    </row>
    <row r="58" spans="1:21" x14ac:dyDescent="0.25">
      <c r="A58">
        <v>473</v>
      </c>
      <c r="B58" s="3" t="s">
        <v>1916</v>
      </c>
      <c r="C58">
        <v>57</v>
      </c>
      <c r="D58">
        <v>54</v>
      </c>
      <c r="E58" s="4">
        <f>_2022_03_20_2022_04_17_DF_MD_Cards[[#This Row],[DeckCount]]/469</f>
        <v>0.11513859275053305</v>
      </c>
      <c r="F58" s="5">
        <f>_2022_03_20_2022_04_17_DF_MD_Cards[[#This Row],[CardCount]]/_2022_03_20_2022_04_17_DF_MD_Cards[[#This Row],[DeckCount]]</f>
        <v>1.0555555555555556</v>
      </c>
      <c r="G58">
        <v>288</v>
      </c>
      <c r="H58">
        <v>387</v>
      </c>
      <c r="I58" s="1" t="s">
        <v>841</v>
      </c>
      <c r="J58" s="1" t="s">
        <v>830</v>
      </c>
      <c r="K58" s="1" t="s">
        <v>520</v>
      </c>
      <c r="L58" s="1" t="s">
        <v>1917</v>
      </c>
      <c r="M58" s="1" t="s">
        <v>1918</v>
      </c>
      <c r="N58" s="1" t="s">
        <v>379</v>
      </c>
      <c r="O58" s="1" t="s">
        <v>52</v>
      </c>
      <c r="P58">
        <v>0</v>
      </c>
      <c r="Q58" s="1" t="s">
        <v>53</v>
      </c>
      <c r="R58" s="1" t="s">
        <v>54</v>
      </c>
      <c r="S58" s="1" t="s">
        <v>43</v>
      </c>
      <c r="T58" s="1" t="s">
        <v>30</v>
      </c>
      <c r="U58" s="1" t="s">
        <v>77</v>
      </c>
    </row>
    <row r="59" spans="1:21" x14ac:dyDescent="0.25">
      <c r="A59">
        <v>129</v>
      </c>
      <c r="B59" s="3" t="s">
        <v>783</v>
      </c>
      <c r="C59">
        <v>132</v>
      </c>
      <c r="D59">
        <v>53</v>
      </c>
      <c r="E59" s="4">
        <f>_2022_03_20_2022_04_17_DF_MD_Cards[[#This Row],[DeckCount]]/469</f>
        <v>0.11300639658848614</v>
      </c>
      <c r="F59" s="5">
        <f>_2022_03_20_2022_04_17_DF_MD_Cards[[#This Row],[CardCount]]/_2022_03_20_2022_04_17_DF_MD_Cards[[#This Row],[DeckCount]]</f>
        <v>2.4905660377358489</v>
      </c>
      <c r="G59">
        <v>299</v>
      </c>
      <c r="H59">
        <v>397</v>
      </c>
      <c r="I59" s="1" t="s">
        <v>461</v>
      </c>
      <c r="J59" s="1" t="s">
        <v>368</v>
      </c>
      <c r="K59" s="1" t="s">
        <v>321</v>
      </c>
      <c r="L59" s="1" t="s">
        <v>784</v>
      </c>
      <c r="M59" s="1" t="s">
        <v>785</v>
      </c>
      <c r="N59" s="1" t="s">
        <v>786</v>
      </c>
      <c r="O59" s="1" t="s">
        <v>289</v>
      </c>
      <c r="P59">
        <v>4</v>
      </c>
      <c r="Q59" s="1" t="s">
        <v>40</v>
      </c>
      <c r="R59" s="1" t="s">
        <v>753</v>
      </c>
      <c r="S59" s="1" t="s">
        <v>153</v>
      </c>
      <c r="T59" s="1" t="s">
        <v>787</v>
      </c>
      <c r="U59" s="1" t="s">
        <v>222</v>
      </c>
    </row>
    <row r="60" spans="1:21" x14ac:dyDescent="0.25">
      <c r="A60">
        <v>183</v>
      </c>
      <c r="B60" s="3" t="s">
        <v>1038</v>
      </c>
      <c r="C60">
        <v>198</v>
      </c>
      <c r="D60">
        <v>51</v>
      </c>
      <c r="E60" s="4">
        <f>_2022_03_20_2022_04_17_DF_MD_Cards[[#This Row],[DeckCount]]/469</f>
        <v>0.10874200426439233</v>
      </c>
      <c r="F60" s="5">
        <f>_2022_03_20_2022_04_17_DF_MD_Cards[[#This Row],[CardCount]]/_2022_03_20_2022_04_17_DF_MD_Cards[[#This Row],[DeckCount]]</f>
        <v>3.8823529411764706</v>
      </c>
      <c r="G60">
        <v>276</v>
      </c>
      <c r="H60">
        <v>373</v>
      </c>
      <c r="I60" s="1" t="s">
        <v>452</v>
      </c>
      <c r="J60" s="1" t="s">
        <v>408</v>
      </c>
      <c r="K60" s="1" t="s">
        <v>122</v>
      </c>
      <c r="L60" s="1" t="s">
        <v>1039</v>
      </c>
      <c r="M60" s="1" t="s">
        <v>1040</v>
      </c>
      <c r="N60" s="1" t="s">
        <v>1041</v>
      </c>
      <c r="O60" s="1" t="s">
        <v>289</v>
      </c>
      <c r="P60">
        <v>4</v>
      </c>
      <c r="Q60" s="1" t="s">
        <v>40</v>
      </c>
      <c r="R60" s="1" t="s">
        <v>1042</v>
      </c>
      <c r="S60" s="1" t="s">
        <v>29</v>
      </c>
      <c r="T60" s="1" t="s">
        <v>1043</v>
      </c>
      <c r="U60" s="1" t="s">
        <v>31</v>
      </c>
    </row>
    <row r="61" spans="1:21" x14ac:dyDescent="0.25">
      <c r="A61">
        <v>78</v>
      </c>
      <c r="B61" s="3" t="s">
        <v>543</v>
      </c>
      <c r="C61">
        <v>122</v>
      </c>
      <c r="D61">
        <v>50</v>
      </c>
      <c r="E61" s="4">
        <f>_2022_03_20_2022_04_17_DF_MD_Cards[[#This Row],[DeckCount]]/469</f>
        <v>0.10660980810234541</v>
      </c>
      <c r="F61" s="5">
        <f>_2022_03_20_2022_04_17_DF_MD_Cards[[#This Row],[CardCount]]/_2022_03_20_2022_04_17_DF_MD_Cards[[#This Row],[DeckCount]]</f>
        <v>2.44</v>
      </c>
      <c r="G61">
        <v>272</v>
      </c>
      <c r="H61">
        <v>375</v>
      </c>
      <c r="I61" s="1" t="s">
        <v>544</v>
      </c>
      <c r="J61" s="1" t="s">
        <v>184</v>
      </c>
      <c r="K61" s="1" t="s">
        <v>545</v>
      </c>
      <c r="L61" s="1" t="s">
        <v>546</v>
      </c>
      <c r="M61" s="1" t="s">
        <v>547</v>
      </c>
      <c r="N61" s="1" t="s">
        <v>548</v>
      </c>
      <c r="O61" s="1" t="s">
        <v>52</v>
      </c>
      <c r="P61">
        <v>0</v>
      </c>
      <c r="Q61" s="1" t="s">
        <v>53</v>
      </c>
      <c r="R61" s="1" t="s">
        <v>28</v>
      </c>
      <c r="S61" s="1" t="s">
        <v>153</v>
      </c>
      <c r="T61" s="1" t="s">
        <v>549</v>
      </c>
      <c r="U61" s="1" t="s">
        <v>550</v>
      </c>
    </row>
    <row r="62" spans="1:21" x14ac:dyDescent="0.25">
      <c r="A62">
        <v>167</v>
      </c>
      <c r="B62" s="3" t="s">
        <v>955</v>
      </c>
      <c r="C62">
        <v>183</v>
      </c>
      <c r="D62">
        <v>48</v>
      </c>
      <c r="E62" s="4">
        <f>_2022_03_20_2022_04_17_DF_MD_Cards[[#This Row],[DeckCount]]/469</f>
        <v>0.1023454157782516</v>
      </c>
      <c r="F62" s="5">
        <f>_2022_03_20_2022_04_17_DF_MD_Cards[[#This Row],[CardCount]]/_2022_03_20_2022_04_17_DF_MD_Cards[[#This Row],[DeckCount]]</f>
        <v>3.8125</v>
      </c>
      <c r="G62">
        <v>249</v>
      </c>
      <c r="H62">
        <v>343</v>
      </c>
      <c r="I62" s="1" t="s">
        <v>956</v>
      </c>
      <c r="J62" s="1" t="s">
        <v>957</v>
      </c>
      <c r="K62" s="1" t="s">
        <v>958</v>
      </c>
      <c r="L62" s="1" t="s">
        <v>959</v>
      </c>
      <c r="M62" s="1" t="s">
        <v>960</v>
      </c>
      <c r="N62" s="1" t="s">
        <v>310</v>
      </c>
      <c r="O62" s="1" t="s">
        <v>62</v>
      </c>
      <c r="P62">
        <v>1</v>
      </c>
      <c r="Q62" s="1" t="s">
        <v>165</v>
      </c>
      <c r="R62" s="1" t="s">
        <v>207</v>
      </c>
      <c r="S62" s="1" t="s">
        <v>132</v>
      </c>
      <c r="T62" s="1" t="s">
        <v>961</v>
      </c>
      <c r="U62" s="1" t="s">
        <v>162</v>
      </c>
    </row>
    <row r="63" spans="1:21" x14ac:dyDescent="0.25">
      <c r="A63">
        <v>495</v>
      </c>
      <c r="B63" s="3" t="s">
        <v>1978</v>
      </c>
      <c r="C63">
        <v>124</v>
      </c>
      <c r="D63">
        <v>48</v>
      </c>
      <c r="E63" s="4">
        <f>_2022_03_20_2022_04_17_DF_MD_Cards[[#This Row],[DeckCount]]/469</f>
        <v>0.1023454157782516</v>
      </c>
      <c r="F63" s="5">
        <f>_2022_03_20_2022_04_17_DF_MD_Cards[[#This Row],[CardCount]]/_2022_03_20_2022_04_17_DF_MD_Cards[[#This Row],[DeckCount]]</f>
        <v>2.5833333333333335</v>
      </c>
      <c r="G63">
        <v>252</v>
      </c>
      <c r="H63">
        <v>341</v>
      </c>
      <c r="I63" s="1" t="s">
        <v>1979</v>
      </c>
      <c r="J63" s="1" t="s">
        <v>422</v>
      </c>
      <c r="K63" s="1" t="s">
        <v>22</v>
      </c>
      <c r="L63" s="1" t="s">
        <v>1980</v>
      </c>
      <c r="M63" s="1" t="s">
        <v>1981</v>
      </c>
      <c r="N63" s="1" t="s">
        <v>876</v>
      </c>
      <c r="O63" s="1" t="s">
        <v>52</v>
      </c>
      <c r="P63">
        <v>1</v>
      </c>
      <c r="Q63" s="1" t="s">
        <v>74</v>
      </c>
      <c r="R63" s="1" t="s">
        <v>245</v>
      </c>
      <c r="S63" s="1" t="s">
        <v>153</v>
      </c>
      <c r="T63" s="1" t="s">
        <v>961</v>
      </c>
      <c r="U63" s="1" t="s">
        <v>208</v>
      </c>
    </row>
    <row r="64" spans="1:21" x14ac:dyDescent="0.25">
      <c r="A64">
        <v>152</v>
      </c>
      <c r="B64" s="3" t="s">
        <v>883</v>
      </c>
      <c r="C64">
        <v>115</v>
      </c>
      <c r="D64">
        <v>46</v>
      </c>
      <c r="E64" s="4">
        <f>_2022_03_20_2022_04_17_DF_MD_Cards[[#This Row],[DeckCount]]/469</f>
        <v>9.8081023454157784E-2</v>
      </c>
      <c r="F64" s="5">
        <f>_2022_03_20_2022_04_17_DF_MD_Cards[[#This Row],[CardCount]]/_2022_03_20_2022_04_17_DF_MD_Cards[[#This Row],[DeckCount]]</f>
        <v>2.5</v>
      </c>
      <c r="G64">
        <v>237</v>
      </c>
      <c r="H64">
        <v>322</v>
      </c>
      <c r="I64" s="1" t="s">
        <v>829</v>
      </c>
      <c r="J64" s="1" t="s">
        <v>884</v>
      </c>
      <c r="K64" s="1" t="s">
        <v>343</v>
      </c>
      <c r="L64" s="1" t="s">
        <v>885</v>
      </c>
      <c r="M64" s="1" t="s">
        <v>886</v>
      </c>
      <c r="N64" s="1" t="s">
        <v>752</v>
      </c>
      <c r="O64" s="1" t="s">
        <v>259</v>
      </c>
      <c r="P64">
        <v>2</v>
      </c>
      <c r="Q64" s="1" t="s">
        <v>40</v>
      </c>
      <c r="R64" s="1" t="s">
        <v>887</v>
      </c>
      <c r="S64" s="1" t="s">
        <v>153</v>
      </c>
      <c r="T64" s="1" t="s">
        <v>888</v>
      </c>
      <c r="U64" s="1" t="s">
        <v>222</v>
      </c>
    </row>
    <row r="65" spans="1:21" x14ac:dyDescent="0.25">
      <c r="A65">
        <v>228</v>
      </c>
      <c r="B65" s="3" t="s">
        <v>1187</v>
      </c>
      <c r="C65">
        <v>184</v>
      </c>
      <c r="D65">
        <v>46</v>
      </c>
      <c r="E65" s="4">
        <f>_2022_03_20_2022_04_17_DF_MD_Cards[[#This Row],[DeckCount]]/469</f>
        <v>9.8081023454157784E-2</v>
      </c>
      <c r="F65" s="5">
        <f>_2022_03_20_2022_04_17_DF_MD_Cards[[#This Row],[CardCount]]/_2022_03_20_2022_04_17_DF_MD_Cards[[#This Row],[DeckCount]]</f>
        <v>4</v>
      </c>
      <c r="G65">
        <v>260</v>
      </c>
      <c r="H65">
        <v>346</v>
      </c>
      <c r="I65" s="1" t="s">
        <v>689</v>
      </c>
      <c r="J65" s="1" t="s">
        <v>1188</v>
      </c>
      <c r="K65" s="1" t="s">
        <v>1189</v>
      </c>
      <c r="L65" s="1" t="s">
        <v>1190</v>
      </c>
      <c r="M65" s="1" t="s">
        <v>1191</v>
      </c>
      <c r="N65" s="1" t="s">
        <v>655</v>
      </c>
      <c r="O65" s="1" t="s">
        <v>39</v>
      </c>
      <c r="P65">
        <v>4</v>
      </c>
      <c r="Q65" s="1" t="s">
        <v>63</v>
      </c>
      <c r="R65" s="1" t="s">
        <v>207</v>
      </c>
      <c r="S65" s="1" t="s">
        <v>132</v>
      </c>
      <c r="T65" s="1" t="s">
        <v>888</v>
      </c>
      <c r="U65" s="1" t="s">
        <v>88</v>
      </c>
    </row>
    <row r="66" spans="1:21" x14ac:dyDescent="0.25">
      <c r="A66">
        <v>112</v>
      </c>
      <c r="B66" s="3" t="s">
        <v>706</v>
      </c>
      <c r="C66">
        <v>176</v>
      </c>
      <c r="D66">
        <v>44</v>
      </c>
      <c r="E66" s="4">
        <f>_2022_03_20_2022_04_17_DF_MD_Cards[[#This Row],[DeckCount]]/469</f>
        <v>9.3816631130063971E-2</v>
      </c>
      <c r="F66" s="5">
        <f>_2022_03_20_2022_04_17_DF_MD_Cards[[#This Row],[CardCount]]/_2022_03_20_2022_04_17_DF_MD_Cards[[#This Row],[DeckCount]]</f>
        <v>4</v>
      </c>
      <c r="G66">
        <v>238</v>
      </c>
      <c r="H66">
        <v>319</v>
      </c>
      <c r="I66" s="1" t="s">
        <v>707</v>
      </c>
      <c r="J66" s="1" t="s">
        <v>21</v>
      </c>
      <c r="K66" s="1" t="s">
        <v>708</v>
      </c>
      <c r="L66" s="1" t="s">
        <v>709</v>
      </c>
      <c r="M66" s="1" t="s">
        <v>710</v>
      </c>
      <c r="N66" s="1" t="s">
        <v>711</v>
      </c>
      <c r="O66" s="1" t="s">
        <v>26</v>
      </c>
      <c r="P66">
        <v>0</v>
      </c>
      <c r="Q66" s="1" t="s">
        <v>96</v>
      </c>
      <c r="R66" s="1" t="s">
        <v>197</v>
      </c>
      <c r="S66" s="1" t="s">
        <v>132</v>
      </c>
      <c r="T66" s="1" t="s">
        <v>712</v>
      </c>
      <c r="U66" s="1" t="s">
        <v>88</v>
      </c>
    </row>
    <row r="67" spans="1:21" x14ac:dyDescent="0.25">
      <c r="A67">
        <v>251</v>
      </c>
      <c r="B67" s="3" t="s">
        <v>1259</v>
      </c>
      <c r="C67">
        <v>165</v>
      </c>
      <c r="D67">
        <v>44</v>
      </c>
      <c r="E67" s="4">
        <f>_2022_03_20_2022_04_17_DF_MD_Cards[[#This Row],[DeckCount]]/469</f>
        <v>9.3816631130063971E-2</v>
      </c>
      <c r="F67" s="5">
        <f>_2022_03_20_2022_04_17_DF_MD_Cards[[#This Row],[CardCount]]/_2022_03_20_2022_04_17_DF_MD_Cards[[#This Row],[DeckCount]]</f>
        <v>3.75</v>
      </c>
      <c r="G67">
        <v>230</v>
      </c>
      <c r="H67">
        <v>307</v>
      </c>
      <c r="I67" s="1" t="s">
        <v>192</v>
      </c>
      <c r="J67" s="1" t="s">
        <v>429</v>
      </c>
      <c r="K67" s="1" t="s">
        <v>1022</v>
      </c>
      <c r="L67" s="1" t="s">
        <v>1260</v>
      </c>
      <c r="M67" s="1" t="s">
        <v>1261</v>
      </c>
      <c r="N67" s="1" t="s">
        <v>1262</v>
      </c>
      <c r="O67" s="1" t="s">
        <v>483</v>
      </c>
      <c r="P67">
        <v>2</v>
      </c>
      <c r="Q67" s="1" t="s">
        <v>63</v>
      </c>
      <c r="R67" s="1" t="s">
        <v>197</v>
      </c>
      <c r="S67" s="1" t="s">
        <v>132</v>
      </c>
      <c r="T67" s="1" t="s">
        <v>712</v>
      </c>
      <c r="U67" s="1" t="s">
        <v>162</v>
      </c>
    </row>
    <row r="68" spans="1:21" x14ac:dyDescent="0.25">
      <c r="A68">
        <v>503</v>
      </c>
      <c r="B68" s="3" t="s">
        <v>2003</v>
      </c>
      <c r="C68">
        <v>175</v>
      </c>
      <c r="D68">
        <v>44</v>
      </c>
      <c r="E68" s="4">
        <f>_2022_03_20_2022_04_17_DF_MD_Cards[[#This Row],[DeckCount]]/469</f>
        <v>9.3816631130063971E-2</v>
      </c>
      <c r="F68" s="5">
        <f>_2022_03_20_2022_04_17_DF_MD_Cards[[#This Row],[CardCount]]/_2022_03_20_2022_04_17_DF_MD_Cards[[#This Row],[DeckCount]]</f>
        <v>3.9772727272727271</v>
      </c>
      <c r="G68">
        <v>235</v>
      </c>
      <c r="H68">
        <v>320</v>
      </c>
      <c r="I68" s="1" t="s">
        <v>533</v>
      </c>
      <c r="J68" s="1" t="s">
        <v>789</v>
      </c>
      <c r="K68" s="1" t="s">
        <v>193</v>
      </c>
      <c r="L68" s="1" t="s">
        <v>2004</v>
      </c>
      <c r="M68" s="1" t="s">
        <v>2005</v>
      </c>
      <c r="N68" s="1" t="s">
        <v>2006</v>
      </c>
      <c r="O68" s="1" t="s">
        <v>62</v>
      </c>
      <c r="P68">
        <v>2</v>
      </c>
      <c r="Q68" s="1" t="s">
        <v>63</v>
      </c>
      <c r="R68" s="1" t="s">
        <v>116</v>
      </c>
      <c r="S68" s="1" t="s">
        <v>132</v>
      </c>
      <c r="T68" s="1" t="s">
        <v>712</v>
      </c>
      <c r="U68" s="1" t="s">
        <v>88</v>
      </c>
    </row>
    <row r="69" spans="1:21" x14ac:dyDescent="0.25">
      <c r="A69">
        <v>199</v>
      </c>
      <c r="B69" s="3" t="s">
        <v>1094</v>
      </c>
      <c r="C69">
        <v>82</v>
      </c>
      <c r="D69">
        <v>43</v>
      </c>
      <c r="E69" s="4">
        <f>_2022_03_20_2022_04_17_DF_MD_Cards[[#This Row],[DeckCount]]/469</f>
        <v>9.1684434968017064E-2</v>
      </c>
      <c r="F69" s="5">
        <f>_2022_03_20_2022_04_17_DF_MD_Cards[[#This Row],[CardCount]]/_2022_03_20_2022_04_17_DF_MD_Cards[[#This Row],[DeckCount]]</f>
        <v>1.9069767441860466</v>
      </c>
      <c r="G69">
        <v>240</v>
      </c>
      <c r="H69">
        <v>319</v>
      </c>
      <c r="I69" s="1" t="s">
        <v>299</v>
      </c>
      <c r="J69" s="1" t="s">
        <v>1095</v>
      </c>
      <c r="K69" s="1" t="s">
        <v>1096</v>
      </c>
      <c r="L69" s="1" t="s">
        <v>1097</v>
      </c>
      <c r="M69" s="1" t="s">
        <v>1098</v>
      </c>
      <c r="N69" s="1" t="s">
        <v>1099</v>
      </c>
      <c r="O69" s="1" t="s">
        <v>52</v>
      </c>
      <c r="P69">
        <v>0</v>
      </c>
      <c r="Q69" s="1" t="s">
        <v>53</v>
      </c>
      <c r="R69" s="1" t="s">
        <v>136</v>
      </c>
      <c r="S69" s="1" t="s">
        <v>117</v>
      </c>
      <c r="T69" s="1" t="s">
        <v>1100</v>
      </c>
      <c r="U69" s="1" t="s">
        <v>87</v>
      </c>
    </row>
    <row r="70" spans="1:21" x14ac:dyDescent="0.25">
      <c r="A70">
        <v>170</v>
      </c>
      <c r="B70" s="3" t="s">
        <v>972</v>
      </c>
      <c r="C70">
        <v>105</v>
      </c>
      <c r="D70">
        <v>42</v>
      </c>
      <c r="E70" s="4">
        <f>_2022_03_20_2022_04_17_DF_MD_Cards[[#This Row],[DeckCount]]/469</f>
        <v>8.9552238805970144E-2</v>
      </c>
      <c r="F70" s="5">
        <f>_2022_03_20_2022_04_17_DF_MD_Cards[[#This Row],[CardCount]]/_2022_03_20_2022_04_17_DF_MD_Cards[[#This Row],[DeckCount]]</f>
        <v>2.5</v>
      </c>
      <c r="G70">
        <v>219</v>
      </c>
      <c r="H70">
        <v>308</v>
      </c>
      <c r="I70" s="1" t="s">
        <v>603</v>
      </c>
      <c r="J70" s="1" t="s">
        <v>973</v>
      </c>
      <c r="K70" s="1" t="s">
        <v>370</v>
      </c>
      <c r="L70" s="1" t="s">
        <v>974</v>
      </c>
      <c r="M70" s="1" t="s">
        <v>975</v>
      </c>
      <c r="N70" s="1" t="s">
        <v>643</v>
      </c>
      <c r="O70" s="1" t="s">
        <v>52</v>
      </c>
      <c r="P70">
        <v>1</v>
      </c>
      <c r="Q70" s="1" t="s">
        <v>74</v>
      </c>
      <c r="R70" s="1" t="s">
        <v>190</v>
      </c>
      <c r="S70" s="1" t="s">
        <v>153</v>
      </c>
      <c r="T70" s="1" t="s">
        <v>976</v>
      </c>
      <c r="U70" s="1" t="s">
        <v>222</v>
      </c>
    </row>
    <row r="71" spans="1:21" x14ac:dyDescent="0.25">
      <c r="A71">
        <v>262</v>
      </c>
      <c r="B71" s="3" t="s">
        <v>1302</v>
      </c>
      <c r="C71">
        <v>112</v>
      </c>
      <c r="D71">
        <v>42</v>
      </c>
      <c r="E71" s="4">
        <f>_2022_03_20_2022_04_17_DF_MD_Cards[[#This Row],[DeckCount]]/469</f>
        <v>8.9552238805970144E-2</v>
      </c>
      <c r="F71" s="5">
        <f>_2022_03_20_2022_04_17_DF_MD_Cards[[#This Row],[CardCount]]/_2022_03_20_2022_04_17_DF_MD_Cards[[#This Row],[DeckCount]]</f>
        <v>2.6666666666666665</v>
      </c>
      <c r="G71">
        <v>217</v>
      </c>
      <c r="H71">
        <v>300</v>
      </c>
      <c r="I71" s="1" t="s">
        <v>1221</v>
      </c>
      <c r="J71" s="1" t="s">
        <v>1292</v>
      </c>
      <c r="K71" s="1" t="s">
        <v>467</v>
      </c>
      <c r="L71" s="1" t="s">
        <v>1303</v>
      </c>
      <c r="M71" s="1" t="s">
        <v>1304</v>
      </c>
      <c r="N71" s="1" t="s">
        <v>482</v>
      </c>
      <c r="O71" s="1" t="s">
        <v>52</v>
      </c>
      <c r="P71">
        <v>0</v>
      </c>
      <c r="Q71" s="1" t="s">
        <v>53</v>
      </c>
      <c r="R71" s="1" t="s">
        <v>144</v>
      </c>
      <c r="S71" s="1" t="s">
        <v>153</v>
      </c>
      <c r="T71" s="1" t="s">
        <v>976</v>
      </c>
      <c r="U71" s="1" t="s">
        <v>414</v>
      </c>
    </row>
    <row r="72" spans="1:21" x14ac:dyDescent="0.25">
      <c r="A72">
        <v>57</v>
      </c>
      <c r="B72" s="3" t="s">
        <v>428</v>
      </c>
      <c r="C72">
        <v>107</v>
      </c>
      <c r="D72">
        <v>39</v>
      </c>
      <c r="E72" s="4">
        <f>_2022_03_20_2022_04_17_DF_MD_Cards[[#This Row],[DeckCount]]/469</f>
        <v>8.3155650319829424E-2</v>
      </c>
      <c r="F72" s="5">
        <f>_2022_03_20_2022_04_17_DF_MD_Cards[[#This Row],[CardCount]]/_2022_03_20_2022_04_17_DF_MD_Cards[[#This Row],[DeckCount]]</f>
        <v>2.7435897435897436</v>
      </c>
      <c r="G72">
        <v>215</v>
      </c>
      <c r="H72">
        <v>286</v>
      </c>
      <c r="I72" s="1" t="s">
        <v>299</v>
      </c>
      <c r="J72" s="1" t="s">
        <v>429</v>
      </c>
      <c r="K72" s="1" t="s">
        <v>424</v>
      </c>
      <c r="L72" s="1" t="s">
        <v>430</v>
      </c>
      <c r="M72" s="1" t="s">
        <v>431</v>
      </c>
      <c r="N72" s="1" t="s">
        <v>432</v>
      </c>
      <c r="O72" s="1" t="s">
        <v>289</v>
      </c>
      <c r="P72">
        <v>3</v>
      </c>
      <c r="Q72" s="1" t="s">
        <v>63</v>
      </c>
      <c r="R72" s="1" t="s">
        <v>433</v>
      </c>
      <c r="S72" s="1" t="s">
        <v>153</v>
      </c>
      <c r="T72" s="1" t="s">
        <v>434</v>
      </c>
      <c r="U72" s="1" t="s">
        <v>414</v>
      </c>
    </row>
    <row r="73" spans="1:21" x14ac:dyDescent="0.25">
      <c r="A73">
        <v>438</v>
      </c>
      <c r="B73" s="3" t="s">
        <v>1824</v>
      </c>
      <c r="C73">
        <v>134</v>
      </c>
      <c r="D73">
        <v>39</v>
      </c>
      <c r="E73" s="4">
        <f>_2022_03_20_2022_04_17_DF_MD_Cards[[#This Row],[DeckCount]]/469</f>
        <v>8.3155650319829424E-2</v>
      </c>
      <c r="F73" s="5">
        <f>_2022_03_20_2022_04_17_DF_MD_Cards[[#This Row],[CardCount]]/_2022_03_20_2022_04_17_DF_MD_Cards[[#This Row],[DeckCount]]</f>
        <v>3.4358974358974357</v>
      </c>
      <c r="G73">
        <v>211</v>
      </c>
      <c r="H73">
        <v>284</v>
      </c>
      <c r="I73" s="1" t="s">
        <v>392</v>
      </c>
      <c r="J73" s="1" t="s">
        <v>632</v>
      </c>
      <c r="K73" s="1" t="s">
        <v>708</v>
      </c>
      <c r="L73" s="1" t="s">
        <v>1825</v>
      </c>
      <c r="M73" s="1" t="s">
        <v>1826</v>
      </c>
      <c r="N73" s="1" t="s">
        <v>1150</v>
      </c>
      <c r="O73" s="1" t="s">
        <v>52</v>
      </c>
      <c r="P73">
        <v>0</v>
      </c>
      <c r="Q73" s="1" t="s">
        <v>53</v>
      </c>
      <c r="R73" s="1" t="s">
        <v>325</v>
      </c>
      <c r="S73" s="1" t="s">
        <v>954</v>
      </c>
      <c r="T73" s="1" t="s">
        <v>434</v>
      </c>
      <c r="U73" s="1" t="s">
        <v>450</v>
      </c>
    </row>
    <row r="74" spans="1:21" x14ac:dyDescent="0.25">
      <c r="A74">
        <v>553</v>
      </c>
      <c r="B74" s="3" t="s">
        <v>2129</v>
      </c>
      <c r="C74">
        <v>136</v>
      </c>
      <c r="D74">
        <v>39</v>
      </c>
      <c r="E74" s="4">
        <f>_2022_03_20_2022_04_17_DF_MD_Cards[[#This Row],[DeckCount]]/469</f>
        <v>8.3155650319829424E-2</v>
      </c>
      <c r="F74" s="5">
        <f>_2022_03_20_2022_04_17_DF_MD_Cards[[#This Row],[CardCount]]/_2022_03_20_2022_04_17_DF_MD_Cards[[#This Row],[DeckCount]]</f>
        <v>3.4871794871794872</v>
      </c>
      <c r="G74">
        <v>197</v>
      </c>
      <c r="H74">
        <v>272</v>
      </c>
      <c r="I74" s="1" t="s">
        <v>1052</v>
      </c>
      <c r="J74" s="1" t="s">
        <v>224</v>
      </c>
      <c r="K74" s="1" t="s">
        <v>1488</v>
      </c>
      <c r="L74" s="1" t="s">
        <v>2130</v>
      </c>
      <c r="M74" s="1" t="s">
        <v>2131</v>
      </c>
      <c r="N74" s="1" t="s">
        <v>1569</v>
      </c>
      <c r="O74" s="1" t="s">
        <v>39</v>
      </c>
      <c r="P74">
        <v>1</v>
      </c>
      <c r="Q74" s="1" t="s">
        <v>96</v>
      </c>
      <c r="R74" s="1" t="s">
        <v>245</v>
      </c>
      <c r="S74" s="1" t="s">
        <v>954</v>
      </c>
      <c r="T74" s="1" t="s">
        <v>434</v>
      </c>
      <c r="U74" s="1" t="s">
        <v>306</v>
      </c>
    </row>
    <row r="75" spans="1:21" x14ac:dyDescent="0.25">
      <c r="A75">
        <v>47</v>
      </c>
      <c r="B75" s="3" t="s">
        <v>367</v>
      </c>
      <c r="C75">
        <v>75</v>
      </c>
      <c r="D75">
        <v>38</v>
      </c>
      <c r="E75" s="4">
        <f>_2022_03_20_2022_04_17_DF_MD_Cards[[#This Row],[DeckCount]]/469</f>
        <v>8.1023454157782518E-2</v>
      </c>
      <c r="F75" s="5">
        <f>_2022_03_20_2022_04_17_DF_MD_Cards[[#This Row],[CardCount]]/_2022_03_20_2022_04_17_DF_MD_Cards[[#This Row],[DeckCount]]</f>
        <v>1.9736842105263157</v>
      </c>
      <c r="G75">
        <v>199</v>
      </c>
      <c r="H75">
        <v>281</v>
      </c>
      <c r="I75" s="1" t="s">
        <v>368</v>
      </c>
      <c r="J75" s="1" t="s">
        <v>369</v>
      </c>
      <c r="K75" s="1" t="s">
        <v>370</v>
      </c>
      <c r="L75" s="1" t="s">
        <v>371</v>
      </c>
      <c r="M75" s="1" t="s">
        <v>372</v>
      </c>
      <c r="N75" s="1" t="s">
        <v>373</v>
      </c>
      <c r="O75" s="1" t="s">
        <v>52</v>
      </c>
      <c r="P75">
        <v>0</v>
      </c>
      <c r="Q75" s="1" t="s">
        <v>53</v>
      </c>
      <c r="R75" s="1" t="s">
        <v>264</v>
      </c>
      <c r="S75" s="1" t="s">
        <v>117</v>
      </c>
      <c r="T75" s="1" t="s">
        <v>374</v>
      </c>
      <c r="U75" s="1" t="s">
        <v>44</v>
      </c>
    </row>
    <row r="76" spans="1:21" x14ac:dyDescent="0.25">
      <c r="A76">
        <v>506</v>
      </c>
      <c r="B76" s="3" t="s">
        <v>2009</v>
      </c>
      <c r="C76">
        <v>152</v>
      </c>
      <c r="D76">
        <v>38</v>
      </c>
      <c r="E76" s="4">
        <f>_2022_03_20_2022_04_17_DF_MD_Cards[[#This Row],[DeckCount]]/469</f>
        <v>8.1023454157782518E-2</v>
      </c>
      <c r="F76" s="5">
        <f>_2022_03_20_2022_04_17_DF_MD_Cards[[#This Row],[CardCount]]/_2022_03_20_2022_04_17_DF_MD_Cards[[#This Row],[DeckCount]]</f>
        <v>4</v>
      </c>
      <c r="G76">
        <v>213</v>
      </c>
      <c r="H76">
        <v>287</v>
      </c>
      <c r="I76" s="1" t="s">
        <v>20</v>
      </c>
      <c r="J76" s="1" t="s">
        <v>652</v>
      </c>
      <c r="K76" s="1" t="s">
        <v>597</v>
      </c>
      <c r="L76" s="1" t="s">
        <v>2010</v>
      </c>
      <c r="M76" s="1" t="s">
        <v>2011</v>
      </c>
      <c r="N76" s="1" t="s">
        <v>876</v>
      </c>
      <c r="O76" s="1" t="s">
        <v>39</v>
      </c>
      <c r="P76">
        <v>5</v>
      </c>
      <c r="Q76" s="1" t="s">
        <v>63</v>
      </c>
      <c r="R76" s="1" t="s">
        <v>860</v>
      </c>
      <c r="S76" s="1" t="s">
        <v>954</v>
      </c>
      <c r="T76" s="1" t="s">
        <v>374</v>
      </c>
      <c r="U76" s="1" t="s">
        <v>88</v>
      </c>
    </row>
    <row r="77" spans="1:21" x14ac:dyDescent="0.25">
      <c r="A77">
        <v>601</v>
      </c>
      <c r="B77" s="3" t="s">
        <v>2250</v>
      </c>
      <c r="C77">
        <v>132</v>
      </c>
      <c r="D77">
        <v>38</v>
      </c>
      <c r="E77" s="4">
        <f>_2022_03_20_2022_04_17_DF_MD_Cards[[#This Row],[DeckCount]]/469</f>
        <v>8.1023454157782518E-2</v>
      </c>
      <c r="F77" s="5">
        <f>_2022_03_20_2022_04_17_DF_MD_Cards[[#This Row],[CardCount]]/_2022_03_20_2022_04_17_DF_MD_Cards[[#This Row],[DeckCount]]</f>
        <v>3.4736842105263159</v>
      </c>
      <c r="G77">
        <v>199</v>
      </c>
      <c r="H77">
        <v>269</v>
      </c>
      <c r="I77" s="1" t="s">
        <v>452</v>
      </c>
      <c r="J77" s="1" t="s">
        <v>967</v>
      </c>
      <c r="K77" s="1" t="s">
        <v>100</v>
      </c>
      <c r="L77" s="1" t="s">
        <v>2251</v>
      </c>
      <c r="M77" s="1" t="s">
        <v>2252</v>
      </c>
      <c r="N77" s="1" t="s">
        <v>1948</v>
      </c>
      <c r="O77" s="1" t="s">
        <v>52</v>
      </c>
      <c r="P77">
        <v>0</v>
      </c>
      <c r="Q77" s="1" t="s">
        <v>53</v>
      </c>
      <c r="R77" s="1" t="s">
        <v>190</v>
      </c>
      <c r="S77" s="1" t="s">
        <v>153</v>
      </c>
      <c r="T77" s="1" t="s">
        <v>374</v>
      </c>
      <c r="U77" s="1" t="s">
        <v>306</v>
      </c>
    </row>
    <row r="78" spans="1:21" x14ac:dyDescent="0.25">
      <c r="A78">
        <v>394</v>
      </c>
      <c r="B78" s="3" t="s">
        <v>1708</v>
      </c>
      <c r="C78">
        <v>65</v>
      </c>
      <c r="D78">
        <v>36</v>
      </c>
      <c r="E78" s="4">
        <f>_2022_03_20_2022_04_17_DF_MD_Cards[[#This Row],[DeckCount]]/469</f>
        <v>7.6759061833688705E-2</v>
      </c>
      <c r="F78" s="5">
        <f>_2022_03_20_2022_04_17_DF_MD_Cards[[#This Row],[CardCount]]/_2022_03_20_2022_04_17_DF_MD_Cards[[#This Row],[DeckCount]]</f>
        <v>1.8055555555555556</v>
      </c>
      <c r="G78">
        <v>184</v>
      </c>
      <c r="H78">
        <v>252</v>
      </c>
      <c r="I78" s="1" t="s">
        <v>561</v>
      </c>
      <c r="J78" s="1" t="s">
        <v>589</v>
      </c>
      <c r="K78" s="1" t="s">
        <v>122</v>
      </c>
      <c r="L78" s="1" t="s">
        <v>1709</v>
      </c>
      <c r="M78" s="1" t="s">
        <v>1710</v>
      </c>
      <c r="N78" s="1" t="s">
        <v>365</v>
      </c>
      <c r="O78" s="1" t="s">
        <v>989</v>
      </c>
      <c r="P78">
        <v>3</v>
      </c>
      <c r="Q78" s="1" t="s">
        <v>40</v>
      </c>
      <c r="R78" s="1" t="s">
        <v>279</v>
      </c>
      <c r="S78" s="1" t="s">
        <v>43</v>
      </c>
      <c r="T78" s="1" t="s">
        <v>1711</v>
      </c>
      <c r="U78" s="1" t="s">
        <v>693</v>
      </c>
    </row>
    <row r="79" spans="1:21" x14ac:dyDescent="0.25">
      <c r="A79">
        <v>324</v>
      </c>
      <c r="B79" s="3" t="s">
        <v>1491</v>
      </c>
      <c r="C79">
        <v>61</v>
      </c>
      <c r="D79">
        <v>35</v>
      </c>
      <c r="E79" s="4">
        <f>_2022_03_20_2022_04_17_DF_MD_Cards[[#This Row],[DeckCount]]/469</f>
        <v>7.4626865671641784E-2</v>
      </c>
      <c r="F79" s="5">
        <f>_2022_03_20_2022_04_17_DF_MD_Cards[[#This Row],[CardCount]]/_2022_03_20_2022_04_17_DF_MD_Cards[[#This Row],[DeckCount]]</f>
        <v>1.7428571428571429</v>
      </c>
      <c r="G79">
        <v>187</v>
      </c>
      <c r="H79">
        <v>245</v>
      </c>
      <c r="I79" s="1" t="s">
        <v>1407</v>
      </c>
      <c r="J79" s="1" t="s">
        <v>1020</v>
      </c>
      <c r="K79" s="1" t="s">
        <v>590</v>
      </c>
      <c r="L79" s="1" t="s">
        <v>1492</v>
      </c>
      <c r="M79" s="1" t="s">
        <v>1493</v>
      </c>
      <c r="N79" s="1" t="s">
        <v>1494</v>
      </c>
      <c r="O79" s="1" t="s">
        <v>189</v>
      </c>
      <c r="P79">
        <v>4</v>
      </c>
      <c r="Q79" s="1" t="s">
        <v>40</v>
      </c>
      <c r="R79" s="1" t="s">
        <v>64</v>
      </c>
      <c r="S79" s="1" t="s">
        <v>43</v>
      </c>
      <c r="T79" s="1" t="s">
        <v>1495</v>
      </c>
      <c r="U79" s="1" t="s">
        <v>133</v>
      </c>
    </row>
    <row r="80" spans="1:21" x14ac:dyDescent="0.25">
      <c r="A80">
        <v>354</v>
      </c>
      <c r="B80" s="3" t="s">
        <v>1572</v>
      </c>
      <c r="C80">
        <v>49</v>
      </c>
      <c r="D80">
        <v>35</v>
      </c>
      <c r="E80" s="4">
        <f>_2022_03_20_2022_04_17_DF_MD_Cards[[#This Row],[DeckCount]]/469</f>
        <v>7.4626865671641784E-2</v>
      </c>
      <c r="F80" s="5">
        <f>_2022_03_20_2022_04_17_DF_MD_Cards[[#This Row],[CardCount]]/_2022_03_20_2022_04_17_DF_MD_Cards[[#This Row],[DeckCount]]</f>
        <v>1.4</v>
      </c>
      <c r="G80">
        <v>188</v>
      </c>
      <c r="H80">
        <v>259</v>
      </c>
      <c r="I80" s="1" t="s">
        <v>956</v>
      </c>
      <c r="J80" s="1" t="s">
        <v>224</v>
      </c>
      <c r="K80" s="1" t="s">
        <v>690</v>
      </c>
      <c r="L80" s="1" t="s">
        <v>1573</v>
      </c>
      <c r="M80" s="1" t="s">
        <v>1574</v>
      </c>
      <c r="N80" s="1" t="s">
        <v>25</v>
      </c>
      <c r="O80" s="1" t="s">
        <v>52</v>
      </c>
      <c r="P80">
        <v>3</v>
      </c>
      <c r="Q80" s="1" t="s">
        <v>74</v>
      </c>
      <c r="R80" s="1" t="s">
        <v>207</v>
      </c>
      <c r="S80" s="1" t="s">
        <v>43</v>
      </c>
      <c r="T80" s="1" t="s">
        <v>1495</v>
      </c>
      <c r="U80" s="1" t="s">
        <v>1379</v>
      </c>
    </row>
    <row r="81" spans="1:21" x14ac:dyDescent="0.25">
      <c r="A81">
        <v>544</v>
      </c>
      <c r="B81" s="3" t="s">
        <v>2103</v>
      </c>
      <c r="C81">
        <v>37</v>
      </c>
      <c r="D81">
        <v>35</v>
      </c>
      <c r="E81" s="4">
        <f>_2022_03_20_2022_04_17_DF_MD_Cards[[#This Row],[DeckCount]]/469</f>
        <v>7.4626865671641784E-2</v>
      </c>
      <c r="F81" s="5">
        <f>_2022_03_20_2022_04_17_DF_MD_Cards[[#This Row],[CardCount]]/_2022_03_20_2022_04_17_DF_MD_Cards[[#This Row],[DeckCount]]</f>
        <v>1.0571428571428572</v>
      </c>
      <c r="G81">
        <v>191</v>
      </c>
      <c r="H81">
        <v>260</v>
      </c>
      <c r="I81" s="1" t="s">
        <v>615</v>
      </c>
      <c r="J81" s="1" t="s">
        <v>184</v>
      </c>
      <c r="K81" s="1" t="s">
        <v>520</v>
      </c>
      <c r="L81" s="1" t="s">
        <v>2104</v>
      </c>
      <c r="M81" s="1" t="s">
        <v>2105</v>
      </c>
      <c r="N81" s="1" t="s">
        <v>2106</v>
      </c>
      <c r="O81" s="1" t="s">
        <v>189</v>
      </c>
      <c r="P81">
        <v>2</v>
      </c>
      <c r="Q81" s="1" t="s">
        <v>165</v>
      </c>
      <c r="R81" s="1" t="s">
        <v>339</v>
      </c>
      <c r="S81" s="1" t="s">
        <v>86</v>
      </c>
      <c r="T81" s="1" t="s">
        <v>1495</v>
      </c>
      <c r="U81" s="1" t="s">
        <v>77</v>
      </c>
    </row>
    <row r="82" spans="1:21" x14ac:dyDescent="0.25">
      <c r="A82">
        <v>259</v>
      </c>
      <c r="B82" s="3" t="s">
        <v>1290</v>
      </c>
      <c r="C82">
        <v>104</v>
      </c>
      <c r="D82">
        <v>34</v>
      </c>
      <c r="E82" s="4">
        <f>_2022_03_20_2022_04_17_DF_MD_Cards[[#This Row],[DeckCount]]/469</f>
        <v>7.2494669509594878E-2</v>
      </c>
      <c r="F82" s="5">
        <f>_2022_03_20_2022_04_17_DF_MD_Cards[[#This Row],[CardCount]]/_2022_03_20_2022_04_17_DF_MD_Cards[[#This Row],[DeckCount]]</f>
        <v>3.0588235294117645</v>
      </c>
      <c r="G82">
        <v>180</v>
      </c>
      <c r="H82">
        <v>247</v>
      </c>
      <c r="I82" s="1" t="s">
        <v>1291</v>
      </c>
      <c r="J82" s="1" t="s">
        <v>1292</v>
      </c>
      <c r="K82" s="1" t="s">
        <v>343</v>
      </c>
      <c r="L82" s="1" t="s">
        <v>1293</v>
      </c>
      <c r="M82" s="1" t="s">
        <v>1294</v>
      </c>
      <c r="N82" s="1" t="s">
        <v>672</v>
      </c>
      <c r="O82" s="1" t="s">
        <v>52</v>
      </c>
      <c r="P82">
        <v>0</v>
      </c>
      <c r="Q82" s="1" t="s">
        <v>53</v>
      </c>
      <c r="R82" s="1" t="s">
        <v>1295</v>
      </c>
      <c r="S82" s="1" t="s">
        <v>153</v>
      </c>
      <c r="T82" s="1" t="s">
        <v>1296</v>
      </c>
      <c r="U82" s="1" t="s">
        <v>1297</v>
      </c>
    </row>
    <row r="83" spans="1:21" x14ac:dyDescent="0.25">
      <c r="A83">
        <v>300</v>
      </c>
      <c r="B83" s="3" t="s">
        <v>1423</v>
      </c>
      <c r="C83">
        <v>107</v>
      </c>
      <c r="D83">
        <v>34</v>
      </c>
      <c r="E83" s="4">
        <f>_2022_03_20_2022_04_17_DF_MD_Cards[[#This Row],[DeckCount]]/469</f>
        <v>7.2494669509594878E-2</v>
      </c>
      <c r="F83" s="5">
        <f>_2022_03_20_2022_04_17_DF_MD_Cards[[#This Row],[CardCount]]/_2022_03_20_2022_04_17_DF_MD_Cards[[#This Row],[DeckCount]]</f>
        <v>3.1470588235294117</v>
      </c>
      <c r="G83">
        <v>193</v>
      </c>
      <c r="H83">
        <v>257</v>
      </c>
      <c r="I83" s="1" t="s">
        <v>689</v>
      </c>
      <c r="J83" s="1" t="s">
        <v>1424</v>
      </c>
      <c r="K83" s="1" t="s">
        <v>176</v>
      </c>
      <c r="L83" s="1" t="s">
        <v>1425</v>
      </c>
      <c r="M83" s="1" t="s">
        <v>1426</v>
      </c>
      <c r="N83" s="1" t="s">
        <v>874</v>
      </c>
      <c r="O83" s="1" t="s">
        <v>39</v>
      </c>
      <c r="P83">
        <v>0</v>
      </c>
      <c r="Q83" s="1" t="s">
        <v>96</v>
      </c>
      <c r="R83" s="1" t="s">
        <v>136</v>
      </c>
      <c r="S83" s="1" t="s">
        <v>153</v>
      </c>
      <c r="T83" s="1" t="s">
        <v>1296</v>
      </c>
      <c r="U83" s="1" t="s">
        <v>1297</v>
      </c>
    </row>
    <row r="84" spans="1:21" x14ac:dyDescent="0.25">
      <c r="A84">
        <v>18</v>
      </c>
      <c r="B84" s="3" t="s">
        <v>174</v>
      </c>
      <c r="C84">
        <v>131</v>
      </c>
      <c r="D84">
        <v>33</v>
      </c>
      <c r="E84" s="4">
        <f>_2022_03_20_2022_04_17_DF_MD_Cards[[#This Row],[DeckCount]]/469</f>
        <v>7.0362473347547971E-2</v>
      </c>
      <c r="F84" s="5">
        <f>_2022_03_20_2022_04_17_DF_MD_Cards[[#This Row],[CardCount]]/_2022_03_20_2022_04_17_DF_MD_Cards[[#This Row],[DeckCount]]</f>
        <v>3.9696969696969697</v>
      </c>
      <c r="G84">
        <v>186</v>
      </c>
      <c r="H84">
        <v>248</v>
      </c>
      <c r="I84" s="1" t="s">
        <v>33</v>
      </c>
      <c r="J84" s="1" t="s">
        <v>175</v>
      </c>
      <c r="K84" s="1" t="s">
        <v>176</v>
      </c>
      <c r="L84" s="1" t="s">
        <v>177</v>
      </c>
      <c r="M84" s="1" t="s">
        <v>178</v>
      </c>
      <c r="N84" s="1" t="s">
        <v>179</v>
      </c>
      <c r="O84" s="1" t="s">
        <v>180</v>
      </c>
      <c r="P84">
        <v>4</v>
      </c>
      <c r="Q84" s="1" t="s">
        <v>165</v>
      </c>
      <c r="R84" s="1" t="s">
        <v>181</v>
      </c>
      <c r="S84" s="1" t="s">
        <v>153</v>
      </c>
      <c r="T84" s="1" t="s">
        <v>182</v>
      </c>
      <c r="U84" s="1" t="s">
        <v>88</v>
      </c>
    </row>
    <row r="85" spans="1:21" x14ac:dyDescent="0.25">
      <c r="A85">
        <v>61</v>
      </c>
      <c r="B85" s="3" t="s">
        <v>458</v>
      </c>
      <c r="C85">
        <v>99</v>
      </c>
      <c r="D85">
        <v>33</v>
      </c>
      <c r="E85" s="4">
        <f>_2022_03_20_2022_04_17_DF_MD_Cards[[#This Row],[DeckCount]]/469</f>
        <v>7.0362473347547971E-2</v>
      </c>
      <c r="F85" s="5">
        <f>_2022_03_20_2022_04_17_DF_MD_Cards[[#This Row],[CardCount]]/_2022_03_20_2022_04_17_DF_MD_Cards[[#This Row],[DeckCount]]</f>
        <v>3</v>
      </c>
      <c r="G85">
        <v>186</v>
      </c>
      <c r="H85">
        <v>248</v>
      </c>
      <c r="I85" s="1" t="s">
        <v>33</v>
      </c>
      <c r="J85" s="1" t="s">
        <v>175</v>
      </c>
      <c r="K85" s="1" t="s">
        <v>176</v>
      </c>
      <c r="L85" s="1" t="s">
        <v>177</v>
      </c>
      <c r="M85" s="1" t="s">
        <v>178</v>
      </c>
      <c r="N85" s="1" t="s">
        <v>459</v>
      </c>
      <c r="O85" s="1" t="s">
        <v>52</v>
      </c>
      <c r="P85">
        <v>0</v>
      </c>
      <c r="Q85" s="1" t="s">
        <v>53</v>
      </c>
      <c r="R85" s="1" t="s">
        <v>144</v>
      </c>
      <c r="S85" s="1" t="s">
        <v>117</v>
      </c>
      <c r="T85" s="1" t="s">
        <v>182</v>
      </c>
      <c r="U85" s="1" t="s">
        <v>55</v>
      </c>
    </row>
    <row r="86" spans="1:21" x14ac:dyDescent="0.25">
      <c r="A86">
        <v>99</v>
      </c>
      <c r="B86" s="3" t="s">
        <v>658</v>
      </c>
      <c r="C86">
        <v>132</v>
      </c>
      <c r="D86">
        <v>33</v>
      </c>
      <c r="E86" s="4">
        <f>_2022_03_20_2022_04_17_DF_MD_Cards[[#This Row],[DeckCount]]/469</f>
        <v>7.0362473347547971E-2</v>
      </c>
      <c r="F86" s="5">
        <f>_2022_03_20_2022_04_17_DF_MD_Cards[[#This Row],[CardCount]]/_2022_03_20_2022_04_17_DF_MD_Cards[[#This Row],[DeckCount]]</f>
        <v>4</v>
      </c>
      <c r="G86">
        <v>175</v>
      </c>
      <c r="H86">
        <v>239</v>
      </c>
      <c r="I86" s="1" t="s">
        <v>659</v>
      </c>
      <c r="J86" s="1" t="s">
        <v>589</v>
      </c>
      <c r="K86" s="1" t="s">
        <v>520</v>
      </c>
      <c r="L86" s="1" t="s">
        <v>660</v>
      </c>
      <c r="M86" s="1" t="s">
        <v>661</v>
      </c>
      <c r="N86" s="1" t="s">
        <v>95</v>
      </c>
      <c r="O86" s="1" t="s">
        <v>52</v>
      </c>
      <c r="P86">
        <v>1</v>
      </c>
      <c r="Q86" s="1" t="s">
        <v>74</v>
      </c>
      <c r="R86" s="1" t="s">
        <v>662</v>
      </c>
      <c r="S86" s="1" t="s">
        <v>153</v>
      </c>
      <c r="T86" s="1" t="s">
        <v>182</v>
      </c>
      <c r="U86" s="1" t="s">
        <v>88</v>
      </c>
    </row>
    <row r="87" spans="1:21" x14ac:dyDescent="0.25">
      <c r="A87">
        <v>119</v>
      </c>
      <c r="B87" s="3" t="s">
        <v>742</v>
      </c>
      <c r="C87">
        <v>131</v>
      </c>
      <c r="D87">
        <v>33</v>
      </c>
      <c r="E87" s="4">
        <f>_2022_03_20_2022_04_17_DF_MD_Cards[[#This Row],[DeckCount]]/469</f>
        <v>7.0362473347547971E-2</v>
      </c>
      <c r="F87" s="5">
        <f>_2022_03_20_2022_04_17_DF_MD_Cards[[#This Row],[CardCount]]/_2022_03_20_2022_04_17_DF_MD_Cards[[#This Row],[DeckCount]]</f>
        <v>3.9696969696969697</v>
      </c>
      <c r="G87">
        <v>186</v>
      </c>
      <c r="H87">
        <v>248</v>
      </c>
      <c r="I87" s="1" t="s">
        <v>33</v>
      </c>
      <c r="J87" s="1" t="s">
        <v>175</v>
      </c>
      <c r="K87" s="1" t="s">
        <v>176</v>
      </c>
      <c r="L87" s="1" t="s">
        <v>177</v>
      </c>
      <c r="M87" s="1" t="s">
        <v>178</v>
      </c>
      <c r="N87" s="1" t="s">
        <v>459</v>
      </c>
      <c r="O87" s="1" t="s">
        <v>189</v>
      </c>
      <c r="P87">
        <v>4</v>
      </c>
      <c r="Q87" s="1" t="s">
        <v>63</v>
      </c>
      <c r="R87" s="1" t="s">
        <v>173</v>
      </c>
      <c r="S87" s="1" t="s">
        <v>153</v>
      </c>
      <c r="T87" s="1" t="s">
        <v>182</v>
      </c>
      <c r="U87" s="1" t="s">
        <v>88</v>
      </c>
    </row>
    <row r="88" spans="1:21" x14ac:dyDescent="0.25">
      <c r="A88">
        <v>260</v>
      </c>
      <c r="B88" s="3" t="s">
        <v>1298</v>
      </c>
      <c r="C88">
        <v>72</v>
      </c>
      <c r="D88">
        <v>33</v>
      </c>
      <c r="E88" s="4">
        <f>_2022_03_20_2022_04_17_DF_MD_Cards[[#This Row],[DeckCount]]/469</f>
        <v>7.0362473347547971E-2</v>
      </c>
      <c r="F88" s="5">
        <f>_2022_03_20_2022_04_17_DF_MD_Cards[[#This Row],[CardCount]]/_2022_03_20_2022_04_17_DF_MD_Cards[[#This Row],[DeckCount]]</f>
        <v>2.1818181818181817</v>
      </c>
      <c r="G88">
        <v>158</v>
      </c>
      <c r="H88">
        <v>222</v>
      </c>
      <c r="I88" s="1" t="s">
        <v>879</v>
      </c>
      <c r="J88" s="1" t="s">
        <v>748</v>
      </c>
      <c r="K88" s="1" t="s">
        <v>545</v>
      </c>
      <c r="L88" s="1" t="s">
        <v>1299</v>
      </c>
      <c r="M88" s="1" t="s">
        <v>1300</v>
      </c>
      <c r="N88" s="1" t="s">
        <v>1050</v>
      </c>
      <c r="O88" s="1" t="s">
        <v>39</v>
      </c>
      <c r="P88">
        <v>1</v>
      </c>
      <c r="Q88" s="1" t="s">
        <v>96</v>
      </c>
      <c r="R88" s="1" t="s">
        <v>107</v>
      </c>
      <c r="S88" s="1" t="s">
        <v>43</v>
      </c>
      <c r="T88" s="1" t="s">
        <v>182</v>
      </c>
      <c r="U88" s="1" t="s">
        <v>673</v>
      </c>
    </row>
    <row r="89" spans="1:21" x14ac:dyDescent="0.25">
      <c r="A89">
        <v>268</v>
      </c>
      <c r="B89" s="3" t="s">
        <v>1320</v>
      </c>
      <c r="C89">
        <v>53</v>
      </c>
      <c r="D89">
        <v>33</v>
      </c>
      <c r="E89" s="4">
        <f>_2022_03_20_2022_04_17_DF_MD_Cards[[#This Row],[DeckCount]]/469</f>
        <v>7.0362473347547971E-2</v>
      </c>
      <c r="F89" s="5">
        <f>_2022_03_20_2022_04_17_DF_MD_Cards[[#This Row],[CardCount]]/_2022_03_20_2022_04_17_DF_MD_Cards[[#This Row],[DeckCount]]</f>
        <v>1.606060606060606</v>
      </c>
      <c r="G89">
        <v>190</v>
      </c>
      <c r="H89">
        <v>254</v>
      </c>
      <c r="I89" s="1" t="s">
        <v>360</v>
      </c>
      <c r="J89" s="1" t="s">
        <v>697</v>
      </c>
      <c r="K89" s="1" t="s">
        <v>776</v>
      </c>
      <c r="L89" s="1" t="s">
        <v>1321</v>
      </c>
      <c r="M89" s="1" t="s">
        <v>1322</v>
      </c>
      <c r="N89" s="1" t="s">
        <v>1323</v>
      </c>
      <c r="O89" s="1" t="s">
        <v>189</v>
      </c>
      <c r="P89">
        <v>4</v>
      </c>
      <c r="Q89" s="1" t="s">
        <v>580</v>
      </c>
      <c r="R89" s="1" t="s">
        <v>116</v>
      </c>
      <c r="S89" s="1" t="s">
        <v>43</v>
      </c>
      <c r="T89" s="1" t="s">
        <v>182</v>
      </c>
      <c r="U89" s="1" t="s">
        <v>803</v>
      </c>
    </row>
    <row r="90" spans="1:21" x14ac:dyDescent="0.25">
      <c r="A90">
        <v>400</v>
      </c>
      <c r="B90" s="3" t="s">
        <v>1728</v>
      </c>
      <c r="C90">
        <v>132</v>
      </c>
      <c r="D90">
        <v>33</v>
      </c>
      <c r="E90" s="4">
        <f>_2022_03_20_2022_04_17_DF_MD_Cards[[#This Row],[DeckCount]]/469</f>
        <v>7.0362473347547971E-2</v>
      </c>
      <c r="F90" s="5">
        <f>_2022_03_20_2022_04_17_DF_MD_Cards[[#This Row],[CardCount]]/_2022_03_20_2022_04_17_DF_MD_Cards[[#This Row],[DeckCount]]</f>
        <v>4</v>
      </c>
      <c r="G90">
        <v>175</v>
      </c>
      <c r="H90">
        <v>239</v>
      </c>
      <c r="I90" s="1" t="s">
        <v>659</v>
      </c>
      <c r="J90" s="1" t="s">
        <v>589</v>
      </c>
      <c r="K90" s="1" t="s">
        <v>520</v>
      </c>
      <c r="L90" s="1" t="s">
        <v>660</v>
      </c>
      <c r="M90" s="1" t="s">
        <v>661</v>
      </c>
      <c r="N90" s="1" t="s">
        <v>1323</v>
      </c>
      <c r="O90" s="1" t="s">
        <v>62</v>
      </c>
      <c r="P90">
        <v>2</v>
      </c>
      <c r="Q90" s="1" t="s">
        <v>63</v>
      </c>
      <c r="R90" s="1" t="s">
        <v>286</v>
      </c>
      <c r="S90" s="1" t="s">
        <v>153</v>
      </c>
      <c r="T90" s="1" t="s">
        <v>182</v>
      </c>
      <c r="U90" s="1" t="s">
        <v>88</v>
      </c>
    </row>
    <row r="91" spans="1:21" x14ac:dyDescent="0.25">
      <c r="A91">
        <v>456</v>
      </c>
      <c r="B91" s="3" t="s">
        <v>1871</v>
      </c>
      <c r="C91">
        <v>132</v>
      </c>
      <c r="D91">
        <v>33</v>
      </c>
      <c r="E91" s="4">
        <f>_2022_03_20_2022_04_17_DF_MD_Cards[[#This Row],[DeckCount]]/469</f>
        <v>7.0362473347547971E-2</v>
      </c>
      <c r="F91" s="5">
        <f>_2022_03_20_2022_04_17_DF_MD_Cards[[#This Row],[CardCount]]/_2022_03_20_2022_04_17_DF_MD_Cards[[#This Row],[DeckCount]]</f>
        <v>4</v>
      </c>
      <c r="G91">
        <v>175</v>
      </c>
      <c r="H91">
        <v>239</v>
      </c>
      <c r="I91" s="1" t="s">
        <v>659</v>
      </c>
      <c r="J91" s="1" t="s">
        <v>589</v>
      </c>
      <c r="K91" s="1" t="s">
        <v>520</v>
      </c>
      <c r="L91" s="1" t="s">
        <v>660</v>
      </c>
      <c r="M91" s="1" t="s">
        <v>661</v>
      </c>
      <c r="N91" s="1" t="s">
        <v>427</v>
      </c>
      <c r="O91" s="1" t="s">
        <v>62</v>
      </c>
      <c r="P91">
        <v>1</v>
      </c>
      <c r="Q91" s="1" t="s">
        <v>27</v>
      </c>
      <c r="R91" s="1" t="s">
        <v>297</v>
      </c>
      <c r="S91" s="1" t="s">
        <v>153</v>
      </c>
      <c r="T91" s="1" t="s">
        <v>182</v>
      </c>
      <c r="U91" s="1" t="s">
        <v>88</v>
      </c>
    </row>
    <row r="92" spans="1:21" x14ac:dyDescent="0.25">
      <c r="A92">
        <v>477</v>
      </c>
      <c r="B92" s="3" t="s">
        <v>1927</v>
      </c>
      <c r="C92">
        <v>35</v>
      </c>
      <c r="D92">
        <v>33</v>
      </c>
      <c r="E92" s="4">
        <f>_2022_03_20_2022_04_17_DF_MD_Cards[[#This Row],[DeckCount]]/469</f>
        <v>7.0362473347547971E-2</v>
      </c>
      <c r="F92" s="5">
        <f>_2022_03_20_2022_04_17_DF_MD_Cards[[#This Row],[CardCount]]/_2022_03_20_2022_04_17_DF_MD_Cards[[#This Row],[DeckCount]]</f>
        <v>1.0606060606060606</v>
      </c>
      <c r="G92">
        <v>173</v>
      </c>
      <c r="H92">
        <v>242</v>
      </c>
      <c r="I92" s="1" t="s">
        <v>453</v>
      </c>
      <c r="J92" s="1" t="s">
        <v>1414</v>
      </c>
      <c r="K92" s="1" t="s">
        <v>1928</v>
      </c>
      <c r="L92" s="1" t="s">
        <v>1929</v>
      </c>
      <c r="M92" s="1" t="s">
        <v>1930</v>
      </c>
      <c r="N92" s="1" t="s">
        <v>274</v>
      </c>
      <c r="O92" s="1" t="s">
        <v>52</v>
      </c>
      <c r="P92">
        <v>0</v>
      </c>
      <c r="Q92" s="1" t="s">
        <v>53</v>
      </c>
      <c r="R92" s="1" t="s">
        <v>339</v>
      </c>
      <c r="S92" s="1" t="s">
        <v>86</v>
      </c>
      <c r="T92" s="1" t="s">
        <v>182</v>
      </c>
      <c r="U92" s="1" t="s">
        <v>77</v>
      </c>
    </row>
    <row r="93" spans="1:21" x14ac:dyDescent="0.25">
      <c r="A93">
        <v>494</v>
      </c>
      <c r="B93" s="3" t="s">
        <v>1975</v>
      </c>
      <c r="C93">
        <v>99</v>
      </c>
      <c r="D93">
        <v>33</v>
      </c>
      <c r="E93" s="4">
        <f>_2022_03_20_2022_04_17_DF_MD_Cards[[#This Row],[DeckCount]]/469</f>
        <v>7.0362473347547971E-2</v>
      </c>
      <c r="F93" s="5">
        <f>_2022_03_20_2022_04_17_DF_MD_Cards[[#This Row],[CardCount]]/_2022_03_20_2022_04_17_DF_MD_Cards[[#This Row],[DeckCount]]</f>
        <v>3</v>
      </c>
      <c r="G93">
        <v>176</v>
      </c>
      <c r="H93">
        <v>240</v>
      </c>
      <c r="I93" s="1" t="s">
        <v>1005</v>
      </c>
      <c r="J93" s="1" t="s">
        <v>320</v>
      </c>
      <c r="K93" s="1" t="s">
        <v>90</v>
      </c>
      <c r="L93" s="1" t="s">
        <v>1976</v>
      </c>
      <c r="M93" s="1" t="s">
        <v>1977</v>
      </c>
      <c r="N93" s="1" t="s">
        <v>672</v>
      </c>
      <c r="O93" s="1" t="s">
        <v>189</v>
      </c>
      <c r="P93">
        <v>2</v>
      </c>
      <c r="Q93" s="1" t="s">
        <v>27</v>
      </c>
      <c r="R93" s="1" t="s">
        <v>190</v>
      </c>
      <c r="S93" s="1" t="s">
        <v>117</v>
      </c>
      <c r="T93" s="1" t="s">
        <v>182</v>
      </c>
      <c r="U93" s="1" t="s">
        <v>55</v>
      </c>
    </row>
    <row r="94" spans="1:21" x14ac:dyDescent="0.25">
      <c r="A94">
        <v>508</v>
      </c>
      <c r="B94" s="3" t="s">
        <v>2013</v>
      </c>
      <c r="C94">
        <v>128</v>
      </c>
      <c r="D94">
        <v>33</v>
      </c>
      <c r="E94" s="4">
        <f>_2022_03_20_2022_04_17_DF_MD_Cards[[#This Row],[DeckCount]]/469</f>
        <v>7.0362473347547971E-2</v>
      </c>
      <c r="F94" s="5">
        <f>_2022_03_20_2022_04_17_DF_MD_Cards[[#This Row],[CardCount]]/_2022_03_20_2022_04_17_DF_MD_Cards[[#This Row],[DeckCount]]</f>
        <v>3.8787878787878789</v>
      </c>
      <c r="G94">
        <v>186</v>
      </c>
      <c r="H94">
        <v>248</v>
      </c>
      <c r="I94" s="1" t="s">
        <v>33</v>
      </c>
      <c r="J94" s="1" t="s">
        <v>175</v>
      </c>
      <c r="K94" s="1" t="s">
        <v>176</v>
      </c>
      <c r="L94" s="1" t="s">
        <v>177</v>
      </c>
      <c r="M94" s="1" t="s">
        <v>178</v>
      </c>
      <c r="N94" s="1" t="s">
        <v>866</v>
      </c>
      <c r="O94" s="1" t="s">
        <v>189</v>
      </c>
      <c r="P94">
        <v>7</v>
      </c>
      <c r="Q94" s="1" t="s">
        <v>63</v>
      </c>
      <c r="R94" s="1" t="s">
        <v>705</v>
      </c>
      <c r="S94" s="1" t="s">
        <v>153</v>
      </c>
      <c r="T94" s="1" t="s">
        <v>182</v>
      </c>
      <c r="U94" s="1" t="s">
        <v>31</v>
      </c>
    </row>
    <row r="95" spans="1:21" x14ac:dyDescent="0.25">
      <c r="A95">
        <v>610</v>
      </c>
      <c r="B95" s="3" t="s">
        <v>2267</v>
      </c>
      <c r="C95">
        <v>113</v>
      </c>
      <c r="D95">
        <v>33</v>
      </c>
      <c r="E95" s="4">
        <f>_2022_03_20_2022_04_17_DF_MD_Cards[[#This Row],[DeckCount]]/469</f>
        <v>7.0362473347547971E-2</v>
      </c>
      <c r="F95" s="5">
        <f>_2022_03_20_2022_04_17_DF_MD_Cards[[#This Row],[CardCount]]/_2022_03_20_2022_04_17_DF_MD_Cards[[#This Row],[DeckCount]]</f>
        <v>3.4242424242424243</v>
      </c>
      <c r="G95">
        <v>186</v>
      </c>
      <c r="H95">
        <v>248</v>
      </c>
      <c r="I95" s="1" t="s">
        <v>33</v>
      </c>
      <c r="J95" s="1" t="s">
        <v>175</v>
      </c>
      <c r="K95" s="1" t="s">
        <v>176</v>
      </c>
      <c r="L95" s="1" t="s">
        <v>177</v>
      </c>
      <c r="M95" s="1" t="s">
        <v>178</v>
      </c>
      <c r="N95" s="1" t="s">
        <v>567</v>
      </c>
      <c r="O95" s="1" t="s">
        <v>189</v>
      </c>
      <c r="P95">
        <v>7</v>
      </c>
      <c r="Q95" s="1" t="s">
        <v>63</v>
      </c>
      <c r="R95" s="1" t="s">
        <v>595</v>
      </c>
      <c r="S95" s="1" t="s">
        <v>153</v>
      </c>
      <c r="T95" s="1" t="s">
        <v>182</v>
      </c>
      <c r="U95" s="1" t="s">
        <v>450</v>
      </c>
    </row>
    <row r="96" spans="1:21" x14ac:dyDescent="0.25">
      <c r="A96">
        <v>369</v>
      </c>
      <c r="B96" s="3" t="s">
        <v>1623</v>
      </c>
      <c r="C96">
        <v>113</v>
      </c>
      <c r="D96">
        <v>32</v>
      </c>
      <c r="E96" s="4">
        <f>_2022_03_20_2022_04_17_DF_MD_Cards[[#This Row],[DeckCount]]/469</f>
        <v>6.8230277185501065E-2</v>
      </c>
      <c r="F96" s="5">
        <f>_2022_03_20_2022_04_17_DF_MD_Cards[[#This Row],[CardCount]]/_2022_03_20_2022_04_17_DF_MD_Cards[[#This Row],[DeckCount]]</f>
        <v>3.53125</v>
      </c>
      <c r="G96">
        <v>167</v>
      </c>
      <c r="H96">
        <v>228</v>
      </c>
      <c r="I96" s="1" t="s">
        <v>659</v>
      </c>
      <c r="J96" s="1" t="s">
        <v>854</v>
      </c>
      <c r="K96" s="1" t="s">
        <v>1624</v>
      </c>
      <c r="L96" s="1" t="s">
        <v>1625</v>
      </c>
      <c r="M96" s="1" t="s">
        <v>1626</v>
      </c>
      <c r="N96" s="1" t="s">
        <v>1627</v>
      </c>
      <c r="O96" s="1" t="s">
        <v>52</v>
      </c>
      <c r="P96">
        <v>0</v>
      </c>
      <c r="Q96" s="1" t="s">
        <v>165</v>
      </c>
      <c r="R96" s="1" t="s">
        <v>1510</v>
      </c>
      <c r="S96" s="1" t="s">
        <v>153</v>
      </c>
      <c r="T96" s="1" t="s">
        <v>1628</v>
      </c>
      <c r="U96" s="1" t="s">
        <v>306</v>
      </c>
    </row>
    <row r="97" spans="1:21" x14ac:dyDescent="0.25">
      <c r="A97">
        <v>373</v>
      </c>
      <c r="B97" s="3" t="s">
        <v>1639</v>
      </c>
      <c r="C97">
        <v>60</v>
      </c>
      <c r="D97">
        <v>32</v>
      </c>
      <c r="E97" s="4">
        <f>_2022_03_20_2022_04_17_DF_MD_Cards[[#This Row],[DeckCount]]/469</f>
        <v>6.8230277185501065E-2</v>
      </c>
      <c r="F97" s="5">
        <f>_2022_03_20_2022_04_17_DF_MD_Cards[[#This Row],[CardCount]]/_2022_03_20_2022_04_17_DF_MD_Cards[[#This Row],[DeckCount]]</f>
        <v>1.875</v>
      </c>
      <c r="G97">
        <v>170</v>
      </c>
      <c r="H97">
        <v>228</v>
      </c>
      <c r="I97" s="1" t="s">
        <v>707</v>
      </c>
      <c r="J97" s="1" t="s">
        <v>884</v>
      </c>
      <c r="K97" s="1" t="s">
        <v>424</v>
      </c>
      <c r="L97" s="1" t="s">
        <v>1640</v>
      </c>
      <c r="M97" s="1" t="s">
        <v>1641</v>
      </c>
      <c r="N97" s="1" t="s">
        <v>373</v>
      </c>
      <c r="O97" s="1" t="s">
        <v>52</v>
      </c>
      <c r="P97">
        <v>0</v>
      </c>
      <c r="Q97" s="1" t="s">
        <v>53</v>
      </c>
      <c r="R97" s="1" t="s">
        <v>260</v>
      </c>
      <c r="S97" s="1" t="s">
        <v>43</v>
      </c>
      <c r="T97" s="1" t="s">
        <v>1628</v>
      </c>
      <c r="U97" s="1" t="s">
        <v>87</v>
      </c>
    </row>
    <row r="98" spans="1:21" x14ac:dyDescent="0.25">
      <c r="A98">
        <v>517</v>
      </c>
      <c r="B98" s="3" t="s">
        <v>2030</v>
      </c>
      <c r="C98">
        <v>68</v>
      </c>
      <c r="D98">
        <v>32</v>
      </c>
      <c r="E98" s="4">
        <f>_2022_03_20_2022_04_17_DF_MD_Cards[[#This Row],[DeckCount]]/469</f>
        <v>6.8230277185501065E-2</v>
      </c>
      <c r="F98" s="5">
        <f>_2022_03_20_2022_04_17_DF_MD_Cards[[#This Row],[CardCount]]/_2022_03_20_2022_04_17_DF_MD_Cards[[#This Row],[DeckCount]]</f>
        <v>2.125</v>
      </c>
      <c r="G98">
        <v>162</v>
      </c>
      <c r="H98">
        <v>216</v>
      </c>
      <c r="I98" s="1" t="s">
        <v>33</v>
      </c>
      <c r="J98" s="1" t="s">
        <v>652</v>
      </c>
      <c r="K98" s="1" t="s">
        <v>930</v>
      </c>
      <c r="L98" s="1" t="s">
        <v>2031</v>
      </c>
      <c r="M98" s="1" t="s">
        <v>2032</v>
      </c>
      <c r="N98" s="1" t="s">
        <v>1358</v>
      </c>
      <c r="O98" s="1" t="s">
        <v>213</v>
      </c>
      <c r="P98">
        <v>4</v>
      </c>
      <c r="Q98" s="1" t="s">
        <v>96</v>
      </c>
      <c r="R98" s="1" t="s">
        <v>839</v>
      </c>
      <c r="S98" s="1" t="s">
        <v>43</v>
      </c>
      <c r="T98" s="1" t="s">
        <v>1628</v>
      </c>
      <c r="U98" s="1" t="s">
        <v>76</v>
      </c>
    </row>
    <row r="99" spans="1:21" x14ac:dyDescent="0.25">
      <c r="A99">
        <v>588</v>
      </c>
      <c r="B99" s="3" t="s">
        <v>2221</v>
      </c>
      <c r="C99">
        <v>36</v>
      </c>
      <c r="D99">
        <v>32</v>
      </c>
      <c r="E99" s="4">
        <f>_2022_03_20_2022_04_17_DF_MD_Cards[[#This Row],[DeckCount]]/469</f>
        <v>6.8230277185501065E-2</v>
      </c>
      <c r="F99" s="5">
        <f>_2022_03_20_2022_04_17_DF_MD_Cards[[#This Row],[CardCount]]/_2022_03_20_2022_04_17_DF_MD_Cards[[#This Row],[DeckCount]]</f>
        <v>1.125</v>
      </c>
      <c r="G99">
        <v>179</v>
      </c>
      <c r="H99">
        <v>234</v>
      </c>
      <c r="I99" s="1" t="s">
        <v>147</v>
      </c>
      <c r="J99" s="1" t="s">
        <v>1020</v>
      </c>
      <c r="K99" s="1" t="s">
        <v>362</v>
      </c>
      <c r="L99" s="1" t="s">
        <v>2222</v>
      </c>
      <c r="M99" s="1" t="s">
        <v>2223</v>
      </c>
      <c r="N99" s="1" t="s">
        <v>130</v>
      </c>
      <c r="O99" s="1" t="s">
        <v>52</v>
      </c>
      <c r="P99">
        <v>0</v>
      </c>
      <c r="Q99" s="1" t="s">
        <v>53</v>
      </c>
      <c r="R99" s="1" t="s">
        <v>753</v>
      </c>
      <c r="S99" s="1" t="s">
        <v>86</v>
      </c>
      <c r="T99" s="1" t="s">
        <v>1628</v>
      </c>
      <c r="U99" s="1" t="s">
        <v>77</v>
      </c>
    </row>
    <row r="100" spans="1:21" x14ac:dyDescent="0.25">
      <c r="A100">
        <v>98</v>
      </c>
      <c r="B100" s="3" t="s">
        <v>651</v>
      </c>
      <c r="C100">
        <v>58</v>
      </c>
      <c r="D100">
        <v>31</v>
      </c>
      <c r="E100" s="4">
        <f>_2022_03_20_2022_04_17_DF_MD_Cards[[#This Row],[DeckCount]]/469</f>
        <v>6.6098081023454158E-2</v>
      </c>
      <c r="F100" s="5">
        <f>_2022_03_20_2022_04_17_DF_MD_Cards[[#This Row],[CardCount]]/_2022_03_20_2022_04_17_DF_MD_Cards[[#This Row],[DeckCount]]</f>
        <v>1.8709677419354838</v>
      </c>
      <c r="G100">
        <v>172</v>
      </c>
      <c r="H100">
        <v>230</v>
      </c>
      <c r="I100" s="1" t="s">
        <v>360</v>
      </c>
      <c r="J100" s="1" t="s">
        <v>652</v>
      </c>
      <c r="K100" s="1" t="s">
        <v>176</v>
      </c>
      <c r="L100" s="1" t="s">
        <v>653</v>
      </c>
      <c r="M100" s="1" t="s">
        <v>654</v>
      </c>
      <c r="N100" s="1" t="s">
        <v>655</v>
      </c>
      <c r="O100" s="1" t="s">
        <v>483</v>
      </c>
      <c r="P100">
        <v>7</v>
      </c>
      <c r="Q100" s="1" t="s">
        <v>656</v>
      </c>
      <c r="R100" s="1" t="s">
        <v>339</v>
      </c>
      <c r="S100" s="1" t="s">
        <v>43</v>
      </c>
      <c r="T100" s="1" t="s">
        <v>657</v>
      </c>
      <c r="U100" s="1" t="s">
        <v>87</v>
      </c>
    </row>
    <row r="101" spans="1:21" x14ac:dyDescent="0.25">
      <c r="A101">
        <v>177</v>
      </c>
      <c r="B101" s="3" t="s">
        <v>1004</v>
      </c>
      <c r="C101">
        <v>85</v>
      </c>
      <c r="D101">
        <v>30</v>
      </c>
      <c r="E101" s="4">
        <f>_2022_03_20_2022_04_17_DF_MD_Cards[[#This Row],[DeckCount]]/469</f>
        <v>6.3965884861407252E-2</v>
      </c>
      <c r="F101" s="5">
        <f>_2022_03_20_2022_04_17_DF_MD_Cards[[#This Row],[CardCount]]/_2022_03_20_2022_04_17_DF_MD_Cards[[#This Row],[DeckCount]]</f>
        <v>2.8333333333333335</v>
      </c>
      <c r="G101">
        <v>148</v>
      </c>
      <c r="H101">
        <v>202</v>
      </c>
      <c r="I101" s="1" t="s">
        <v>1005</v>
      </c>
      <c r="J101" s="1" t="s">
        <v>1006</v>
      </c>
      <c r="K101" s="1" t="s">
        <v>597</v>
      </c>
      <c r="L101" s="1" t="s">
        <v>1007</v>
      </c>
      <c r="M101" s="1" t="s">
        <v>1008</v>
      </c>
      <c r="N101" s="1" t="s">
        <v>310</v>
      </c>
      <c r="O101" s="1" t="s">
        <v>39</v>
      </c>
      <c r="P101">
        <v>1</v>
      </c>
      <c r="Q101" s="1" t="s">
        <v>40</v>
      </c>
      <c r="R101" s="1" t="s">
        <v>1009</v>
      </c>
      <c r="S101" s="1" t="s">
        <v>117</v>
      </c>
      <c r="T101" s="1" t="s">
        <v>1010</v>
      </c>
      <c r="U101" s="1" t="s">
        <v>525</v>
      </c>
    </row>
    <row r="102" spans="1:21" x14ac:dyDescent="0.25">
      <c r="A102">
        <v>323</v>
      </c>
      <c r="B102" s="3" t="s">
        <v>1487</v>
      </c>
      <c r="C102">
        <v>104</v>
      </c>
      <c r="D102">
        <v>30</v>
      </c>
      <c r="E102" s="4">
        <f>_2022_03_20_2022_04_17_DF_MD_Cards[[#This Row],[DeckCount]]/469</f>
        <v>6.3965884861407252E-2</v>
      </c>
      <c r="F102" s="5">
        <f>_2022_03_20_2022_04_17_DF_MD_Cards[[#This Row],[CardCount]]/_2022_03_20_2022_04_17_DF_MD_Cards[[#This Row],[DeckCount]]</f>
        <v>3.4666666666666668</v>
      </c>
      <c r="G102">
        <v>152</v>
      </c>
      <c r="H102">
        <v>212</v>
      </c>
      <c r="I102" s="1" t="s">
        <v>668</v>
      </c>
      <c r="J102" s="1" t="s">
        <v>369</v>
      </c>
      <c r="K102" s="1" t="s">
        <v>1488</v>
      </c>
      <c r="L102" s="1" t="s">
        <v>1489</v>
      </c>
      <c r="M102" s="1" t="s">
        <v>1490</v>
      </c>
      <c r="N102" s="1" t="s">
        <v>567</v>
      </c>
      <c r="O102" s="1" t="s">
        <v>52</v>
      </c>
      <c r="P102">
        <v>0</v>
      </c>
      <c r="Q102" s="1" t="s">
        <v>165</v>
      </c>
      <c r="R102" s="1" t="s">
        <v>325</v>
      </c>
      <c r="S102" s="1" t="s">
        <v>153</v>
      </c>
      <c r="T102" s="1" t="s">
        <v>1010</v>
      </c>
      <c r="U102" s="1" t="s">
        <v>306</v>
      </c>
    </row>
    <row r="103" spans="1:21" x14ac:dyDescent="0.25">
      <c r="A103">
        <v>143</v>
      </c>
      <c r="B103" s="3" t="s">
        <v>840</v>
      </c>
      <c r="C103">
        <v>51</v>
      </c>
      <c r="D103">
        <v>29</v>
      </c>
      <c r="E103" s="4">
        <f>_2022_03_20_2022_04_17_DF_MD_Cards[[#This Row],[DeckCount]]/469</f>
        <v>6.1833688699360338E-2</v>
      </c>
      <c r="F103" s="5">
        <f>_2022_03_20_2022_04_17_DF_MD_Cards[[#This Row],[CardCount]]/_2022_03_20_2022_04_17_DF_MD_Cards[[#This Row],[DeckCount]]</f>
        <v>1.7586206896551724</v>
      </c>
      <c r="G103">
        <v>148</v>
      </c>
      <c r="H103">
        <v>199</v>
      </c>
      <c r="I103" s="1" t="s">
        <v>841</v>
      </c>
      <c r="J103" s="1" t="s">
        <v>184</v>
      </c>
      <c r="K103" s="1" t="s">
        <v>176</v>
      </c>
      <c r="L103" s="1" t="s">
        <v>842</v>
      </c>
      <c r="M103" s="1" t="s">
        <v>843</v>
      </c>
      <c r="N103" s="1" t="s">
        <v>844</v>
      </c>
      <c r="O103" s="1" t="s">
        <v>189</v>
      </c>
      <c r="P103">
        <v>2</v>
      </c>
      <c r="Q103" s="1" t="s">
        <v>27</v>
      </c>
      <c r="R103" s="1" t="s">
        <v>207</v>
      </c>
      <c r="S103" s="1" t="s">
        <v>43</v>
      </c>
      <c r="T103" s="1" t="s">
        <v>845</v>
      </c>
      <c r="U103" s="1" t="s">
        <v>693</v>
      </c>
    </row>
    <row r="104" spans="1:21" x14ac:dyDescent="0.25">
      <c r="A104">
        <v>416</v>
      </c>
      <c r="B104" s="3" t="s">
        <v>1764</v>
      </c>
      <c r="C104">
        <v>57</v>
      </c>
      <c r="D104">
        <v>29</v>
      </c>
      <c r="E104" s="4">
        <f>_2022_03_20_2022_04_17_DF_MD_Cards[[#This Row],[DeckCount]]/469</f>
        <v>6.1833688699360338E-2</v>
      </c>
      <c r="F104" s="5">
        <f>_2022_03_20_2022_04_17_DF_MD_Cards[[#This Row],[CardCount]]/_2022_03_20_2022_04_17_DF_MD_Cards[[#This Row],[DeckCount]]</f>
        <v>1.9655172413793103</v>
      </c>
      <c r="G104">
        <v>153</v>
      </c>
      <c r="H104">
        <v>211</v>
      </c>
      <c r="I104" s="1" t="s">
        <v>544</v>
      </c>
      <c r="J104" s="1" t="s">
        <v>1212</v>
      </c>
      <c r="K104" s="1" t="s">
        <v>122</v>
      </c>
      <c r="L104" s="1" t="s">
        <v>1765</v>
      </c>
      <c r="M104" s="1" t="s">
        <v>1766</v>
      </c>
      <c r="N104" s="1" t="s">
        <v>1767</v>
      </c>
      <c r="O104" s="1" t="s">
        <v>52</v>
      </c>
      <c r="P104">
        <v>1</v>
      </c>
      <c r="Q104" s="1" t="s">
        <v>74</v>
      </c>
      <c r="R104" s="1" t="s">
        <v>41</v>
      </c>
      <c r="S104" s="1" t="s">
        <v>43</v>
      </c>
      <c r="T104" s="1" t="s">
        <v>845</v>
      </c>
      <c r="U104" s="1" t="s">
        <v>44</v>
      </c>
    </row>
    <row r="105" spans="1:21" x14ac:dyDescent="0.25">
      <c r="A105">
        <v>169</v>
      </c>
      <c r="B105" s="3" t="s">
        <v>966</v>
      </c>
      <c r="C105">
        <v>44</v>
      </c>
      <c r="D105">
        <v>28</v>
      </c>
      <c r="E105" s="4">
        <f>_2022_03_20_2022_04_17_DF_MD_Cards[[#This Row],[DeckCount]]/469</f>
        <v>5.9701492537313432E-2</v>
      </c>
      <c r="F105" s="5">
        <f>_2022_03_20_2022_04_17_DF_MD_Cards[[#This Row],[CardCount]]/_2022_03_20_2022_04_17_DF_MD_Cards[[#This Row],[DeckCount]]</f>
        <v>1.5714285714285714</v>
      </c>
      <c r="G105">
        <v>154</v>
      </c>
      <c r="H105">
        <v>206</v>
      </c>
      <c r="I105" s="1" t="s">
        <v>360</v>
      </c>
      <c r="J105" s="1" t="s">
        <v>967</v>
      </c>
      <c r="K105" s="1" t="s">
        <v>968</v>
      </c>
      <c r="L105" s="1" t="s">
        <v>969</v>
      </c>
      <c r="M105" s="1" t="s">
        <v>970</v>
      </c>
      <c r="N105" s="1" t="s">
        <v>823</v>
      </c>
      <c r="O105" s="1" t="s">
        <v>26</v>
      </c>
      <c r="P105">
        <v>3</v>
      </c>
      <c r="Q105" s="1" t="s">
        <v>63</v>
      </c>
      <c r="R105" s="1" t="s">
        <v>252</v>
      </c>
      <c r="S105" s="1" t="s">
        <v>86</v>
      </c>
      <c r="T105" s="1" t="s">
        <v>971</v>
      </c>
      <c r="U105" s="1" t="s">
        <v>803</v>
      </c>
    </row>
    <row r="106" spans="1:21" x14ac:dyDescent="0.25">
      <c r="A106">
        <v>39</v>
      </c>
      <c r="B106" s="3" t="s">
        <v>318</v>
      </c>
      <c r="C106">
        <v>71</v>
      </c>
      <c r="D106">
        <v>27</v>
      </c>
      <c r="E106" s="4">
        <f>_2022_03_20_2022_04_17_DF_MD_Cards[[#This Row],[DeckCount]]/469</f>
        <v>5.7569296375266525E-2</v>
      </c>
      <c r="F106" s="5">
        <f>_2022_03_20_2022_04_17_DF_MD_Cards[[#This Row],[CardCount]]/_2022_03_20_2022_04_17_DF_MD_Cards[[#This Row],[DeckCount]]</f>
        <v>2.6296296296296298</v>
      </c>
      <c r="G106">
        <v>157</v>
      </c>
      <c r="H106">
        <v>213</v>
      </c>
      <c r="I106" s="1" t="s">
        <v>319</v>
      </c>
      <c r="J106" s="1" t="s">
        <v>320</v>
      </c>
      <c r="K106" s="1" t="s">
        <v>321</v>
      </c>
      <c r="L106" s="1" t="s">
        <v>322</v>
      </c>
      <c r="M106" s="1" t="s">
        <v>323</v>
      </c>
      <c r="N106" s="1" t="s">
        <v>324</v>
      </c>
      <c r="O106" s="1" t="s">
        <v>52</v>
      </c>
      <c r="P106">
        <v>0</v>
      </c>
      <c r="Q106" s="1" t="s">
        <v>53</v>
      </c>
      <c r="R106" s="1" t="s">
        <v>325</v>
      </c>
      <c r="S106" s="1" t="s">
        <v>43</v>
      </c>
      <c r="T106" s="1" t="s">
        <v>326</v>
      </c>
      <c r="U106" s="1" t="s">
        <v>208</v>
      </c>
    </row>
    <row r="107" spans="1:21" x14ac:dyDescent="0.25">
      <c r="A107">
        <v>15</v>
      </c>
      <c r="B107" s="3" t="s">
        <v>154</v>
      </c>
      <c r="C107">
        <v>98</v>
      </c>
      <c r="D107">
        <v>26</v>
      </c>
      <c r="E107" s="4">
        <f>_2022_03_20_2022_04_17_DF_MD_Cards[[#This Row],[DeckCount]]/469</f>
        <v>5.5437100213219619E-2</v>
      </c>
      <c r="F107" s="5">
        <f>_2022_03_20_2022_04_17_DF_MD_Cards[[#This Row],[CardCount]]/_2022_03_20_2022_04_17_DF_MD_Cards[[#This Row],[DeckCount]]</f>
        <v>3.7692307692307692</v>
      </c>
      <c r="G107">
        <v>134</v>
      </c>
      <c r="H107">
        <v>186</v>
      </c>
      <c r="I107" s="1" t="s">
        <v>155</v>
      </c>
      <c r="J107" s="1" t="s">
        <v>156</v>
      </c>
      <c r="K107" s="1" t="s">
        <v>122</v>
      </c>
      <c r="L107" s="1" t="s">
        <v>157</v>
      </c>
      <c r="M107" s="1" t="s">
        <v>158</v>
      </c>
      <c r="N107" s="1" t="s">
        <v>159</v>
      </c>
      <c r="O107" s="1" t="s">
        <v>26</v>
      </c>
      <c r="P107">
        <v>1</v>
      </c>
      <c r="Q107" s="1" t="s">
        <v>63</v>
      </c>
      <c r="R107" s="1" t="s">
        <v>160</v>
      </c>
      <c r="S107" s="1" t="s">
        <v>117</v>
      </c>
      <c r="T107" s="1" t="s">
        <v>161</v>
      </c>
      <c r="U107" s="1" t="s">
        <v>162</v>
      </c>
    </row>
    <row r="108" spans="1:21" x14ac:dyDescent="0.25">
      <c r="A108">
        <v>118</v>
      </c>
      <c r="B108" s="3" t="s">
        <v>735</v>
      </c>
      <c r="C108">
        <v>52</v>
      </c>
      <c r="D108">
        <v>26</v>
      </c>
      <c r="E108" s="4">
        <f>_2022_03_20_2022_04_17_DF_MD_Cards[[#This Row],[DeckCount]]/469</f>
        <v>5.5437100213219619E-2</v>
      </c>
      <c r="F108" s="5">
        <f>_2022_03_20_2022_04_17_DF_MD_Cards[[#This Row],[CardCount]]/_2022_03_20_2022_04_17_DF_MD_Cards[[#This Row],[DeckCount]]</f>
        <v>2</v>
      </c>
      <c r="G108">
        <v>127</v>
      </c>
      <c r="H108">
        <v>179</v>
      </c>
      <c r="I108" s="1" t="s">
        <v>736</v>
      </c>
      <c r="J108" s="1" t="s">
        <v>737</v>
      </c>
      <c r="K108" s="1" t="s">
        <v>738</v>
      </c>
      <c r="L108" s="1" t="s">
        <v>739</v>
      </c>
      <c r="M108" s="1" t="s">
        <v>740</v>
      </c>
      <c r="N108" s="1" t="s">
        <v>741</v>
      </c>
      <c r="O108" s="1" t="s">
        <v>26</v>
      </c>
      <c r="P108">
        <v>7</v>
      </c>
      <c r="Q108" s="1" t="s">
        <v>63</v>
      </c>
      <c r="R108" s="1" t="s">
        <v>406</v>
      </c>
      <c r="S108" s="1" t="s">
        <v>43</v>
      </c>
      <c r="T108" s="1" t="s">
        <v>161</v>
      </c>
      <c r="U108" s="1" t="s">
        <v>44</v>
      </c>
    </row>
    <row r="109" spans="1:21" x14ac:dyDescent="0.25">
      <c r="A109">
        <v>54</v>
      </c>
      <c r="B109" s="3" t="s">
        <v>407</v>
      </c>
      <c r="C109">
        <v>67</v>
      </c>
      <c r="D109">
        <v>25</v>
      </c>
      <c r="E109" s="4">
        <f>_2022_03_20_2022_04_17_DF_MD_Cards[[#This Row],[DeckCount]]/469</f>
        <v>5.3304904051172705E-2</v>
      </c>
      <c r="F109" s="5">
        <f>_2022_03_20_2022_04_17_DF_MD_Cards[[#This Row],[CardCount]]/_2022_03_20_2022_04_17_DF_MD_Cards[[#This Row],[DeckCount]]</f>
        <v>2.68</v>
      </c>
      <c r="G109">
        <v>137</v>
      </c>
      <c r="H109">
        <v>180</v>
      </c>
      <c r="I109" s="1" t="s">
        <v>370</v>
      </c>
      <c r="J109" s="1" t="s">
        <v>408</v>
      </c>
      <c r="K109" s="1" t="s">
        <v>409</v>
      </c>
      <c r="L109" s="1" t="s">
        <v>410</v>
      </c>
      <c r="M109" s="1" t="s">
        <v>411</v>
      </c>
      <c r="N109" s="1" t="s">
        <v>412</v>
      </c>
      <c r="O109" s="1" t="s">
        <v>52</v>
      </c>
      <c r="P109">
        <v>0</v>
      </c>
      <c r="Q109" s="1" t="s">
        <v>53</v>
      </c>
      <c r="R109" s="1" t="s">
        <v>144</v>
      </c>
      <c r="S109" s="1" t="s">
        <v>43</v>
      </c>
      <c r="T109" s="1" t="s">
        <v>413</v>
      </c>
      <c r="U109" s="1" t="s">
        <v>414</v>
      </c>
    </row>
    <row r="110" spans="1:21" x14ac:dyDescent="0.25">
      <c r="A110">
        <v>146</v>
      </c>
      <c r="B110" s="3" t="s">
        <v>861</v>
      </c>
      <c r="C110">
        <v>96</v>
      </c>
      <c r="D110">
        <v>25</v>
      </c>
      <c r="E110" s="4">
        <f>_2022_03_20_2022_04_17_DF_MD_Cards[[#This Row],[DeckCount]]/469</f>
        <v>5.3304904051172705E-2</v>
      </c>
      <c r="F110" s="5">
        <f>_2022_03_20_2022_04_17_DF_MD_Cards[[#This Row],[CardCount]]/_2022_03_20_2022_04_17_DF_MD_Cards[[#This Row],[DeckCount]]</f>
        <v>3.84</v>
      </c>
      <c r="G110">
        <v>134</v>
      </c>
      <c r="H110">
        <v>189</v>
      </c>
      <c r="I110" s="1" t="s">
        <v>736</v>
      </c>
      <c r="J110" s="1" t="s">
        <v>436</v>
      </c>
      <c r="K110" s="1" t="s">
        <v>467</v>
      </c>
      <c r="L110" s="1" t="s">
        <v>862</v>
      </c>
      <c r="M110" s="1" t="s">
        <v>863</v>
      </c>
      <c r="N110" s="1" t="s">
        <v>864</v>
      </c>
      <c r="O110" s="1" t="s">
        <v>26</v>
      </c>
      <c r="P110">
        <v>3</v>
      </c>
      <c r="Q110" s="1" t="s">
        <v>656</v>
      </c>
      <c r="R110" s="1" t="s">
        <v>630</v>
      </c>
      <c r="S110" s="1" t="s">
        <v>117</v>
      </c>
      <c r="T110" s="1" t="s">
        <v>413</v>
      </c>
      <c r="U110" s="1" t="s">
        <v>162</v>
      </c>
    </row>
    <row r="111" spans="1:21" x14ac:dyDescent="0.25">
      <c r="A111">
        <v>271</v>
      </c>
      <c r="B111" s="3" t="s">
        <v>1333</v>
      </c>
      <c r="C111">
        <v>25</v>
      </c>
      <c r="D111">
        <v>25</v>
      </c>
      <c r="E111" s="4">
        <f>_2022_03_20_2022_04_17_DF_MD_Cards[[#This Row],[DeckCount]]/469</f>
        <v>5.3304904051172705E-2</v>
      </c>
      <c r="F111" s="5">
        <f>_2022_03_20_2022_04_17_DF_MD_Cards[[#This Row],[CardCount]]/_2022_03_20_2022_04_17_DF_MD_Cards[[#This Row],[DeckCount]]</f>
        <v>1</v>
      </c>
      <c r="G111">
        <v>135</v>
      </c>
      <c r="H111">
        <v>174</v>
      </c>
      <c r="I111" s="1" t="s">
        <v>936</v>
      </c>
      <c r="J111" s="1" t="s">
        <v>110</v>
      </c>
      <c r="K111" s="1" t="s">
        <v>497</v>
      </c>
      <c r="L111" s="1" t="s">
        <v>1334</v>
      </c>
      <c r="M111" s="1" t="s">
        <v>1335</v>
      </c>
      <c r="N111" s="1" t="s">
        <v>25</v>
      </c>
      <c r="O111" s="1" t="s">
        <v>52</v>
      </c>
      <c r="P111">
        <v>7</v>
      </c>
      <c r="Q111" s="1" t="s">
        <v>74</v>
      </c>
      <c r="R111" s="1" t="s">
        <v>207</v>
      </c>
      <c r="S111" s="1" t="s">
        <v>86</v>
      </c>
      <c r="T111" s="1" t="s">
        <v>413</v>
      </c>
      <c r="U111" s="1" t="s">
        <v>145</v>
      </c>
    </row>
    <row r="112" spans="1:21" x14ac:dyDescent="0.25">
      <c r="A112">
        <v>337</v>
      </c>
      <c r="B112" s="3" t="s">
        <v>1522</v>
      </c>
      <c r="C112">
        <v>100</v>
      </c>
      <c r="D112">
        <v>25</v>
      </c>
      <c r="E112" s="4">
        <f>_2022_03_20_2022_04_17_DF_MD_Cards[[#This Row],[DeckCount]]/469</f>
        <v>5.3304904051172705E-2</v>
      </c>
      <c r="F112" s="5">
        <f>_2022_03_20_2022_04_17_DF_MD_Cards[[#This Row],[CardCount]]/_2022_03_20_2022_04_17_DF_MD_Cards[[#This Row],[DeckCount]]</f>
        <v>4</v>
      </c>
      <c r="G112">
        <v>122</v>
      </c>
      <c r="H112">
        <v>168</v>
      </c>
      <c r="I112" s="1" t="s">
        <v>956</v>
      </c>
      <c r="J112" s="1" t="s">
        <v>722</v>
      </c>
      <c r="K112" s="1" t="s">
        <v>597</v>
      </c>
      <c r="L112" s="1" t="s">
        <v>1523</v>
      </c>
      <c r="M112" s="1" t="s">
        <v>1524</v>
      </c>
      <c r="N112" s="1" t="s">
        <v>1018</v>
      </c>
      <c r="O112" s="1" t="s">
        <v>289</v>
      </c>
      <c r="P112">
        <v>1</v>
      </c>
      <c r="Q112" s="1" t="s">
        <v>63</v>
      </c>
      <c r="R112" s="1" t="s">
        <v>1238</v>
      </c>
      <c r="S112" s="1" t="s">
        <v>117</v>
      </c>
      <c r="T112" s="1" t="s">
        <v>413</v>
      </c>
      <c r="U112" s="1" t="s">
        <v>88</v>
      </c>
    </row>
    <row r="113" spans="1:21" x14ac:dyDescent="0.25">
      <c r="A113">
        <v>513</v>
      </c>
      <c r="B113" s="3" t="s">
        <v>2022</v>
      </c>
      <c r="C113">
        <v>87</v>
      </c>
      <c r="D113">
        <v>25</v>
      </c>
      <c r="E113" s="4">
        <f>_2022_03_20_2022_04_17_DF_MD_Cards[[#This Row],[DeckCount]]/469</f>
        <v>5.3304904051172705E-2</v>
      </c>
      <c r="F113" s="5">
        <f>_2022_03_20_2022_04_17_DF_MD_Cards[[#This Row],[CardCount]]/_2022_03_20_2022_04_17_DF_MD_Cards[[#This Row],[DeckCount]]</f>
        <v>3.48</v>
      </c>
      <c r="G113">
        <v>121</v>
      </c>
      <c r="H113">
        <v>166</v>
      </c>
      <c r="I113" s="1" t="s">
        <v>1291</v>
      </c>
      <c r="J113" s="1" t="s">
        <v>1619</v>
      </c>
      <c r="K113" s="1" t="s">
        <v>321</v>
      </c>
      <c r="L113" s="1" t="s">
        <v>2023</v>
      </c>
      <c r="M113" s="1" t="s">
        <v>2024</v>
      </c>
      <c r="N113" s="1" t="s">
        <v>980</v>
      </c>
      <c r="O113" s="1" t="s">
        <v>52</v>
      </c>
      <c r="P113">
        <v>0</v>
      </c>
      <c r="Q113" s="1" t="s">
        <v>53</v>
      </c>
      <c r="R113" s="1" t="s">
        <v>197</v>
      </c>
      <c r="S113" s="1" t="s">
        <v>117</v>
      </c>
      <c r="T113" s="1" t="s">
        <v>413</v>
      </c>
      <c r="U113" s="1" t="s">
        <v>306</v>
      </c>
    </row>
    <row r="114" spans="1:21" x14ac:dyDescent="0.25">
      <c r="A114">
        <v>535</v>
      </c>
      <c r="B114" s="3" t="s">
        <v>2077</v>
      </c>
      <c r="C114">
        <v>55</v>
      </c>
      <c r="D114">
        <v>25</v>
      </c>
      <c r="E114" s="4">
        <f>_2022_03_20_2022_04_17_DF_MD_Cards[[#This Row],[DeckCount]]/469</f>
        <v>5.3304904051172705E-2</v>
      </c>
      <c r="F114" s="5">
        <f>_2022_03_20_2022_04_17_DF_MD_Cards[[#This Row],[CardCount]]/_2022_03_20_2022_04_17_DF_MD_Cards[[#This Row],[DeckCount]]</f>
        <v>2.2000000000000002</v>
      </c>
      <c r="G114">
        <v>127</v>
      </c>
      <c r="H114">
        <v>164</v>
      </c>
      <c r="I114" s="1" t="s">
        <v>1388</v>
      </c>
      <c r="J114" s="1" t="s">
        <v>847</v>
      </c>
      <c r="K114" s="1" t="s">
        <v>724</v>
      </c>
      <c r="L114" s="1" t="s">
        <v>2078</v>
      </c>
      <c r="M114" s="1" t="s">
        <v>2079</v>
      </c>
      <c r="N114" s="1" t="s">
        <v>1582</v>
      </c>
      <c r="O114" s="1" t="s">
        <v>213</v>
      </c>
      <c r="P114">
        <v>5</v>
      </c>
      <c r="Q114" s="1" t="s">
        <v>580</v>
      </c>
      <c r="R114" s="1" t="s">
        <v>1343</v>
      </c>
      <c r="S114" s="1" t="s">
        <v>43</v>
      </c>
      <c r="T114" s="1" t="s">
        <v>413</v>
      </c>
      <c r="U114" s="1" t="s">
        <v>673</v>
      </c>
    </row>
    <row r="115" spans="1:21" x14ac:dyDescent="0.25">
      <c r="A115">
        <v>597</v>
      </c>
      <c r="B115" s="3" t="s">
        <v>2245</v>
      </c>
      <c r="C115">
        <v>56</v>
      </c>
      <c r="D115">
        <v>25</v>
      </c>
      <c r="E115" s="4">
        <f>_2022_03_20_2022_04_17_DF_MD_Cards[[#This Row],[DeckCount]]/469</f>
        <v>5.3304904051172705E-2</v>
      </c>
      <c r="F115" s="5">
        <f>_2022_03_20_2022_04_17_DF_MD_Cards[[#This Row],[CardCount]]/_2022_03_20_2022_04_17_DF_MD_Cards[[#This Row],[DeckCount]]</f>
        <v>2.2400000000000002</v>
      </c>
      <c r="G115">
        <v>134</v>
      </c>
      <c r="H115">
        <v>189</v>
      </c>
      <c r="I115" s="1" t="s">
        <v>736</v>
      </c>
      <c r="J115" s="1" t="s">
        <v>436</v>
      </c>
      <c r="K115" s="1" t="s">
        <v>467</v>
      </c>
      <c r="L115" s="1" t="s">
        <v>862</v>
      </c>
      <c r="M115" s="1" t="s">
        <v>863</v>
      </c>
      <c r="N115" s="1" t="s">
        <v>1046</v>
      </c>
      <c r="O115" s="1" t="s">
        <v>52</v>
      </c>
      <c r="P115">
        <v>0</v>
      </c>
      <c r="Q115" s="1" t="s">
        <v>53</v>
      </c>
      <c r="R115" s="1" t="s">
        <v>190</v>
      </c>
      <c r="S115" s="1" t="s">
        <v>43</v>
      </c>
      <c r="T115" s="1" t="s">
        <v>413</v>
      </c>
      <c r="U115" s="1" t="s">
        <v>673</v>
      </c>
    </row>
    <row r="116" spans="1:21" x14ac:dyDescent="0.25">
      <c r="A116">
        <v>619</v>
      </c>
      <c r="B116" s="3" t="s">
        <v>2292</v>
      </c>
      <c r="C116">
        <v>48</v>
      </c>
      <c r="D116">
        <v>25</v>
      </c>
      <c r="E116" s="4">
        <f>_2022_03_20_2022_04_17_DF_MD_Cards[[#This Row],[DeckCount]]/469</f>
        <v>5.3304904051172705E-2</v>
      </c>
      <c r="F116" s="5">
        <f>_2022_03_20_2022_04_17_DF_MD_Cards[[#This Row],[CardCount]]/_2022_03_20_2022_04_17_DF_MD_Cards[[#This Row],[DeckCount]]</f>
        <v>1.92</v>
      </c>
      <c r="G116">
        <v>117</v>
      </c>
      <c r="H116">
        <v>167</v>
      </c>
      <c r="I116" s="1" t="s">
        <v>1095</v>
      </c>
      <c r="J116" s="1" t="s">
        <v>138</v>
      </c>
      <c r="K116" s="1" t="s">
        <v>527</v>
      </c>
      <c r="L116" s="1" t="s">
        <v>2293</v>
      </c>
      <c r="M116" s="1" t="s">
        <v>2294</v>
      </c>
      <c r="N116" s="1" t="s">
        <v>373</v>
      </c>
      <c r="O116" s="1" t="s">
        <v>52</v>
      </c>
      <c r="P116">
        <v>0</v>
      </c>
      <c r="Q116" s="1" t="s">
        <v>53</v>
      </c>
      <c r="R116" s="1" t="s">
        <v>260</v>
      </c>
      <c r="S116" s="1" t="s">
        <v>43</v>
      </c>
      <c r="T116" s="1" t="s">
        <v>413</v>
      </c>
      <c r="U116" s="1" t="s">
        <v>87</v>
      </c>
    </row>
    <row r="117" spans="1:21" x14ac:dyDescent="0.25">
      <c r="A117">
        <v>144</v>
      </c>
      <c r="B117" s="3" t="s">
        <v>846</v>
      </c>
      <c r="C117">
        <v>84</v>
      </c>
      <c r="D117">
        <v>23</v>
      </c>
      <c r="E117" s="4">
        <f>_2022_03_20_2022_04_17_DF_MD_Cards[[#This Row],[DeckCount]]/469</f>
        <v>4.9040511727078892E-2</v>
      </c>
      <c r="F117" s="5">
        <f>_2022_03_20_2022_04_17_DF_MD_Cards[[#This Row],[CardCount]]/_2022_03_20_2022_04_17_DF_MD_Cards[[#This Row],[DeckCount]]</f>
        <v>3.652173913043478</v>
      </c>
      <c r="G117">
        <v>111</v>
      </c>
      <c r="H117">
        <v>158</v>
      </c>
      <c r="I117" s="1" t="s">
        <v>847</v>
      </c>
      <c r="J117" s="1" t="s">
        <v>138</v>
      </c>
      <c r="K117" s="1" t="s">
        <v>467</v>
      </c>
      <c r="L117" s="1" t="s">
        <v>848</v>
      </c>
      <c r="M117" s="1" t="s">
        <v>849</v>
      </c>
      <c r="N117" s="1" t="s">
        <v>850</v>
      </c>
      <c r="O117" s="1" t="s">
        <v>180</v>
      </c>
      <c r="P117">
        <v>2</v>
      </c>
      <c r="Q117" s="1" t="s">
        <v>40</v>
      </c>
      <c r="R117" s="1" t="s">
        <v>433</v>
      </c>
      <c r="S117" s="1" t="s">
        <v>117</v>
      </c>
      <c r="T117" s="1" t="s">
        <v>851</v>
      </c>
      <c r="U117" s="1" t="s">
        <v>852</v>
      </c>
    </row>
    <row r="118" spans="1:21" x14ac:dyDescent="0.25">
      <c r="A118">
        <v>232</v>
      </c>
      <c r="B118" s="3" t="s">
        <v>1200</v>
      </c>
      <c r="C118">
        <v>68</v>
      </c>
      <c r="D118">
        <v>23</v>
      </c>
      <c r="E118" s="4">
        <f>_2022_03_20_2022_04_17_DF_MD_Cards[[#This Row],[DeckCount]]/469</f>
        <v>4.9040511727078892E-2</v>
      </c>
      <c r="F118" s="5">
        <f>_2022_03_20_2022_04_17_DF_MD_Cards[[#This Row],[CardCount]]/_2022_03_20_2022_04_17_DF_MD_Cards[[#This Row],[DeckCount]]</f>
        <v>2.9565217391304346</v>
      </c>
      <c r="G118">
        <v>123</v>
      </c>
      <c r="H118">
        <v>167</v>
      </c>
      <c r="I118" s="1" t="s">
        <v>319</v>
      </c>
      <c r="J118" s="1" t="s">
        <v>1201</v>
      </c>
      <c r="K118" s="1" t="s">
        <v>1202</v>
      </c>
      <c r="L118" s="1" t="s">
        <v>1203</v>
      </c>
      <c r="M118" s="1" t="s">
        <v>1204</v>
      </c>
      <c r="N118" s="1" t="s">
        <v>1205</v>
      </c>
      <c r="O118" s="1" t="s">
        <v>237</v>
      </c>
      <c r="P118">
        <v>3</v>
      </c>
      <c r="Q118" s="1" t="s">
        <v>580</v>
      </c>
      <c r="R118" s="1" t="s">
        <v>207</v>
      </c>
      <c r="S118" s="1" t="s">
        <v>43</v>
      </c>
      <c r="T118" s="1" t="s">
        <v>851</v>
      </c>
      <c r="U118" s="1" t="s">
        <v>55</v>
      </c>
    </row>
    <row r="119" spans="1:21" x14ac:dyDescent="0.25">
      <c r="A119">
        <v>253</v>
      </c>
      <c r="B119" s="3" t="s">
        <v>1266</v>
      </c>
      <c r="C119">
        <v>90</v>
      </c>
      <c r="D119">
        <v>23</v>
      </c>
      <c r="E119" s="4">
        <f>_2022_03_20_2022_04_17_DF_MD_Cards[[#This Row],[DeckCount]]/469</f>
        <v>4.9040511727078892E-2</v>
      </c>
      <c r="F119" s="5">
        <f>_2022_03_20_2022_04_17_DF_MD_Cards[[#This Row],[CardCount]]/_2022_03_20_2022_04_17_DF_MD_Cards[[#This Row],[DeckCount]]</f>
        <v>3.9130434782608696</v>
      </c>
      <c r="G119">
        <v>129</v>
      </c>
      <c r="H119">
        <v>173</v>
      </c>
      <c r="I119" s="1" t="s">
        <v>707</v>
      </c>
      <c r="J119" s="1" t="s">
        <v>300</v>
      </c>
      <c r="K119" s="1" t="s">
        <v>489</v>
      </c>
      <c r="L119" s="1" t="s">
        <v>1267</v>
      </c>
      <c r="M119" s="1" t="s">
        <v>1268</v>
      </c>
      <c r="N119" s="1" t="s">
        <v>135</v>
      </c>
      <c r="O119" s="1" t="s">
        <v>26</v>
      </c>
      <c r="P119">
        <v>1</v>
      </c>
      <c r="Q119" s="1" t="s">
        <v>63</v>
      </c>
      <c r="R119" s="1" t="s">
        <v>207</v>
      </c>
      <c r="S119" s="1" t="s">
        <v>117</v>
      </c>
      <c r="T119" s="1" t="s">
        <v>851</v>
      </c>
      <c r="U119" s="1" t="s">
        <v>31</v>
      </c>
    </row>
    <row r="120" spans="1:21" x14ac:dyDescent="0.25">
      <c r="A120">
        <v>274</v>
      </c>
      <c r="B120" s="3" t="s">
        <v>1344</v>
      </c>
      <c r="C120">
        <v>92</v>
      </c>
      <c r="D120">
        <v>23</v>
      </c>
      <c r="E120" s="4">
        <f>_2022_03_20_2022_04_17_DF_MD_Cards[[#This Row],[DeckCount]]/469</f>
        <v>4.9040511727078892E-2</v>
      </c>
      <c r="F120" s="5">
        <f>_2022_03_20_2022_04_17_DF_MD_Cards[[#This Row],[CardCount]]/_2022_03_20_2022_04_17_DF_MD_Cards[[#This Row],[DeckCount]]</f>
        <v>4</v>
      </c>
      <c r="G120">
        <v>125</v>
      </c>
      <c r="H120">
        <v>174</v>
      </c>
      <c r="I120" s="1" t="s">
        <v>1345</v>
      </c>
      <c r="J120" s="1" t="s">
        <v>609</v>
      </c>
      <c r="K120" s="1" t="s">
        <v>122</v>
      </c>
      <c r="L120" s="1" t="s">
        <v>1346</v>
      </c>
      <c r="M120" s="1" t="s">
        <v>1347</v>
      </c>
      <c r="N120" s="1" t="s">
        <v>714</v>
      </c>
      <c r="O120" s="1" t="s">
        <v>52</v>
      </c>
      <c r="P120">
        <v>4</v>
      </c>
      <c r="Q120" s="1" t="s">
        <v>580</v>
      </c>
      <c r="R120" s="1" t="s">
        <v>160</v>
      </c>
      <c r="S120" s="1" t="s">
        <v>117</v>
      </c>
      <c r="T120" s="1" t="s">
        <v>851</v>
      </c>
      <c r="U120" s="1" t="s">
        <v>88</v>
      </c>
    </row>
    <row r="121" spans="1:21" x14ac:dyDescent="0.25">
      <c r="A121">
        <v>58</v>
      </c>
      <c r="B121" s="3" t="s">
        <v>435</v>
      </c>
      <c r="C121">
        <v>88</v>
      </c>
      <c r="D121">
        <v>22</v>
      </c>
      <c r="E121" s="4">
        <f>_2022_03_20_2022_04_17_DF_MD_Cards[[#This Row],[DeckCount]]/469</f>
        <v>4.6908315565031986E-2</v>
      </c>
      <c r="F121" s="5">
        <f>_2022_03_20_2022_04_17_DF_MD_Cards[[#This Row],[CardCount]]/_2022_03_20_2022_04_17_DF_MD_Cards[[#This Row],[DeckCount]]</f>
        <v>4</v>
      </c>
      <c r="G121">
        <v>105</v>
      </c>
      <c r="H121">
        <v>146</v>
      </c>
      <c r="I121" s="1" t="s">
        <v>328</v>
      </c>
      <c r="J121" s="1" t="s">
        <v>436</v>
      </c>
      <c r="K121" s="1" t="s">
        <v>437</v>
      </c>
      <c r="L121" s="1" t="s">
        <v>438</v>
      </c>
      <c r="M121" s="1" t="s">
        <v>439</v>
      </c>
      <c r="N121" s="1" t="s">
        <v>440</v>
      </c>
      <c r="O121" s="1" t="s">
        <v>441</v>
      </c>
      <c r="P121">
        <v>2</v>
      </c>
      <c r="Q121" s="1" t="s">
        <v>40</v>
      </c>
      <c r="R121" s="1" t="s">
        <v>442</v>
      </c>
      <c r="S121" s="1" t="s">
        <v>117</v>
      </c>
      <c r="T121" s="1" t="s">
        <v>443</v>
      </c>
      <c r="U121" s="1" t="s">
        <v>88</v>
      </c>
    </row>
    <row r="122" spans="1:21" x14ac:dyDescent="0.25">
      <c r="A122">
        <v>150</v>
      </c>
      <c r="B122" s="3" t="s">
        <v>875</v>
      </c>
      <c r="C122">
        <v>88</v>
      </c>
      <c r="D122">
        <v>22</v>
      </c>
      <c r="E122" s="4">
        <f>_2022_03_20_2022_04_17_DF_MD_Cards[[#This Row],[DeckCount]]/469</f>
        <v>4.6908315565031986E-2</v>
      </c>
      <c r="F122" s="5">
        <f>_2022_03_20_2022_04_17_DF_MD_Cards[[#This Row],[CardCount]]/_2022_03_20_2022_04_17_DF_MD_Cards[[#This Row],[DeckCount]]</f>
        <v>4</v>
      </c>
      <c r="G122">
        <v>105</v>
      </c>
      <c r="H122">
        <v>146</v>
      </c>
      <c r="I122" s="1" t="s">
        <v>328</v>
      </c>
      <c r="J122" s="1" t="s">
        <v>436</v>
      </c>
      <c r="K122" s="1" t="s">
        <v>437</v>
      </c>
      <c r="L122" s="1" t="s">
        <v>438</v>
      </c>
      <c r="M122" s="1" t="s">
        <v>439</v>
      </c>
      <c r="N122" s="1" t="s">
        <v>876</v>
      </c>
      <c r="O122" s="1" t="s">
        <v>289</v>
      </c>
      <c r="P122">
        <v>2</v>
      </c>
      <c r="Q122" s="1" t="s">
        <v>656</v>
      </c>
      <c r="R122" s="1" t="s">
        <v>877</v>
      </c>
      <c r="S122" s="1" t="s">
        <v>117</v>
      </c>
      <c r="T122" s="1" t="s">
        <v>443</v>
      </c>
      <c r="U122" s="1" t="s">
        <v>88</v>
      </c>
    </row>
    <row r="123" spans="1:21" x14ac:dyDescent="0.25">
      <c r="A123">
        <v>172</v>
      </c>
      <c r="B123" s="3" t="s">
        <v>981</v>
      </c>
      <c r="C123">
        <v>54</v>
      </c>
      <c r="D123">
        <v>22</v>
      </c>
      <c r="E123" s="4">
        <f>_2022_03_20_2022_04_17_DF_MD_Cards[[#This Row],[DeckCount]]/469</f>
        <v>4.6908315565031986E-2</v>
      </c>
      <c r="F123" s="5">
        <f>_2022_03_20_2022_04_17_DF_MD_Cards[[#This Row],[CardCount]]/_2022_03_20_2022_04_17_DF_MD_Cards[[#This Row],[DeckCount]]</f>
        <v>2.4545454545454546</v>
      </c>
      <c r="G123">
        <v>112</v>
      </c>
      <c r="H123">
        <v>162</v>
      </c>
      <c r="I123" s="1" t="s">
        <v>175</v>
      </c>
      <c r="J123" s="1" t="s">
        <v>982</v>
      </c>
      <c r="K123" s="1" t="s">
        <v>370</v>
      </c>
      <c r="L123" s="1" t="s">
        <v>983</v>
      </c>
      <c r="M123" s="1" t="s">
        <v>984</v>
      </c>
      <c r="N123" s="1" t="s">
        <v>130</v>
      </c>
      <c r="O123" s="1" t="s">
        <v>26</v>
      </c>
      <c r="P123">
        <v>2</v>
      </c>
      <c r="Q123" s="1" t="s">
        <v>96</v>
      </c>
      <c r="R123" s="1" t="s">
        <v>116</v>
      </c>
      <c r="S123" s="1" t="s">
        <v>43</v>
      </c>
      <c r="T123" s="1" t="s">
        <v>443</v>
      </c>
      <c r="U123" s="1" t="s">
        <v>222</v>
      </c>
    </row>
    <row r="124" spans="1:21" x14ac:dyDescent="0.25">
      <c r="A124">
        <v>216</v>
      </c>
      <c r="B124" s="3" t="s">
        <v>1160</v>
      </c>
      <c r="C124">
        <v>88</v>
      </c>
      <c r="D124">
        <v>22</v>
      </c>
      <c r="E124" s="4">
        <f>_2022_03_20_2022_04_17_DF_MD_Cards[[#This Row],[DeckCount]]/469</f>
        <v>4.6908315565031986E-2</v>
      </c>
      <c r="F124" s="5">
        <f>_2022_03_20_2022_04_17_DF_MD_Cards[[#This Row],[CardCount]]/_2022_03_20_2022_04_17_DF_MD_Cards[[#This Row],[DeckCount]]</f>
        <v>4</v>
      </c>
      <c r="G124">
        <v>105</v>
      </c>
      <c r="H124">
        <v>146</v>
      </c>
      <c r="I124" s="1" t="s">
        <v>328</v>
      </c>
      <c r="J124" s="1" t="s">
        <v>436</v>
      </c>
      <c r="K124" s="1" t="s">
        <v>437</v>
      </c>
      <c r="L124" s="1" t="s">
        <v>438</v>
      </c>
      <c r="M124" s="1" t="s">
        <v>439</v>
      </c>
      <c r="N124" s="1" t="s">
        <v>115</v>
      </c>
      <c r="O124" s="1" t="s">
        <v>289</v>
      </c>
      <c r="P124">
        <v>1</v>
      </c>
      <c r="Q124" s="1" t="s">
        <v>63</v>
      </c>
      <c r="R124" s="1" t="s">
        <v>190</v>
      </c>
      <c r="S124" s="1" t="s">
        <v>117</v>
      </c>
      <c r="T124" s="1" t="s">
        <v>443</v>
      </c>
      <c r="U124" s="1" t="s">
        <v>88</v>
      </c>
    </row>
    <row r="125" spans="1:21" x14ac:dyDescent="0.25">
      <c r="A125">
        <v>291</v>
      </c>
      <c r="B125" s="3" t="s">
        <v>1401</v>
      </c>
      <c r="C125">
        <v>88</v>
      </c>
      <c r="D125">
        <v>22</v>
      </c>
      <c r="E125" s="4">
        <f>_2022_03_20_2022_04_17_DF_MD_Cards[[#This Row],[DeckCount]]/469</f>
        <v>4.6908315565031986E-2</v>
      </c>
      <c r="F125" s="5">
        <f>_2022_03_20_2022_04_17_DF_MD_Cards[[#This Row],[CardCount]]/_2022_03_20_2022_04_17_DF_MD_Cards[[#This Row],[DeckCount]]</f>
        <v>4</v>
      </c>
      <c r="G125">
        <v>105</v>
      </c>
      <c r="H125">
        <v>146</v>
      </c>
      <c r="I125" s="1" t="s">
        <v>328</v>
      </c>
      <c r="J125" s="1" t="s">
        <v>436</v>
      </c>
      <c r="K125" s="1" t="s">
        <v>437</v>
      </c>
      <c r="L125" s="1" t="s">
        <v>438</v>
      </c>
      <c r="M125" s="1" t="s">
        <v>439</v>
      </c>
      <c r="N125" s="1" t="s">
        <v>620</v>
      </c>
      <c r="O125" s="1" t="s">
        <v>289</v>
      </c>
      <c r="P125">
        <v>1</v>
      </c>
      <c r="Q125" s="1" t="s">
        <v>96</v>
      </c>
      <c r="R125" s="1" t="s">
        <v>267</v>
      </c>
      <c r="S125" s="1" t="s">
        <v>117</v>
      </c>
      <c r="T125" s="1" t="s">
        <v>443</v>
      </c>
      <c r="U125" s="1" t="s">
        <v>88</v>
      </c>
    </row>
    <row r="126" spans="1:21" x14ac:dyDescent="0.25">
      <c r="A126">
        <v>295</v>
      </c>
      <c r="B126" s="3" t="s">
        <v>1411</v>
      </c>
      <c r="C126">
        <v>50</v>
      </c>
      <c r="D126">
        <v>22</v>
      </c>
      <c r="E126" s="4">
        <f>_2022_03_20_2022_04_17_DF_MD_Cards[[#This Row],[DeckCount]]/469</f>
        <v>4.6908315565031986E-2</v>
      </c>
      <c r="F126" s="5">
        <f>_2022_03_20_2022_04_17_DF_MD_Cards[[#This Row],[CardCount]]/_2022_03_20_2022_04_17_DF_MD_Cards[[#This Row],[DeckCount]]</f>
        <v>2.2727272727272729</v>
      </c>
      <c r="G126">
        <v>105</v>
      </c>
      <c r="H126">
        <v>146</v>
      </c>
      <c r="I126" s="1" t="s">
        <v>328</v>
      </c>
      <c r="J126" s="1" t="s">
        <v>436</v>
      </c>
      <c r="K126" s="1" t="s">
        <v>437</v>
      </c>
      <c r="L126" s="1" t="s">
        <v>438</v>
      </c>
      <c r="M126" s="1" t="s">
        <v>439</v>
      </c>
      <c r="N126" s="1" t="s">
        <v>752</v>
      </c>
      <c r="O126" s="1" t="s">
        <v>441</v>
      </c>
      <c r="P126">
        <v>2</v>
      </c>
      <c r="Q126" s="1" t="s">
        <v>40</v>
      </c>
      <c r="R126" s="1" t="s">
        <v>260</v>
      </c>
      <c r="S126" s="1" t="s">
        <v>43</v>
      </c>
      <c r="T126" s="1" t="s">
        <v>443</v>
      </c>
      <c r="U126" s="1" t="s">
        <v>494</v>
      </c>
    </row>
    <row r="127" spans="1:21" x14ac:dyDescent="0.25">
      <c r="A127">
        <v>359</v>
      </c>
      <c r="B127" s="3" t="s">
        <v>1587</v>
      </c>
      <c r="C127">
        <v>41</v>
      </c>
      <c r="D127">
        <v>22</v>
      </c>
      <c r="E127" s="4">
        <f>_2022_03_20_2022_04_17_DF_MD_Cards[[#This Row],[DeckCount]]/469</f>
        <v>4.6908315565031986E-2</v>
      </c>
      <c r="F127" s="5">
        <f>_2022_03_20_2022_04_17_DF_MD_Cards[[#This Row],[CardCount]]/_2022_03_20_2022_04_17_DF_MD_Cards[[#This Row],[DeckCount]]</f>
        <v>1.8636363636363635</v>
      </c>
      <c r="G127">
        <v>123</v>
      </c>
      <c r="H127">
        <v>164</v>
      </c>
      <c r="I127" s="1" t="s">
        <v>33</v>
      </c>
      <c r="J127" s="1" t="s">
        <v>184</v>
      </c>
      <c r="K127" s="1" t="s">
        <v>535</v>
      </c>
      <c r="L127" s="1" t="s">
        <v>1588</v>
      </c>
      <c r="M127" s="1" t="s">
        <v>1589</v>
      </c>
      <c r="N127" s="1" t="s">
        <v>513</v>
      </c>
      <c r="O127" s="1" t="s">
        <v>52</v>
      </c>
      <c r="P127">
        <v>0</v>
      </c>
      <c r="Q127" s="1" t="s">
        <v>53</v>
      </c>
      <c r="R127" s="1" t="s">
        <v>197</v>
      </c>
      <c r="S127" s="1" t="s">
        <v>86</v>
      </c>
      <c r="T127" s="1" t="s">
        <v>443</v>
      </c>
      <c r="U127" s="1" t="s">
        <v>87</v>
      </c>
    </row>
    <row r="128" spans="1:21" x14ac:dyDescent="0.25">
      <c r="A128">
        <v>393</v>
      </c>
      <c r="B128" s="3" t="s">
        <v>1704</v>
      </c>
      <c r="C128">
        <v>88</v>
      </c>
      <c r="D128">
        <v>22</v>
      </c>
      <c r="E128" s="4">
        <f>_2022_03_20_2022_04_17_DF_MD_Cards[[#This Row],[DeckCount]]/469</f>
        <v>4.6908315565031986E-2</v>
      </c>
      <c r="F128" s="5">
        <f>_2022_03_20_2022_04_17_DF_MD_Cards[[#This Row],[CardCount]]/_2022_03_20_2022_04_17_DF_MD_Cards[[#This Row],[DeckCount]]</f>
        <v>4</v>
      </c>
      <c r="G128">
        <v>113</v>
      </c>
      <c r="H128">
        <v>162</v>
      </c>
      <c r="I128" s="1" t="s">
        <v>830</v>
      </c>
      <c r="J128" s="1" t="s">
        <v>1705</v>
      </c>
      <c r="K128" s="1" t="s">
        <v>582</v>
      </c>
      <c r="L128" s="1" t="s">
        <v>1706</v>
      </c>
      <c r="M128" s="1" t="s">
        <v>1707</v>
      </c>
      <c r="N128" s="1" t="s">
        <v>1569</v>
      </c>
      <c r="O128" s="1" t="s">
        <v>26</v>
      </c>
      <c r="P128">
        <v>6</v>
      </c>
      <c r="Q128" s="1" t="s">
        <v>63</v>
      </c>
      <c r="R128" s="1" t="s">
        <v>1563</v>
      </c>
      <c r="S128" s="1" t="s">
        <v>117</v>
      </c>
      <c r="T128" s="1" t="s">
        <v>443</v>
      </c>
      <c r="U128" s="1" t="s">
        <v>88</v>
      </c>
    </row>
    <row r="129" spans="1:21" x14ac:dyDescent="0.25">
      <c r="A129">
        <v>419</v>
      </c>
      <c r="B129" s="3" t="s">
        <v>1771</v>
      </c>
      <c r="C129">
        <v>86</v>
      </c>
      <c r="D129">
        <v>22</v>
      </c>
      <c r="E129" s="4">
        <f>_2022_03_20_2022_04_17_DF_MD_Cards[[#This Row],[DeckCount]]/469</f>
        <v>4.6908315565031986E-2</v>
      </c>
      <c r="F129" s="5">
        <f>_2022_03_20_2022_04_17_DF_MD_Cards[[#This Row],[CardCount]]/_2022_03_20_2022_04_17_DF_MD_Cards[[#This Row],[DeckCount]]</f>
        <v>3.9090909090909092</v>
      </c>
      <c r="G129">
        <v>105</v>
      </c>
      <c r="H129">
        <v>146</v>
      </c>
      <c r="I129" s="1" t="s">
        <v>328</v>
      </c>
      <c r="J129" s="1" t="s">
        <v>436</v>
      </c>
      <c r="K129" s="1" t="s">
        <v>437</v>
      </c>
      <c r="L129" s="1" t="s">
        <v>438</v>
      </c>
      <c r="M129" s="1" t="s">
        <v>439</v>
      </c>
      <c r="N129" s="1" t="s">
        <v>251</v>
      </c>
      <c r="O129" s="1" t="s">
        <v>289</v>
      </c>
      <c r="P129">
        <v>3</v>
      </c>
      <c r="Q129" s="1" t="s">
        <v>96</v>
      </c>
      <c r="R129" s="1" t="s">
        <v>136</v>
      </c>
      <c r="S129" s="1" t="s">
        <v>117</v>
      </c>
      <c r="T129" s="1" t="s">
        <v>443</v>
      </c>
      <c r="U129" s="1" t="s">
        <v>31</v>
      </c>
    </row>
    <row r="130" spans="1:21" x14ac:dyDescent="0.25">
      <c r="A130">
        <v>440</v>
      </c>
      <c r="B130" s="3" t="s">
        <v>1830</v>
      </c>
      <c r="C130">
        <v>87</v>
      </c>
      <c r="D130">
        <v>22</v>
      </c>
      <c r="E130" s="4">
        <f>_2022_03_20_2022_04_17_DF_MD_Cards[[#This Row],[DeckCount]]/469</f>
        <v>4.6908315565031986E-2</v>
      </c>
      <c r="F130" s="5">
        <f>_2022_03_20_2022_04_17_DF_MD_Cards[[#This Row],[CardCount]]/_2022_03_20_2022_04_17_DF_MD_Cards[[#This Row],[DeckCount]]</f>
        <v>3.9545454545454546</v>
      </c>
      <c r="G130">
        <v>105</v>
      </c>
      <c r="H130">
        <v>146</v>
      </c>
      <c r="I130" s="1" t="s">
        <v>328</v>
      </c>
      <c r="J130" s="1" t="s">
        <v>436</v>
      </c>
      <c r="K130" s="1" t="s">
        <v>437</v>
      </c>
      <c r="L130" s="1" t="s">
        <v>438</v>
      </c>
      <c r="M130" s="1" t="s">
        <v>439</v>
      </c>
      <c r="N130" s="1" t="s">
        <v>894</v>
      </c>
      <c r="O130" s="1" t="s">
        <v>289</v>
      </c>
      <c r="P130">
        <v>2</v>
      </c>
      <c r="Q130" s="1" t="s">
        <v>40</v>
      </c>
      <c r="R130" s="1" t="s">
        <v>116</v>
      </c>
      <c r="S130" s="1" t="s">
        <v>117</v>
      </c>
      <c r="T130" s="1" t="s">
        <v>443</v>
      </c>
      <c r="U130" s="1" t="s">
        <v>88</v>
      </c>
    </row>
    <row r="131" spans="1:21" x14ac:dyDescent="0.25">
      <c r="A131">
        <v>441</v>
      </c>
      <c r="B131" s="3" t="s">
        <v>1831</v>
      </c>
      <c r="C131">
        <v>72</v>
      </c>
      <c r="D131">
        <v>22</v>
      </c>
      <c r="E131" s="4">
        <f>_2022_03_20_2022_04_17_DF_MD_Cards[[#This Row],[DeckCount]]/469</f>
        <v>4.6908315565031986E-2</v>
      </c>
      <c r="F131" s="5">
        <f>_2022_03_20_2022_04_17_DF_MD_Cards[[#This Row],[CardCount]]/_2022_03_20_2022_04_17_DF_MD_Cards[[#This Row],[DeckCount]]</f>
        <v>3.2727272727272729</v>
      </c>
      <c r="G131">
        <v>124</v>
      </c>
      <c r="H131">
        <v>171</v>
      </c>
      <c r="I131" s="1" t="s">
        <v>544</v>
      </c>
      <c r="J131" s="1" t="s">
        <v>722</v>
      </c>
      <c r="K131" s="1" t="s">
        <v>100</v>
      </c>
      <c r="L131" s="1" t="s">
        <v>1832</v>
      </c>
      <c r="M131" s="1" t="s">
        <v>1833</v>
      </c>
      <c r="N131" s="1" t="s">
        <v>1834</v>
      </c>
      <c r="O131" s="1" t="s">
        <v>289</v>
      </c>
      <c r="P131">
        <v>3</v>
      </c>
      <c r="Q131" s="1" t="s">
        <v>63</v>
      </c>
      <c r="R131" s="1" t="s">
        <v>197</v>
      </c>
      <c r="S131" s="1" t="s">
        <v>43</v>
      </c>
      <c r="T131" s="1" t="s">
        <v>443</v>
      </c>
      <c r="U131" s="1" t="s">
        <v>199</v>
      </c>
    </row>
    <row r="132" spans="1:21" x14ac:dyDescent="0.25">
      <c r="A132">
        <v>462</v>
      </c>
      <c r="B132" s="3" t="s">
        <v>1882</v>
      </c>
      <c r="C132">
        <v>86</v>
      </c>
      <c r="D132">
        <v>22</v>
      </c>
      <c r="E132" s="4">
        <f>_2022_03_20_2022_04_17_DF_MD_Cards[[#This Row],[DeckCount]]/469</f>
        <v>4.6908315565031986E-2</v>
      </c>
      <c r="F132" s="5">
        <f>_2022_03_20_2022_04_17_DF_MD_Cards[[#This Row],[CardCount]]/_2022_03_20_2022_04_17_DF_MD_Cards[[#This Row],[DeckCount]]</f>
        <v>3.9090909090909092</v>
      </c>
      <c r="G132">
        <v>105</v>
      </c>
      <c r="H132">
        <v>146</v>
      </c>
      <c r="I132" s="1" t="s">
        <v>328</v>
      </c>
      <c r="J132" s="1" t="s">
        <v>436</v>
      </c>
      <c r="K132" s="1" t="s">
        <v>437</v>
      </c>
      <c r="L132" s="1" t="s">
        <v>438</v>
      </c>
      <c r="M132" s="1" t="s">
        <v>439</v>
      </c>
      <c r="N132" s="1" t="s">
        <v>1883</v>
      </c>
      <c r="O132" s="1" t="s">
        <v>289</v>
      </c>
      <c r="P132">
        <v>3</v>
      </c>
      <c r="Q132" s="1" t="s">
        <v>96</v>
      </c>
      <c r="R132" s="1" t="s">
        <v>808</v>
      </c>
      <c r="S132" s="1" t="s">
        <v>117</v>
      </c>
      <c r="T132" s="1" t="s">
        <v>443</v>
      </c>
      <c r="U132" s="1" t="s">
        <v>31</v>
      </c>
    </row>
    <row r="133" spans="1:21" x14ac:dyDescent="0.25">
      <c r="A133">
        <v>42</v>
      </c>
      <c r="B133" s="3" t="s">
        <v>340</v>
      </c>
      <c r="C133">
        <v>21</v>
      </c>
      <c r="D133">
        <v>21</v>
      </c>
      <c r="E133" s="4">
        <f>_2022_03_20_2022_04_17_DF_MD_Cards[[#This Row],[DeckCount]]/469</f>
        <v>4.4776119402985072E-2</v>
      </c>
      <c r="F133" s="5">
        <f>_2022_03_20_2022_04_17_DF_MD_Cards[[#This Row],[CardCount]]/_2022_03_20_2022_04_17_DF_MD_Cards[[#This Row],[DeckCount]]</f>
        <v>1</v>
      </c>
      <c r="G133">
        <v>112</v>
      </c>
      <c r="H133">
        <v>157</v>
      </c>
      <c r="I133" s="1" t="s">
        <v>341</v>
      </c>
      <c r="J133" s="1" t="s">
        <v>342</v>
      </c>
      <c r="K133" s="1" t="s">
        <v>343</v>
      </c>
      <c r="L133" s="1" t="s">
        <v>344</v>
      </c>
      <c r="M133" s="1" t="s">
        <v>345</v>
      </c>
      <c r="N133" s="1" t="s">
        <v>346</v>
      </c>
      <c r="O133" s="1" t="s">
        <v>52</v>
      </c>
      <c r="P133">
        <v>0</v>
      </c>
      <c r="Q133" s="1" t="s">
        <v>53</v>
      </c>
      <c r="R133" s="1" t="s">
        <v>160</v>
      </c>
      <c r="S133" s="1" t="s">
        <v>86</v>
      </c>
      <c r="T133" s="1" t="s">
        <v>347</v>
      </c>
      <c r="U133" s="1" t="s">
        <v>145</v>
      </c>
    </row>
    <row r="134" spans="1:21" x14ac:dyDescent="0.25">
      <c r="A134">
        <v>87</v>
      </c>
      <c r="B134" s="3" t="s">
        <v>588</v>
      </c>
      <c r="C134">
        <v>84</v>
      </c>
      <c r="D134">
        <v>21</v>
      </c>
      <c r="E134" s="4">
        <f>_2022_03_20_2022_04_17_DF_MD_Cards[[#This Row],[DeckCount]]/469</f>
        <v>4.4776119402985072E-2</v>
      </c>
      <c r="F134" s="5">
        <f>_2022_03_20_2022_04_17_DF_MD_Cards[[#This Row],[CardCount]]/_2022_03_20_2022_04_17_DF_MD_Cards[[#This Row],[DeckCount]]</f>
        <v>4</v>
      </c>
      <c r="G134">
        <v>113</v>
      </c>
      <c r="H134">
        <v>151</v>
      </c>
      <c r="I134" s="1" t="s">
        <v>360</v>
      </c>
      <c r="J134" s="1" t="s">
        <v>589</v>
      </c>
      <c r="K134" s="1" t="s">
        <v>590</v>
      </c>
      <c r="L134" s="1" t="s">
        <v>591</v>
      </c>
      <c r="M134" s="1" t="s">
        <v>592</v>
      </c>
      <c r="N134" s="1" t="s">
        <v>593</v>
      </c>
      <c r="O134" s="1" t="s">
        <v>26</v>
      </c>
      <c r="P134">
        <v>3</v>
      </c>
      <c r="Q134" s="1" t="s">
        <v>40</v>
      </c>
      <c r="R134" s="1" t="s">
        <v>260</v>
      </c>
      <c r="S134" s="1" t="s">
        <v>117</v>
      </c>
      <c r="T134" s="1" t="s">
        <v>347</v>
      </c>
      <c r="U134" s="1" t="s">
        <v>88</v>
      </c>
    </row>
    <row r="135" spans="1:21" x14ac:dyDescent="0.25">
      <c r="A135">
        <v>464</v>
      </c>
      <c r="B135" s="3" t="s">
        <v>1886</v>
      </c>
      <c r="C135">
        <v>45</v>
      </c>
      <c r="D135">
        <v>21</v>
      </c>
      <c r="E135" s="4">
        <f>_2022_03_20_2022_04_17_DF_MD_Cards[[#This Row],[DeckCount]]/469</f>
        <v>4.4776119402985072E-2</v>
      </c>
      <c r="F135" s="5">
        <f>_2022_03_20_2022_04_17_DF_MD_Cards[[#This Row],[CardCount]]/_2022_03_20_2022_04_17_DF_MD_Cards[[#This Row],[DeckCount]]</f>
        <v>2.1428571428571428</v>
      </c>
      <c r="G135">
        <v>102</v>
      </c>
      <c r="H135">
        <v>142</v>
      </c>
      <c r="I135" s="1" t="s">
        <v>1345</v>
      </c>
      <c r="J135" s="1" t="s">
        <v>737</v>
      </c>
      <c r="K135" s="1" t="s">
        <v>100</v>
      </c>
      <c r="L135" s="1" t="s">
        <v>1887</v>
      </c>
      <c r="M135" s="1" t="s">
        <v>1888</v>
      </c>
      <c r="N135" s="1" t="s">
        <v>324</v>
      </c>
      <c r="O135" s="1" t="s">
        <v>289</v>
      </c>
      <c r="P135">
        <v>2</v>
      </c>
      <c r="Q135" s="1" t="s">
        <v>40</v>
      </c>
      <c r="R135" s="1" t="s">
        <v>442</v>
      </c>
      <c r="S135" s="1" t="s">
        <v>43</v>
      </c>
      <c r="T135" s="1" t="s">
        <v>347</v>
      </c>
      <c r="U135" s="1" t="s">
        <v>76</v>
      </c>
    </row>
    <row r="136" spans="1:21" x14ac:dyDescent="0.25">
      <c r="A136">
        <v>9</v>
      </c>
      <c r="B136" s="3" t="s">
        <v>109</v>
      </c>
      <c r="C136">
        <v>80</v>
      </c>
      <c r="D136">
        <v>20</v>
      </c>
      <c r="E136" s="4">
        <f>_2022_03_20_2022_04_17_DF_MD_Cards[[#This Row],[DeckCount]]/469</f>
        <v>4.2643923240938165E-2</v>
      </c>
      <c r="F136" s="5">
        <f>_2022_03_20_2022_04_17_DF_MD_Cards[[#This Row],[CardCount]]/_2022_03_20_2022_04_17_DF_MD_Cards[[#This Row],[DeckCount]]</f>
        <v>4</v>
      </c>
      <c r="G136">
        <v>104</v>
      </c>
      <c r="H136">
        <v>147</v>
      </c>
      <c r="I136" s="1" t="s">
        <v>110</v>
      </c>
      <c r="J136" s="1" t="s">
        <v>111</v>
      </c>
      <c r="K136" s="1" t="s">
        <v>112</v>
      </c>
      <c r="L136" s="1" t="s">
        <v>113</v>
      </c>
      <c r="M136" s="1" t="s">
        <v>114</v>
      </c>
      <c r="N136" s="1" t="s">
        <v>115</v>
      </c>
      <c r="O136" s="1" t="s">
        <v>52</v>
      </c>
      <c r="P136">
        <v>1</v>
      </c>
      <c r="Q136" s="1" t="s">
        <v>74</v>
      </c>
      <c r="R136" s="1" t="s">
        <v>116</v>
      </c>
      <c r="S136" s="1" t="s">
        <v>117</v>
      </c>
      <c r="T136" s="1" t="s">
        <v>118</v>
      </c>
      <c r="U136" s="1" t="s">
        <v>88</v>
      </c>
    </row>
    <row r="137" spans="1:21" x14ac:dyDescent="0.25">
      <c r="A137">
        <v>30</v>
      </c>
      <c r="B137" s="3" t="s">
        <v>265</v>
      </c>
      <c r="C137">
        <v>30</v>
      </c>
      <c r="D137">
        <v>20</v>
      </c>
      <c r="E137" s="4">
        <f>_2022_03_20_2022_04_17_DF_MD_Cards[[#This Row],[DeckCount]]/469</f>
        <v>4.2643923240938165E-2</v>
      </c>
      <c r="F137" s="5">
        <f>_2022_03_20_2022_04_17_DF_MD_Cards[[#This Row],[CardCount]]/_2022_03_20_2022_04_17_DF_MD_Cards[[#This Row],[DeckCount]]</f>
        <v>1.5</v>
      </c>
      <c r="G137">
        <v>104</v>
      </c>
      <c r="H137">
        <v>147</v>
      </c>
      <c r="I137" s="1" t="s">
        <v>110</v>
      </c>
      <c r="J137" s="1" t="s">
        <v>111</v>
      </c>
      <c r="K137" s="1" t="s">
        <v>112</v>
      </c>
      <c r="L137" s="1" t="s">
        <v>113</v>
      </c>
      <c r="M137" s="1" t="s">
        <v>114</v>
      </c>
      <c r="N137" s="1" t="s">
        <v>266</v>
      </c>
      <c r="O137" s="1" t="s">
        <v>26</v>
      </c>
      <c r="P137">
        <v>3</v>
      </c>
      <c r="Q137" s="1" t="s">
        <v>63</v>
      </c>
      <c r="R137" s="1" t="s">
        <v>267</v>
      </c>
      <c r="S137" s="1" t="s">
        <v>86</v>
      </c>
      <c r="T137" s="1" t="s">
        <v>118</v>
      </c>
      <c r="U137" s="1" t="s">
        <v>98</v>
      </c>
    </row>
    <row r="138" spans="1:21" x14ac:dyDescent="0.25">
      <c r="A138">
        <v>36</v>
      </c>
      <c r="B138" s="3" t="s">
        <v>298</v>
      </c>
      <c r="C138">
        <v>69</v>
      </c>
      <c r="D138">
        <v>20</v>
      </c>
      <c r="E138" s="4">
        <f>_2022_03_20_2022_04_17_DF_MD_Cards[[#This Row],[DeckCount]]/469</f>
        <v>4.2643923240938165E-2</v>
      </c>
      <c r="F138" s="5">
        <f>_2022_03_20_2022_04_17_DF_MD_Cards[[#This Row],[CardCount]]/_2022_03_20_2022_04_17_DF_MD_Cards[[#This Row],[DeckCount]]</f>
        <v>3.45</v>
      </c>
      <c r="G138">
        <v>112</v>
      </c>
      <c r="H138">
        <v>149</v>
      </c>
      <c r="I138" s="1" t="s">
        <v>299</v>
      </c>
      <c r="J138" s="1" t="s">
        <v>300</v>
      </c>
      <c r="K138" s="1" t="s">
        <v>301</v>
      </c>
      <c r="L138" s="1" t="s">
        <v>302</v>
      </c>
      <c r="M138" s="1" t="s">
        <v>303</v>
      </c>
      <c r="N138" s="1" t="s">
        <v>304</v>
      </c>
      <c r="O138" s="1" t="s">
        <v>26</v>
      </c>
      <c r="P138">
        <v>1</v>
      </c>
      <c r="Q138" s="1" t="s">
        <v>63</v>
      </c>
      <c r="R138" s="1" t="s">
        <v>305</v>
      </c>
      <c r="S138" s="1" t="s">
        <v>43</v>
      </c>
      <c r="T138" s="1" t="s">
        <v>118</v>
      </c>
      <c r="U138" s="1" t="s">
        <v>306</v>
      </c>
    </row>
    <row r="139" spans="1:21" x14ac:dyDescent="0.25">
      <c r="A139">
        <v>48</v>
      </c>
      <c r="B139" s="3" t="s">
        <v>375</v>
      </c>
      <c r="C139">
        <v>60</v>
      </c>
      <c r="D139">
        <v>20</v>
      </c>
      <c r="E139" s="4">
        <f>_2022_03_20_2022_04_17_DF_MD_Cards[[#This Row],[DeckCount]]/469</f>
        <v>4.2643923240938165E-2</v>
      </c>
      <c r="F139" s="5">
        <f>_2022_03_20_2022_04_17_DF_MD_Cards[[#This Row],[CardCount]]/_2022_03_20_2022_04_17_DF_MD_Cards[[#This Row],[DeckCount]]</f>
        <v>3</v>
      </c>
      <c r="G139">
        <v>117</v>
      </c>
      <c r="H139">
        <v>156</v>
      </c>
      <c r="I139" s="1" t="s">
        <v>33</v>
      </c>
      <c r="J139" s="1" t="s">
        <v>300</v>
      </c>
      <c r="K139" s="1" t="s">
        <v>376</v>
      </c>
      <c r="L139" s="1" t="s">
        <v>377</v>
      </c>
      <c r="M139" s="1" t="s">
        <v>378</v>
      </c>
      <c r="N139" s="1" t="s">
        <v>379</v>
      </c>
      <c r="O139" s="1" t="s">
        <v>289</v>
      </c>
      <c r="P139">
        <v>3</v>
      </c>
      <c r="Q139" s="1" t="s">
        <v>27</v>
      </c>
      <c r="R139" s="1" t="s">
        <v>380</v>
      </c>
      <c r="S139" s="1" t="s">
        <v>43</v>
      </c>
      <c r="T139" s="1" t="s">
        <v>118</v>
      </c>
      <c r="U139" s="1" t="s">
        <v>55</v>
      </c>
    </row>
    <row r="140" spans="1:21" x14ac:dyDescent="0.25">
      <c r="A140">
        <v>154</v>
      </c>
      <c r="B140" s="3" t="s">
        <v>895</v>
      </c>
      <c r="C140">
        <v>69</v>
      </c>
      <c r="D140">
        <v>20</v>
      </c>
      <c r="E140" s="4">
        <f>_2022_03_20_2022_04_17_DF_MD_Cards[[#This Row],[DeckCount]]/469</f>
        <v>4.2643923240938165E-2</v>
      </c>
      <c r="F140" s="5">
        <f>_2022_03_20_2022_04_17_DF_MD_Cards[[#This Row],[CardCount]]/_2022_03_20_2022_04_17_DF_MD_Cards[[#This Row],[DeckCount]]</f>
        <v>3.45</v>
      </c>
      <c r="G140">
        <v>110</v>
      </c>
      <c r="H140">
        <v>147</v>
      </c>
      <c r="I140" s="1" t="s">
        <v>360</v>
      </c>
      <c r="J140" s="1" t="s">
        <v>854</v>
      </c>
      <c r="K140" s="1" t="s">
        <v>376</v>
      </c>
      <c r="L140" s="1" t="s">
        <v>896</v>
      </c>
      <c r="M140" s="1" t="s">
        <v>897</v>
      </c>
      <c r="N140" s="1" t="s">
        <v>159</v>
      </c>
      <c r="O140" s="1" t="s">
        <v>26</v>
      </c>
      <c r="P140">
        <v>3</v>
      </c>
      <c r="Q140" s="1" t="s">
        <v>96</v>
      </c>
      <c r="R140" s="1" t="s">
        <v>297</v>
      </c>
      <c r="S140" s="1" t="s">
        <v>43</v>
      </c>
      <c r="T140" s="1" t="s">
        <v>118</v>
      </c>
      <c r="U140" s="1" t="s">
        <v>306</v>
      </c>
    </row>
    <row r="141" spans="1:21" x14ac:dyDescent="0.25">
      <c r="A141">
        <v>207</v>
      </c>
      <c r="B141" s="3" t="s">
        <v>1130</v>
      </c>
      <c r="C141">
        <v>55</v>
      </c>
      <c r="D141">
        <v>20</v>
      </c>
      <c r="E141" s="4">
        <f>_2022_03_20_2022_04_17_DF_MD_Cards[[#This Row],[DeckCount]]/469</f>
        <v>4.2643923240938165E-2</v>
      </c>
      <c r="F141" s="5">
        <f>_2022_03_20_2022_04_17_DF_MD_Cards[[#This Row],[CardCount]]/_2022_03_20_2022_04_17_DF_MD_Cards[[#This Row],[DeckCount]]</f>
        <v>2.75</v>
      </c>
      <c r="G141">
        <v>100</v>
      </c>
      <c r="H141">
        <v>133</v>
      </c>
      <c r="I141" s="1" t="s">
        <v>299</v>
      </c>
      <c r="J141" s="1" t="s">
        <v>854</v>
      </c>
      <c r="K141" s="1" t="s">
        <v>1131</v>
      </c>
      <c r="L141" s="1" t="s">
        <v>1132</v>
      </c>
      <c r="M141" s="1" t="s">
        <v>1133</v>
      </c>
      <c r="N141" s="1" t="s">
        <v>172</v>
      </c>
      <c r="O141" s="1" t="s">
        <v>62</v>
      </c>
      <c r="P141">
        <v>1</v>
      </c>
      <c r="Q141" s="1" t="s">
        <v>63</v>
      </c>
      <c r="R141" s="1" t="s">
        <v>197</v>
      </c>
      <c r="S141" s="1" t="s">
        <v>43</v>
      </c>
      <c r="T141" s="1" t="s">
        <v>118</v>
      </c>
      <c r="U141" s="1" t="s">
        <v>525</v>
      </c>
    </row>
    <row r="142" spans="1:21" x14ac:dyDescent="0.25">
      <c r="A142">
        <v>234</v>
      </c>
      <c r="B142" s="3" t="s">
        <v>1210</v>
      </c>
      <c r="C142">
        <v>50</v>
      </c>
      <c r="D142">
        <v>20</v>
      </c>
      <c r="E142" s="4">
        <f>_2022_03_20_2022_04_17_DF_MD_Cards[[#This Row],[DeckCount]]/469</f>
        <v>4.2643923240938165E-2</v>
      </c>
      <c r="F142" s="5">
        <f>_2022_03_20_2022_04_17_DF_MD_Cards[[#This Row],[CardCount]]/_2022_03_20_2022_04_17_DF_MD_Cards[[#This Row],[DeckCount]]</f>
        <v>2.5</v>
      </c>
      <c r="G142">
        <v>104</v>
      </c>
      <c r="H142">
        <v>147</v>
      </c>
      <c r="I142" s="1" t="s">
        <v>110</v>
      </c>
      <c r="J142" s="1" t="s">
        <v>111</v>
      </c>
      <c r="K142" s="1" t="s">
        <v>112</v>
      </c>
      <c r="L142" s="1" t="s">
        <v>113</v>
      </c>
      <c r="M142" s="1" t="s">
        <v>114</v>
      </c>
      <c r="N142" s="1" t="s">
        <v>130</v>
      </c>
      <c r="O142" s="1" t="s">
        <v>52</v>
      </c>
      <c r="P142">
        <v>0</v>
      </c>
      <c r="Q142" s="1" t="s">
        <v>53</v>
      </c>
      <c r="R142" s="1" t="s">
        <v>1174</v>
      </c>
      <c r="S142" s="1" t="s">
        <v>43</v>
      </c>
      <c r="T142" s="1" t="s">
        <v>118</v>
      </c>
      <c r="U142" s="1" t="s">
        <v>222</v>
      </c>
    </row>
    <row r="143" spans="1:21" x14ac:dyDescent="0.25">
      <c r="A143">
        <v>461</v>
      </c>
      <c r="B143" s="3" t="s">
        <v>1881</v>
      </c>
      <c r="C143">
        <v>80</v>
      </c>
      <c r="D143">
        <v>20</v>
      </c>
      <c r="E143" s="4">
        <f>_2022_03_20_2022_04_17_DF_MD_Cards[[#This Row],[DeckCount]]/469</f>
        <v>4.2643923240938165E-2</v>
      </c>
      <c r="F143" s="5">
        <f>_2022_03_20_2022_04_17_DF_MD_Cards[[#This Row],[CardCount]]/_2022_03_20_2022_04_17_DF_MD_Cards[[#This Row],[DeckCount]]</f>
        <v>4</v>
      </c>
      <c r="G143">
        <v>104</v>
      </c>
      <c r="H143">
        <v>147</v>
      </c>
      <c r="I143" s="1" t="s">
        <v>110</v>
      </c>
      <c r="J143" s="1" t="s">
        <v>111</v>
      </c>
      <c r="K143" s="1" t="s">
        <v>112</v>
      </c>
      <c r="L143" s="1" t="s">
        <v>113</v>
      </c>
      <c r="M143" s="1" t="s">
        <v>114</v>
      </c>
      <c r="N143" s="1" t="s">
        <v>130</v>
      </c>
      <c r="O143" s="1" t="s">
        <v>52</v>
      </c>
      <c r="P143">
        <v>0</v>
      </c>
      <c r="Q143" s="1" t="s">
        <v>53</v>
      </c>
      <c r="R143" s="1" t="s">
        <v>264</v>
      </c>
      <c r="S143" s="1" t="s">
        <v>117</v>
      </c>
      <c r="T143" s="1" t="s">
        <v>118</v>
      </c>
      <c r="U143" s="1" t="s">
        <v>88</v>
      </c>
    </row>
    <row r="144" spans="1:21" x14ac:dyDescent="0.25">
      <c r="A144">
        <v>505</v>
      </c>
      <c r="B144" s="3" t="s">
        <v>2008</v>
      </c>
      <c r="C144">
        <v>80</v>
      </c>
      <c r="D144">
        <v>20</v>
      </c>
      <c r="E144" s="4">
        <f>_2022_03_20_2022_04_17_DF_MD_Cards[[#This Row],[DeckCount]]/469</f>
        <v>4.2643923240938165E-2</v>
      </c>
      <c r="F144" s="5">
        <f>_2022_03_20_2022_04_17_DF_MD_Cards[[#This Row],[CardCount]]/_2022_03_20_2022_04_17_DF_MD_Cards[[#This Row],[DeckCount]]</f>
        <v>4</v>
      </c>
      <c r="G144">
        <v>110</v>
      </c>
      <c r="H144">
        <v>147</v>
      </c>
      <c r="I144" s="1" t="s">
        <v>360</v>
      </c>
      <c r="J144" s="1" t="s">
        <v>854</v>
      </c>
      <c r="K144" s="1" t="s">
        <v>376</v>
      </c>
      <c r="L144" s="1" t="s">
        <v>896</v>
      </c>
      <c r="M144" s="1" t="s">
        <v>897</v>
      </c>
      <c r="N144" s="1" t="s">
        <v>1323</v>
      </c>
      <c r="O144" s="1" t="s">
        <v>26</v>
      </c>
      <c r="P144">
        <v>2</v>
      </c>
      <c r="Q144" s="1" t="s">
        <v>63</v>
      </c>
      <c r="R144" s="1" t="s">
        <v>1112</v>
      </c>
      <c r="S144" s="1" t="s">
        <v>117</v>
      </c>
      <c r="T144" s="1" t="s">
        <v>118</v>
      </c>
      <c r="U144" s="1" t="s">
        <v>88</v>
      </c>
    </row>
    <row r="145" spans="1:21" x14ac:dyDescent="0.25">
      <c r="A145">
        <v>511</v>
      </c>
      <c r="B145" s="3" t="s">
        <v>2020</v>
      </c>
      <c r="C145">
        <v>80</v>
      </c>
      <c r="D145">
        <v>20</v>
      </c>
      <c r="E145" s="4">
        <f>_2022_03_20_2022_04_17_DF_MD_Cards[[#This Row],[DeckCount]]/469</f>
        <v>4.2643923240938165E-2</v>
      </c>
      <c r="F145" s="5">
        <f>_2022_03_20_2022_04_17_DF_MD_Cards[[#This Row],[CardCount]]/_2022_03_20_2022_04_17_DF_MD_Cards[[#This Row],[DeckCount]]</f>
        <v>4</v>
      </c>
      <c r="G145">
        <v>104</v>
      </c>
      <c r="H145">
        <v>147</v>
      </c>
      <c r="I145" s="1" t="s">
        <v>110</v>
      </c>
      <c r="J145" s="1" t="s">
        <v>111</v>
      </c>
      <c r="K145" s="1" t="s">
        <v>112</v>
      </c>
      <c r="L145" s="1" t="s">
        <v>113</v>
      </c>
      <c r="M145" s="1" t="s">
        <v>114</v>
      </c>
      <c r="N145" s="1" t="s">
        <v>212</v>
      </c>
      <c r="O145" s="1" t="s">
        <v>26</v>
      </c>
      <c r="P145">
        <v>0</v>
      </c>
      <c r="Q145" s="1" t="s">
        <v>40</v>
      </c>
      <c r="R145" s="1" t="s">
        <v>860</v>
      </c>
      <c r="S145" s="1" t="s">
        <v>117</v>
      </c>
      <c r="T145" s="1" t="s">
        <v>118</v>
      </c>
      <c r="U145" s="1" t="s">
        <v>88</v>
      </c>
    </row>
    <row r="146" spans="1:21" x14ac:dyDescent="0.25">
      <c r="A146">
        <v>567</v>
      </c>
      <c r="B146" s="3" t="s">
        <v>2165</v>
      </c>
      <c r="C146">
        <v>35</v>
      </c>
      <c r="D146">
        <v>20</v>
      </c>
      <c r="E146" s="4">
        <f>_2022_03_20_2022_04_17_DF_MD_Cards[[#This Row],[DeckCount]]/469</f>
        <v>4.2643923240938165E-2</v>
      </c>
      <c r="F146" s="5">
        <f>_2022_03_20_2022_04_17_DF_MD_Cards[[#This Row],[CardCount]]/_2022_03_20_2022_04_17_DF_MD_Cards[[#This Row],[DeckCount]]</f>
        <v>1.75</v>
      </c>
      <c r="G146">
        <v>104</v>
      </c>
      <c r="H146">
        <v>147</v>
      </c>
      <c r="I146" s="1" t="s">
        <v>110</v>
      </c>
      <c r="J146" s="1" t="s">
        <v>111</v>
      </c>
      <c r="K146" s="1" t="s">
        <v>112</v>
      </c>
      <c r="L146" s="1" t="s">
        <v>113</v>
      </c>
      <c r="M146" s="1" t="s">
        <v>114</v>
      </c>
      <c r="N146" s="1" t="s">
        <v>2166</v>
      </c>
      <c r="O146" s="1" t="s">
        <v>52</v>
      </c>
      <c r="P146">
        <v>0</v>
      </c>
      <c r="Q146" s="1" t="s">
        <v>53</v>
      </c>
      <c r="R146" s="1" t="s">
        <v>860</v>
      </c>
      <c r="S146" s="1" t="s">
        <v>86</v>
      </c>
      <c r="T146" s="1" t="s">
        <v>118</v>
      </c>
      <c r="U146" s="1" t="s">
        <v>693</v>
      </c>
    </row>
    <row r="147" spans="1:21" x14ac:dyDescent="0.25">
      <c r="A147">
        <v>574</v>
      </c>
      <c r="B147" s="3" t="s">
        <v>2188</v>
      </c>
      <c r="C147">
        <v>24</v>
      </c>
      <c r="D147">
        <v>20</v>
      </c>
      <c r="E147" s="4">
        <f>_2022_03_20_2022_04_17_DF_MD_Cards[[#This Row],[DeckCount]]/469</f>
        <v>4.2643923240938165E-2</v>
      </c>
      <c r="F147" s="5">
        <f>_2022_03_20_2022_04_17_DF_MD_Cards[[#This Row],[CardCount]]/_2022_03_20_2022_04_17_DF_MD_Cards[[#This Row],[DeckCount]]</f>
        <v>1.2</v>
      </c>
      <c r="G147">
        <v>110</v>
      </c>
      <c r="H147">
        <v>147</v>
      </c>
      <c r="I147" s="1" t="s">
        <v>360</v>
      </c>
      <c r="J147" s="1" t="s">
        <v>854</v>
      </c>
      <c r="K147" s="1" t="s">
        <v>376</v>
      </c>
      <c r="L147" s="1" t="s">
        <v>896</v>
      </c>
      <c r="M147" s="1" t="s">
        <v>897</v>
      </c>
      <c r="N147" s="1" t="s">
        <v>373</v>
      </c>
      <c r="O147" s="1" t="s">
        <v>52</v>
      </c>
      <c r="P147">
        <v>0</v>
      </c>
      <c r="Q147" s="1" t="s">
        <v>53</v>
      </c>
      <c r="R147" s="1" t="s">
        <v>1058</v>
      </c>
      <c r="S147" s="1" t="s">
        <v>86</v>
      </c>
      <c r="T147" s="1" t="s">
        <v>118</v>
      </c>
      <c r="U147" s="1" t="s">
        <v>471</v>
      </c>
    </row>
    <row r="148" spans="1:21" x14ac:dyDescent="0.25">
      <c r="A148">
        <v>603</v>
      </c>
      <c r="B148" s="3" t="s">
        <v>2254</v>
      </c>
      <c r="C148">
        <v>20</v>
      </c>
      <c r="D148">
        <v>20</v>
      </c>
      <c r="E148" s="4">
        <f>_2022_03_20_2022_04_17_DF_MD_Cards[[#This Row],[DeckCount]]/469</f>
        <v>4.2643923240938165E-2</v>
      </c>
      <c r="F148" s="5">
        <f>_2022_03_20_2022_04_17_DF_MD_Cards[[#This Row],[CardCount]]/_2022_03_20_2022_04_17_DF_MD_Cards[[#This Row],[DeckCount]]</f>
        <v>1</v>
      </c>
      <c r="G148">
        <v>104</v>
      </c>
      <c r="H148">
        <v>147</v>
      </c>
      <c r="I148" s="1" t="s">
        <v>110</v>
      </c>
      <c r="J148" s="1" t="s">
        <v>111</v>
      </c>
      <c r="K148" s="1" t="s">
        <v>112</v>
      </c>
      <c r="L148" s="1" t="s">
        <v>113</v>
      </c>
      <c r="M148" s="1" t="s">
        <v>114</v>
      </c>
      <c r="N148" s="1" t="s">
        <v>486</v>
      </c>
      <c r="O148" s="1" t="s">
        <v>52</v>
      </c>
      <c r="P148">
        <v>0</v>
      </c>
      <c r="Q148" s="1" t="s">
        <v>53</v>
      </c>
      <c r="R148" s="1" t="s">
        <v>136</v>
      </c>
      <c r="S148" s="1" t="s">
        <v>86</v>
      </c>
      <c r="T148" s="1" t="s">
        <v>118</v>
      </c>
      <c r="U148" s="1" t="s">
        <v>145</v>
      </c>
    </row>
    <row r="149" spans="1:21" x14ac:dyDescent="0.25">
      <c r="A149">
        <v>631</v>
      </c>
      <c r="B149" s="3" t="s">
        <v>2321</v>
      </c>
      <c r="C149">
        <v>80</v>
      </c>
      <c r="D149">
        <v>20</v>
      </c>
      <c r="E149" s="4">
        <f>_2022_03_20_2022_04_17_DF_MD_Cards[[#This Row],[DeckCount]]/469</f>
        <v>4.2643923240938165E-2</v>
      </c>
      <c r="F149" s="5">
        <f>_2022_03_20_2022_04_17_DF_MD_Cards[[#This Row],[CardCount]]/_2022_03_20_2022_04_17_DF_MD_Cards[[#This Row],[DeckCount]]</f>
        <v>4</v>
      </c>
      <c r="G149">
        <v>110</v>
      </c>
      <c r="H149">
        <v>147</v>
      </c>
      <c r="I149" s="1" t="s">
        <v>360</v>
      </c>
      <c r="J149" s="1" t="s">
        <v>854</v>
      </c>
      <c r="K149" s="1" t="s">
        <v>376</v>
      </c>
      <c r="L149" s="1" t="s">
        <v>896</v>
      </c>
      <c r="M149" s="1" t="s">
        <v>897</v>
      </c>
      <c r="N149" s="1" t="s">
        <v>1237</v>
      </c>
      <c r="O149" s="1" t="s">
        <v>39</v>
      </c>
      <c r="P149">
        <v>4</v>
      </c>
      <c r="Q149" s="1" t="s">
        <v>63</v>
      </c>
      <c r="R149" s="1" t="s">
        <v>197</v>
      </c>
      <c r="S149" s="1" t="s">
        <v>117</v>
      </c>
      <c r="T149" s="1" t="s">
        <v>118</v>
      </c>
      <c r="U149" s="1" t="s">
        <v>88</v>
      </c>
    </row>
    <row r="150" spans="1:21" x14ac:dyDescent="0.25">
      <c r="A150">
        <v>633</v>
      </c>
      <c r="B150" s="3" t="s">
        <v>2323</v>
      </c>
      <c r="C150">
        <v>80</v>
      </c>
      <c r="D150">
        <v>20</v>
      </c>
      <c r="E150" s="4">
        <f>_2022_03_20_2022_04_17_DF_MD_Cards[[#This Row],[DeckCount]]/469</f>
        <v>4.2643923240938165E-2</v>
      </c>
      <c r="F150" s="5">
        <f>_2022_03_20_2022_04_17_DF_MD_Cards[[#This Row],[CardCount]]/_2022_03_20_2022_04_17_DF_MD_Cards[[#This Row],[DeckCount]]</f>
        <v>4</v>
      </c>
      <c r="G150">
        <v>110</v>
      </c>
      <c r="H150">
        <v>147</v>
      </c>
      <c r="I150" s="1" t="s">
        <v>360</v>
      </c>
      <c r="J150" s="1" t="s">
        <v>854</v>
      </c>
      <c r="K150" s="1" t="s">
        <v>376</v>
      </c>
      <c r="L150" s="1" t="s">
        <v>896</v>
      </c>
      <c r="M150" s="1" t="s">
        <v>897</v>
      </c>
      <c r="N150" s="1" t="s">
        <v>229</v>
      </c>
      <c r="O150" s="1" t="s">
        <v>26</v>
      </c>
      <c r="P150">
        <v>1</v>
      </c>
      <c r="Q150" s="1" t="s">
        <v>63</v>
      </c>
      <c r="R150" s="1" t="s">
        <v>1112</v>
      </c>
      <c r="S150" s="1" t="s">
        <v>117</v>
      </c>
      <c r="T150" s="1" t="s">
        <v>118</v>
      </c>
      <c r="U150" s="1" t="s">
        <v>88</v>
      </c>
    </row>
    <row r="151" spans="1:21" x14ac:dyDescent="0.25">
      <c r="A151">
        <v>46</v>
      </c>
      <c r="B151" s="3" t="s">
        <v>359</v>
      </c>
      <c r="C151">
        <v>19</v>
      </c>
      <c r="D151">
        <v>19</v>
      </c>
      <c r="E151" s="4">
        <f>_2022_03_20_2022_04_17_DF_MD_Cards[[#This Row],[DeckCount]]/469</f>
        <v>4.0511727078891259E-2</v>
      </c>
      <c r="F151" s="5">
        <f>_2022_03_20_2022_04_17_DF_MD_Cards[[#This Row],[CardCount]]/_2022_03_20_2022_04_17_DF_MD_Cards[[#This Row],[DeckCount]]</f>
        <v>1</v>
      </c>
      <c r="G151">
        <v>104</v>
      </c>
      <c r="H151">
        <v>139</v>
      </c>
      <c r="I151" s="1" t="s">
        <v>360</v>
      </c>
      <c r="J151" s="1" t="s">
        <v>361</v>
      </c>
      <c r="K151" s="1" t="s">
        <v>362</v>
      </c>
      <c r="L151" s="1" t="s">
        <v>363</v>
      </c>
      <c r="M151" s="1" t="s">
        <v>364</v>
      </c>
      <c r="N151" s="1" t="s">
        <v>365</v>
      </c>
      <c r="O151" s="1" t="s">
        <v>39</v>
      </c>
      <c r="P151">
        <v>2</v>
      </c>
      <c r="Q151" s="1" t="s">
        <v>63</v>
      </c>
      <c r="R151" s="1" t="s">
        <v>28</v>
      </c>
      <c r="S151" s="1" t="s">
        <v>86</v>
      </c>
      <c r="T151" s="1" t="s">
        <v>366</v>
      </c>
      <c r="U151" s="1" t="s">
        <v>145</v>
      </c>
    </row>
    <row r="152" spans="1:21" x14ac:dyDescent="0.25">
      <c r="A152">
        <v>73</v>
      </c>
      <c r="B152" s="3" t="s">
        <v>518</v>
      </c>
      <c r="C152">
        <v>39</v>
      </c>
      <c r="D152">
        <v>19</v>
      </c>
      <c r="E152" s="4">
        <f>_2022_03_20_2022_04_17_DF_MD_Cards[[#This Row],[DeckCount]]/469</f>
        <v>4.0511727078891259E-2</v>
      </c>
      <c r="F152" s="5">
        <f>_2022_03_20_2022_04_17_DF_MD_Cards[[#This Row],[CardCount]]/_2022_03_20_2022_04_17_DF_MD_Cards[[#This Row],[DeckCount]]</f>
        <v>2.0526315789473686</v>
      </c>
      <c r="G152">
        <v>100</v>
      </c>
      <c r="H152">
        <v>140</v>
      </c>
      <c r="I152" s="1" t="s">
        <v>46</v>
      </c>
      <c r="J152" s="1" t="s">
        <v>519</v>
      </c>
      <c r="K152" s="1" t="s">
        <v>520</v>
      </c>
      <c r="L152" s="1" t="s">
        <v>521</v>
      </c>
      <c r="M152" s="1" t="s">
        <v>522</v>
      </c>
      <c r="N152" s="1" t="s">
        <v>412</v>
      </c>
      <c r="O152" s="1" t="s">
        <v>52</v>
      </c>
      <c r="P152">
        <v>0</v>
      </c>
      <c r="Q152" s="1" t="s">
        <v>53</v>
      </c>
      <c r="R152" s="1" t="s">
        <v>433</v>
      </c>
      <c r="S152" s="1" t="s">
        <v>86</v>
      </c>
      <c r="T152" s="1" t="s">
        <v>366</v>
      </c>
      <c r="U152" s="1" t="s">
        <v>76</v>
      </c>
    </row>
    <row r="153" spans="1:21" x14ac:dyDescent="0.25">
      <c r="A153">
        <v>374</v>
      </c>
      <c r="B153" s="3" t="s">
        <v>1642</v>
      </c>
      <c r="C153">
        <v>35</v>
      </c>
      <c r="D153">
        <v>19</v>
      </c>
      <c r="E153" s="4">
        <f>_2022_03_20_2022_04_17_DF_MD_Cards[[#This Row],[DeckCount]]/469</f>
        <v>4.0511727078891259E-2</v>
      </c>
      <c r="F153" s="5">
        <f>_2022_03_20_2022_04_17_DF_MD_Cards[[#This Row],[CardCount]]/_2022_03_20_2022_04_17_DF_MD_Cards[[#This Row],[DeckCount]]</f>
        <v>1.8421052631578947</v>
      </c>
      <c r="G153">
        <v>109</v>
      </c>
      <c r="H153">
        <v>149</v>
      </c>
      <c r="I153" s="1" t="s">
        <v>659</v>
      </c>
      <c r="J153" s="1" t="s">
        <v>1643</v>
      </c>
      <c r="K153" s="1" t="s">
        <v>424</v>
      </c>
      <c r="L153" s="1" t="s">
        <v>1644</v>
      </c>
      <c r="M153" s="1" t="s">
        <v>1645</v>
      </c>
      <c r="N153" s="1" t="s">
        <v>1646</v>
      </c>
      <c r="O153" s="1" t="s">
        <v>289</v>
      </c>
      <c r="P153">
        <v>5</v>
      </c>
      <c r="Q153" s="1" t="s">
        <v>63</v>
      </c>
      <c r="R153" s="1" t="s">
        <v>630</v>
      </c>
      <c r="S153" s="1" t="s">
        <v>86</v>
      </c>
      <c r="T153" s="1" t="s">
        <v>366</v>
      </c>
      <c r="U153" s="1" t="s">
        <v>693</v>
      </c>
    </row>
    <row r="154" spans="1:21" x14ac:dyDescent="0.25">
      <c r="A154">
        <v>613</v>
      </c>
      <c r="B154" s="3" t="s">
        <v>2276</v>
      </c>
      <c r="C154">
        <v>71</v>
      </c>
      <c r="D154">
        <v>19</v>
      </c>
      <c r="E154" s="4">
        <f>_2022_03_20_2022_04_17_DF_MD_Cards[[#This Row],[DeckCount]]/469</f>
        <v>4.0511727078891259E-2</v>
      </c>
      <c r="F154" s="5">
        <f>_2022_03_20_2022_04_17_DF_MD_Cards[[#This Row],[CardCount]]/_2022_03_20_2022_04_17_DF_MD_Cards[[#This Row],[DeckCount]]</f>
        <v>3.736842105263158</v>
      </c>
      <c r="G154">
        <v>107</v>
      </c>
      <c r="H154">
        <v>143</v>
      </c>
      <c r="I154" s="1" t="s">
        <v>360</v>
      </c>
      <c r="J154" s="1" t="s">
        <v>1292</v>
      </c>
      <c r="K154" s="1" t="s">
        <v>1330</v>
      </c>
      <c r="L154" s="1" t="s">
        <v>363</v>
      </c>
      <c r="M154" s="1" t="s">
        <v>2277</v>
      </c>
      <c r="N154" s="1" t="s">
        <v>1869</v>
      </c>
      <c r="O154" s="1" t="s">
        <v>26</v>
      </c>
      <c r="P154">
        <v>2</v>
      </c>
      <c r="Q154" s="1" t="s">
        <v>63</v>
      </c>
      <c r="R154" s="1" t="s">
        <v>2278</v>
      </c>
      <c r="S154" s="1" t="s">
        <v>43</v>
      </c>
      <c r="T154" s="1" t="s">
        <v>366</v>
      </c>
      <c r="U154" s="1" t="s">
        <v>852</v>
      </c>
    </row>
    <row r="155" spans="1:21" x14ac:dyDescent="0.25">
      <c r="A155">
        <v>443</v>
      </c>
      <c r="B155" s="3" t="s">
        <v>1838</v>
      </c>
      <c r="C155">
        <v>41</v>
      </c>
      <c r="D155">
        <v>18</v>
      </c>
      <c r="E155" s="4">
        <f>_2022_03_20_2022_04_17_DF_MD_Cards[[#This Row],[DeckCount]]/469</f>
        <v>3.8379530916844352E-2</v>
      </c>
      <c r="F155" s="5">
        <f>_2022_03_20_2022_04_17_DF_MD_Cards[[#This Row],[CardCount]]/_2022_03_20_2022_04_17_DF_MD_Cards[[#This Row],[DeckCount]]</f>
        <v>2.2777777777777777</v>
      </c>
      <c r="G155">
        <v>92</v>
      </c>
      <c r="H155">
        <v>130</v>
      </c>
      <c r="I155" s="1" t="s">
        <v>368</v>
      </c>
      <c r="J155" s="1" t="s">
        <v>80</v>
      </c>
      <c r="K155" s="1" t="s">
        <v>122</v>
      </c>
      <c r="L155" s="1" t="s">
        <v>1839</v>
      </c>
      <c r="M155" s="1" t="s">
        <v>1840</v>
      </c>
      <c r="N155" s="1" t="s">
        <v>130</v>
      </c>
      <c r="O155" s="1" t="s">
        <v>52</v>
      </c>
      <c r="P155">
        <v>0</v>
      </c>
      <c r="Q155" s="1" t="s">
        <v>53</v>
      </c>
      <c r="R155" s="1" t="s">
        <v>260</v>
      </c>
      <c r="S155" s="1" t="s">
        <v>86</v>
      </c>
      <c r="T155" s="1" t="s">
        <v>162</v>
      </c>
      <c r="U155" s="1" t="s">
        <v>494</v>
      </c>
    </row>
    <row r="156" spans="1:21" x14ac:dyDescent="0.25">
      <c r="A156">
        <v>457</v>
      </c>
      <c r="B156" s="3" t="s">
        <v>1872</v>
      </c>
      <c r="C156">
        <v>39</v>
      </c>
      <c r="D156">
        <v>18</v>
      </c>
      <c r="E156" s="4">
        <f>_2022_03_20_2022_04_17_DF_MD_Cards[[#This Row],[DeckCount]]/469</f>
        <v>3.8379530916844352E-2</v>
      </c>
      <c r="F156" s="5">
        <f>_2022_03_20_2022_04_17_DF_MD_Cards[[#This Row],[CardCount]]/_2022_03_20_2022_04_17_DF_MD_Cards[[#This Row],[DeckCount]]</f>
        <v>2.1666666666666665</v>
      </c>
      <c r="G156">
        <v>82</v>
      </c>
      <c r="H156">
        <v>112</v>
      </c>
      <c r="I156" s="1" t="s">
        <v>659</v>
      </c>
      <c r="J156" s="1" t="s">
        <v>101</v>
      </c>
      <c r="K156" s="1" t="s">
        <v>1873</v>
      </c>
      <c r="L156" s="1" t="s">
        <v>1874</v>
      </c>
      <c r="M156" s="1" t="s">
        <v>1875</v>
      </c>
      <c r="N156" s="1" t="s">
        <v>172</v>
      </c>
      <c r="O156" s="1" t="s">
        <v>52</v>
      </c>
      <c r="P156">
        <v>0</v>
      </c>
      <c r="Q156" s="1" t="s">
        <v>53</v>
      </c>
      <c r="R156" s="1" t="s">
        <v>197</v>
      </c>
      <c r="S156" s="1" t="s">
        <v>86</v>
      </c>
      <c r="T156" s="1" t="s">
        <v>162</v>
      </c>
      <c r="U156" s="1" t="s">
        <v>673</v>
      </c>
    </row>
    <row r="157" spans="1:21" x14ac:dyDescent="0.25">
      <c r="A157">
        <v>521</v>
      </c>
      <c r="B157" s="3" t="s">
        <v>2040</v>
      </c>
      <c r="C157">
        <v>20</v>
      </c>
      <c r="D157">
        <v>18</v>
      </c>
      <c r="E157" s="4">
        <f>_2022_03_20_2022_04_17_DF_MD_Cards[[#This Row],[DeckCount]]/469</f>
        <v>3.8379530916844352E-2</v>
      </c>
      <c r="F157" s="5">
        <f>_2022_03_20_2022_04_17_DF_MD_Cards[[#This Row],[CardCount]]/_2022_03_20_2022_04_17_DF_MD_Cards[[#This Row],[DeckCount]]</f>
        <v>1.1111111111111112</v>
      </c>
      <c r="G157">
        <v>101</v>
      </c>
      <c r="H157">
        <v>140</v>
      </c>
      <c r="I157" s="1" t="s">
        <v>1911</v>
      </c>
      <c r="J157" s="1" t="s">
        <v>436</v>
      </c>
      <c r="K157" s="1" t="s">
        <v>203</v>
      </c>
      <c r="L157" s="1" t="s">
        <v>2041</v>
      </c>
      <c r="M157" s="1" t="s">
        <v>2042</v>
      </c>
      <c r="N157" s="1" t="s">
        <v>135</v>
      </c>
      <c r="O157" s="1" t="s">
        <v>52</v>
      </c>
      <c r="P157">
        <v>3</v>
      </c>
      <c r="Q157" s="1" t="s">
        <v>74</v>
      </c>
      <c r="R157" s="1" t="s">
        <v>85</v>
      </c>
      <c r="S157" s="1" t="s">
        <v>86</v>
      </c>
      <c r="T157" s="1" t="s">
        <v>162</v>
      </c>
      <c r="U157" s="1" t="s">
        <v>77</v>
      </c>
    </row>
    <row r="158" spans="1:21" x14ac:dyDescent="0.25">
      <c r="A158">
        <v>145</v>
      </c>
      <c r="B158" s="3" t="s">
        <v>853</v>
      </c>
      <c r="C158">
        <v>17</v>
      </c>
      <c r="D158">
        <v>17</v>
      </c>
      <c r="E158" s="4">
        <f>_2022_03_20_2022_04_17_DF_MD_Cards[[#This Row],[DeckCount]]/469</f>
        <v>3.6247334754797439E-2</v>
      </c>
      <c r="F158" s="5">
        <f>_2022_03_20_2022_04_17_DF_MD_Cards[[#This Row],[CardCount]]/_2022_03_20_2022_04_17_DF_MD_Cards[[#This Row],[DeckCount]]</f>
        <v>1</v>
      </c>
      <c r="G158">
        <v>93</v>
      </c>
      <c r="H158">
        <v>123</v>
      </c>
      <c r="I158" s="1" t="s">
        <v>281</v>
      </c>
      <c r="J158" s="1" t="s">
        <v>854</v>
      </c>
      <c r="K158" s="1" t="s">
        <v>855</v>
      </c>
      <c r="L158" s="1" t="s">
        <v>856</v>
      </c>
      <c r="M158" s="1" t="s">
        <v>857</v>
      </c>
      <c r="N158" s="1" t="s">
        <v>858</v>
      </c>
      <c r="O158" s="1" t="s">
        <v>26</v>
      </c>
      <c r="P158">
        <v>0</v>
      </c>
      <c r="Q158" s="1" t="s">
        <v>859</v>
      </c>
      <c r="R158" s="1" t="s">
        <v>860</v>
      </c>
      <c r="S158" s="1" t="s">
        <v>86</v>
      </c>
      <c r="T158" s="1" t="s">
        <v>587</v>
      </c>
      <c r="U158" s="1" t="s">
        <v>145</v>
      </c>
    </row>
    <row r="159" spans="1:21" x14ac:dyDescent="0.25">
      <c r="A159">
        <v>497</v>
      </c>
      <c r="B159" s="3" t="s">
        <v>1985</v>
      </c>
      <c r="C159">
        <v>30</v>
      </c>
      <c r="D159">
        <v>17</v>
      </c>
      <c r="E159" s="4">
        <f>_2022_03_20_2022_04_17_DF_MD_Cards[[#This Row],[DeckCount]]/469</f>
        <v>3.6247334754797439E-2</v>
      </c>
      <c r="F159" s="5">
        <f>_2022_03_20_2022_04_17_DF_MD_Cards[[#This Row],[CardCount]]/_2022_03_20_2022_04_17_DF_MD_Cards[[#This Row],[DeckCount]]</f>
        <v>1.7647058823529411</v>
      </c>
      <c r="G159">
        <v>92</v>
      </c>
      <c r="H159">
        <v>125</v>
      </c>
      <c r="I159" s="1" t="s">
        <v>829</v>
      </c>
      <c r="J159" s="1" t="s">
        <v>156</v>
      </c>
      <c r="K159" s="1" t="s">
        <v>1873</v>
      </c>
      <c r="L159" s="1" t="s">
        <v>1986</v>
      </c>
      <c r="M159" s="1" t="s">
        <v>1987</v>
      </c>
      <c r="N159" s="1" t="s">
        <v>84</v>
      </c>
      <c r="O159" s="1" t="s">
        <v>62</v>
      </c>
      <c r="P159">
        <v>1</v>
      </c>
      <c r="Q159" s="1" t="s">
        <v>96</v>
      </c>
      <c r="R159" s="1" t="s">
        <v>252</v>
      </c>
      <c r="S159" s="1" t="s">
        <v>86</v>
      </c>
      <c r="T159" s="1" t="s">
        <v>587</v>
      </c>
      <c r="U159" s="1" t="s">
        <v>693</v>
      </c>
    </row>
    <row r="160" spans="1:21" x14ac:dyDescent="0.25">
      <c r="A160">
        <v>589</v>
      </c>
      <c r="B160" s="3" t="s">
        <v>2224</v>
      </c>
      <c r="C160">
        <v>68</v>
      </c>
      <c r="D160">
        <v>17</v>
      </c>
      <c r="E160" s="4">
        <f>_2022_03_20_2022_04_17_DF_MD_Cards[[#This Row],[DeckCount]]/469</f>
        <v>3.6247334754797439E-2</v>
      </c>
      <c r="F160" s="5">
        <f>_2022_03_20_2022_04_17_DF_MD_Cards[[#This Row],[CardCount]]/_2022_03_20_2022_04_17_DF_MD_Cards[[#This Row],[DeckCount]]</f>
        <v>4</v>
      </c>
      <c r="G160">
        <v>94</v>
      </c>
      <c r="H160">
        <v>130</v>
      </c>
      <c r="I160" s="1" t="s">
        <v>1221</v>
      </c>
      <c r="J160" s="1" t="s">
        <v>1774</v>
      </c>
      <c r="K160" s="1" t="s">
        <v>2225</v>
      </c>
      <c r="L160" s="1" t="s">
        <v>2226</v>
      </c>
      <c r="M160" s="1" t="s">
        <v>2227</v>
      </c>
      <c r="N160" s="1" t="s">
        <v>1914</v>
      </c>
      <c r="O160" s="1" t="s">
        <v>52</v>
      </c>
      <c r="P160">
        <v>0</v>
      </c>
      <c r="Q160" s="1" t="s">
        <v>53</v>
      </c>
      <c r="R160" s="1" t="s">
        <v>1510</v>
      </c>
      <c r="S160" s="1" t="s">
        <v>43</v>
      </c>
      <c r="T160" s="1" t="s">
        <v>587</v>
      </c>
      <c r="U160" s="1" t="s">
        <v>88</v>
      </c>
    </row>
    <row r="161" spans="1:21" x14ac:dyDescent="0.25">
      <c r="A161">
        <v>590</v>
      </c>
      <c r="B161" s="3" t="s">
        <v>2228</v>
      </c>
      <c r="C161">
        <v>68</v>
      </c>
      <c r="D161">
        <v>17</v>
      </c>
      <c r="E161" s="4">
        <f>_2022_03_20_2022_04_17_DF_MD_Cards[[#This Row],[DeckCount]]/469</f>
        <v>3.6247334754797439E-2</v>
      </c>
      <c r="F161" s="5">
        <f>_2022_03_20_2022_04_17_DF_MD_Cards[[#This Row],[CardCount]]/_2022_03_20_2022_04_17_DF_MD_Cards[[#This Row],[DeckCount]]</f>
        <v>4</v>
      </c>
      <c r="G161">
        <v>94</v>
      </c>
      <c r="H161">
        <v>130</v>
      </c>
      <c r="I161" s="1" t="s">
        <v>1221</v>
      </c>
      <c r="J161" s="1" t="s">
        <v>1774</v>
      </c>
      <c r="K161" s="1" t="s">
        <v>2225</v>
      </c>
      <c r="L161" s="1" t="s">
        <v>2226</v>
      </c>
      <c r="M161" s="1" t="s">
        <v>2227</v>
      </c>
      <c r="N161" s="1" t="s">
        <v>620</v>
      </c>
      <c r="O161" s="1" t="s">
        <v>52</v>
      </c>
      <c r="P161">
        <v>0</v>
      </c>
      <c r="Q161" s="1" t="s">
        <v>53</v>
      </c>
      <c r="R161" s="1" t="s">
        <v>1510</v>
      </c>
      <c r="S161" s="1" t="s">
        <v>43</v>
      </c>
      <c r="T161" s="1" t="s">
        <v>587</v>
      </c>
      <c r="U161" s="1" t="s">
        <v>88</v>
      </c>
    </row>
    <row r="162" spans="1:21" x14ac:dyDescent="0.25">
      <c r="A162">
        <v>593</v>
      </c>
      <c r="B162" s="3" t="s">
        <v>2234</v>
      </c>
      <c r="C162">
        <v>68</v>
      </c>
      <c r="D162">
        <v>17</v>
      </c>
      <c r="E162" s="4">
        <f>_2022_03_20_2022_04_17_DF_MD_Cards[[#This Row],[DeckCount]]/469</f>
        <v>3.6247334754797439E-2</v>
      </c>
      <c r="F162" s="5">
        <f>_2022_03_20_2022_04_17_DF_MD_Cards[[#This Row],[CardCount]]/_2022_03_20_2022_04_17_DF_MD_Cards[[#This Row],[DeckCount]]</f>
        <v>4</v>
      </c>
      <c r="G162">
        <v>94</v>
      </c>
      <c r="H162">
        <v>130</v>
      </c>
      <c r="I162" s="1" t="s">
        <v>1221</v>
      </c>
      <c r="J162" s="1" t="s">
        <v>1774</v>
      </c>
      <c r="K162" s="1" t="s">
        <v>2225</v>
      </c>
      <c r="L162" s="1" t="s">
        <v>2226</v>
      </c>
      <c r="M162" s="1" t="s">
        <v>2227</v>
      </c>
      <c r="N162" s="1" t="s">
        <v>304</v>
      </c>
      <c r="O162" s="1" t="s">
        <v>52</v>
      </c>
      <c r="P162">
        <v>0</v>
      </c>
      <c r="Q162" s="1" t="s">
        <v>53</v>
      </c>
      <c r="R162" s="1" t="s">
        <v>1510</v>
      </c>
      <c r="S162" s="1" t="s">
        <v>43</v>
      </c>
      <c r="T162" s="1" t="s">
        <v>587</v>
      </c>
      <c r="U162" s="1" t="s">
        <v>88</v>
      </c>
    </row>
    <row r="163" spans="1:21" x14ac:dyDescent="0.25">
      <c r="A163">
        <v>611</v>
      </c>
      <c r="B163" s="3" t="s">
        <v>2268</v>
      </c>
      <c r="C163">
        <v>32</v>
      </c>
      <c r="D163">
        <v>17</v>
      </c>
      <c r="E163" s="4">
        <f>_2022_03_20_2022_04_17_DF_MD_Cards[[#This Row],[DeckCount]]/469</f>
        <v>3.6247334754797439E-2</v>
      </c>
      <c r="F163" s="5">
        <f>_2022_03_20_2022_04_17_DF_MD_Cards[[#This Row],[CardCount]]/_2022_03_20_2022_04_17_DF_MD_Cards[[#This Row],[DeckCount]]</f>
        <v>1.8823529411764706</v>
      </c>
      <c r="G163">
        <v>90</v>
      </c>
      <c r="H163">
        <v>122</v>
      </c>
      <c r="I163" s="1" t="s">
        <v>935</v>
      </c>
      <c r="J163" s="1" t="s">
        <v>156</v>
      </c>
      <c r="K163" s="1" t="s">
        <v>617</v>
      </c>
      <c r="L163" s="1" t="s">
        <v>2269</v>
      </c>
      <c r="M163" s="1" t="s">
        <v>2270</v>
      </c>
      <c r="N163" s="1" t="s">
        <v>2271</v>
      </c>
      <c r="O163" s="1" t="s">
        <v>52</v>
      </c>
      <c r="P163">
        <v>0</v>
      </c>
      <c r="Q163" s="1" t="s">
        <v>165</v>
      </c>
      <c r="R163" s="1" t="s">
        <v>1009</v>
      </c>
      <c r="S163" s="1" t="s">
        <v>86</v>
      </c>
      <c r="T163" s="1" t="s">
        <v>587</v>
      </c>
      <c r="U163" s="1" t="s">
        <v>87</v>
      </c>
    </row>
    <row r="164" spans="1:21" x14ac:dyDescent="0.25">
      <c r="A164">
        <v>59</v>
      </c>
      <c r="B164" s="3" t="s">
        <v>444</v>
      </c>
      <c r="C164">
        <v>16</v>
      </c>
      <c r="D164">
        <v>16</v>
      </c>
      <c r="E164" s="4">
        <f>_2022_03_20_2022_04_17_DF_MD_Cards[[#This Row],[DeckCount]]/469</f>
        <v>3.4115138592750532E-2</v>
      </c>
      <c r="F164" s="5">
        <f>_2022_03_20_2022_04_17_DF_MD_Cards[[#This Row],[CardCount]]/_2022_03_20_2022_04_17_DF_MD_Cards[[#This Row],[DeckCount]]</f>
        <v>1</v>
      </c>
      <c r="G164">
        <v>81</v>
      </c>
      <c r="H164">
        <v>115</v>
      </c>
      <c r="I164" s="1" t="s">
        <v>445</v>
      </c>
      <c r="J164" s="1" t="s">
        <v>446</v>
      </c>
      <c r="K164" s="1" t="s">
        <v>447</v>
      </c>
      <c r="L164" s="1" t="s">
        <v>448</v>
      </c>
      <c r="M164" s="1" t="s">
        <v>449</v>
      </c>
      <c r="N164" s="1" t="s">
        <v>130</v>
      </c>
      <c r="O164" s="1" t="s">
        <v>52</v>
      </c>
      <c r="P164">
        <v>0</v>
      </c>
      <c r="Q164" s="1" t="s">
        <v>53</v>
      </c>
      <c r="R164" s="1" t="s">
        <v>260</v>
      </c>
      <c r="S164" s="1" t="s">
        <v>86</v>
      </c>
      <c r="T164" s="1" t="s">
        <v>450</v>
      </c>
      <c r="U164" s="1" t="s">
        <v>145</v>
      </c>
    </row>
    <row r="165" spans="1:21" x14ac:dyDescent="0.25">
      <c r="A165">
        <v>130</v>
      </c>
      <c r="B165" s="3" t="s">
        <v>788</v>
      </c>
      <c r="C165">
        <v>64</v>
      </c>
      <c r="D165">
        <v>16</v>
      </c>
      <c r="E165" s="4">
        <f>_2022_03_20_2022_04_17_DF_MD_Cards[[#This Row],[DeckCount]]/469</f>
        <v>3.4115138592750532E-2</v>
      </c>
      <c r="F165" s="5">
        <f>_2022_03_20_2022_04_17_DF_MD_Cards[[#This Row],[CardCount]]/_2022_03_20_2022_04_17_DF_MD_Cards[[#This Row],[DeckCount]]</f>
        <v>4</v>
      </c>
      <c r="G165">
        <v>73</v>
      </c>
      <c r="H165">
        <v>107</v>
      </c>
      <c r="I165" s="1" t="s">
        <v>789</v>
      </c>
      <c r="J165" s="1" t="s">
        <v>790</v>
      </c>
      <c r="K165" s="1" t="s">
        <v>527</v>
      </c>
      <c r="L165" s="1" t="s">
        <v>791</v>
      </c>
      <c r="M165" s="1" t="s">
        <v>792</v>
      </c>
      <c r="N165" s="1" t="s">
        <v>427</v>
      </c>
      <c r="O165" s="1" t="s">
        <v>39</v>
      </c>
      <c r="P165">
        <v>1</v>
      </c>
      <c r="Q165" s="1" t="s">
        <v>63</v>
      </c>
      <c r="R165" s="1" t="s">
        <v>116</v>
      </c>
      <c r="S165" s="1" t="s">
        <v>43</v>
      </c>
      <c r="T165" s="1" t="s">
        <v>450</v>
      </c>
      <c r="U165" s="1" t="s">
        <v>88</v>
      </c>
    </row>
    <row r="166" spans="1:21" x14ac:dyDescent="0.25">
      <c r="A166">
        <v>288</v>
      </c>
      <c r="B166" s="3" t="s">
        <v>1386</v>
      </c>
      <c r="C166">
        <v>31</v>
      </c>
      <c r="D166">
        <v>16</v>
      </c>
      <c r="E166" s="4">
        <f>_2022_03_20_2022_04_17_DF_MD_Cards[[#This Row],[DeckCount]]/469</f>
        <v>3.4115138592750532E-2</v>
      </c>
      <c r="F166" s="5">
        <f>_2022_03_20_2022_04_17_DF_MD_Cards[[#This Row],[CardCount]]/_2022_03_20_2022_04_17_DF_MD_Cards[[#This Row],[DeckCount]]</f>
        <v>1.9375</v>
      </c>
      <c r="G166">
        <v>78</v>
      </c>
      <c r="H166">
        <v>113</v>
      </c>
      <c r="I166" s="1" t="s">
        <v>697</v>
      </c>
      <c r="J166" s="1" t="s">
        <v>1387</v>
      </c>
      <c r="K166" s="1" t="s">
        <v>1388</v>
      </c>
      <c r="L166" s="1" t="s">
        <v>1389</v>
      </c>
      <c r="M166" s="1" t="s">
        <v>1390</v>
      </c>
      <c r="N166" s="1" t="s">
        <v>25</v>
      </c>
      <c r="O166" s="1" t="s">
        <v>230</v>
      </c>
      <c r="P166">
        <v>2</v>
      </c>
      <c r="Q166" s="1" t="s">
        <v>63</v>
      </c>
      <c r="R166" s="1" t="s">
        <v>630</v>
      </c>
      <c r="S166" s="1" t="s">
        <v>86</v>
      </c>
      <c r="T166" s="1" t="s">
        <v>450</v>
      </c>
      <c r="U166" s="1" t="s">
        <v>87</v>
      </c>
    </row>
    <row r="167" spans="1:21" x14ac:dyDescent="0.25">
      <c r="A167">
        <v>377</v>
      </c>
      <c r="B167" s="3" t="s">
        <v>1652</v>
      </c>
      <c r="C167">
        <v>20</v>
      </c>
      <c r="D167">
        <v>16</v>
      </c>
      <c r="E167" s="4">
        <f>_2022_03_20_2022_04_17_DF_MD_Cards[[#This Row],[DeckCount]]/469</f>
        <v>3.4115138592750532E-2</v>
      </c>
      <c r="F167" s="5">
        <f>_2022_03_20_2022_04_17_DF_MD_Cards[[#This Row],[CardCount]]/_2022_03_20_2022_04_17_DF_MD_Cards[[#This Row],[DeckCount]]</f>
        <v>1.25</v>
      </c>
      <c r="G167">
        <v>78</v>
      </c>
      <c r="H167">
        <v>111</v>
      </c>
      <c r="I167" s="1" t="s">
        <v>847</v>
      </c>
      <c r="J167" s="1" t="s">
        <v>1653</v>
      </c>
      <c r="K167" s="1" t="s">
        <v>447</v>
      </c>
      <c r="L167" s="1" t="s">
        <v>1654</v>
      </c>
      <c r="M167" s="1" t="s">
        <v>1655</v>
      </c>
      <c r="N167" s="1" t="s">
        <v>84</v>
      </c>
      <c r="O167" s="1" t="s">
        <v>52</v>
      </c>
      <c r="P167">
        <v>0</v>
      </c>
      <c r="Q167" s="1" t="s">
        <v>74</v>
      </c>
      <c r="R167" s="1" t="s">
        <v>252</v>
      </c>
      <c r="S167" s="1" t="s">
        <v>86</v>
      </c>
      <c r="T167" s="1" t="s">
        <v>450</v>
      </c>
      <c r="U167" s="1" t="s">
        <v>471</v>
      </c>
    </row>
    <row r="168" spans="1:21" x14ac:dyDescent="0.25">
      <c r="A168">
        <v>470</v>
      </c>
      <c r="B168" s="3" t="s">
        <v>1903</v>
      </c>
      <c r="C168">
        <v>45</v>
      </c>
      <c r="D168">
        <v>16</v>
      </c>
      <c r="E168" s="4">
        <f>_2022_03_20_2022_04_17_DF_MD_Cards[[#This Row],[DeckCount]]/469</f>
        <v>3.4115138592750532E-2</v>
      </c>
      <c r="F168" s="5">
        <f>_2022_03_20_2022_04_17_DF_MD_Cards[[#This Row],[CardCount]]/_2022_03_20_2022_04_17_DF_MD_Cards[[#This Row],[DeckCount]]</f>
        <v>2.8125</v>
      </c>
      <c r="G168">
        <v>82</v>
      </c>
      <c r="H168">
        <v>106</v>
      </c>
      <c r="I168" s="1" t="s">
        <v>1388</v>
      </c>
      <c r="J168" s="1" t="s">
        <v>789</v>
      </c>
      <c r="K168" s="1" t="s">
        <v>1553</v>
      </c>
      <c r="L168" s="1" t="s">
        <v>1904</v>
      </c>
      <c r="M168" s="1" t="s">
        <v>1905</v>
      </c>
      <c r="N168" s="1" t="s">
        <v>517</v>
      </c>
      <c r="O168" s="1" t="s">
        <v>189</v>
      </c>
      <c r="P168">
        <v>2</v>
      </c>
      <c r="Q168" s="1" t="s">
        <v>63</v>
      </c>
      <c r="R168" s="1" t="s">
        <v>568</v>
      </c>
      <c r="S168" s="1" t="s">
        <v>43</v>
      </c>
      <c r="T168" s="1" t="s">
        <v>450</v>
      </c>
      <c r="U168" s="1" t="s">
        <v>525</v>
      </c>
    </row>
    <row r="169" spans="1:21" x14ac:dyDescent="0.25">
      <c r="A169">
        <v>510</v>
      </c>
      <c r="B169" s="3" t="s">
        <v>2017</v>
      </c>
      <c r="C169">
        <v>29</v>
      </c>
      <c r="D169">
        <v>16</v>
      </c>
      <c r="E169" s="4">
        <f>_2022_03_20_2022_04_17_DF_MD_Cards[[#This Row],[DeckCount]]/469</f>
        <v>3.4115138592750532E-2</v>
      </c>
      <c r="F169" s="5">
        <f>_2022_03_20_2022_04_17_DF_MD_Cards[[#This Row],[CardCount]]/_2022_03_20_2022_04_17_DF_MD_Cards[[#This Row],[DeckCount]]</f>
        <v>1.8125</v>
      </c>
      <c r="G169">
        <v>101</v>
      </c>
      <c r="H169">
        <v>134</v>
      </c>
      <c r="I169" s="1" t="s">
        <v>79</v>
      </c>
      <c r="J169" s="1" t="s">
        <v>912</v>
      </c>
      <c r="K169" s="1" t="s">
        <v>330</v>
      </c>
      <c r="L169" s="1" t="s">
        <v>2018</v>
      </c>
      <c r="M169" s="1" t="s">
        <v>2019</v>
      </c>
      <c r="N169" s="1" t="s">
        <v>939</v>
      </c>
      <c r="O169" s="1" t="s">
        <v>189</v>
      </c>
      <c r="P169">
        <v>4</v>
      </c>
      <c r="Q169" s="1" t="s">
        <v>63</v>
      </c>
      <c r="R169" s="1" t="s">
        <v>207</v>
      </c>
      <c r="S169" s="1" t="s">
        <v>86</v>
      </c>
      <c r="T169" s="1" t="s">
        <v>450</v>
      </c>
      <c r="U169" s="1" t="s">
        <v>693</v>
      </c>
    </row>
    <row r="170" spans="1:21" x14ac:dyDescent="0.25">
      <c r="A170">
        <v>547</v>
      </c>
      <c r="B170" s="3" t="s">
        <v>2111</v>
      </c>
      <c r="C170">
        <v>21</v>
      </c>
      <c r="D170">
        <v>16</v>
      </c>
      <c r="E170" s="4">
        <f>_2022_03_20_2022_04_17_DF_MD_Cards[[#This Row],[DeckCount]]/469</f>
        <v>3.4115138592750532E-2</v>
      </c>
      <c r="F170" s="5">
        <f>_2022_03_20_2022_04_17_DF_MD_Cards[[#This Row],[CardCount]]/_2022_03_20_2022_04_17_DF_MD_Cards[[#This Row],[DeckCount]]</f>
        <v>1.3125</v>
      </c>
      <c r="G170">
        <v>73</v>
      </c>
      <c r="H170">
        <v>98</v>
      </c>
      <c r="I170" s="1" t="s">
        <v>950</v>
      </c>
      <c r="J170" s="1" t="s">
        <v>748</v>
      </c>
      <c r="K170" s="1" t="s">
        <v>1441</v>
      </c>
      <c r="L170" s="1" t="s">
        <v>2112</v>
      </c>
      <c r="M170" s="1" t="s">
        <v>2113</v>
      </c>
      <c r="N170" s="1" t="s">
        <v>2114</v>
      </c>
      <c r="O170" s="1" t="s">
        <v>62</v>
      </c>
      <c r="P170">
        <v>4</v>
      </c>
      <c r="Q170" s="1" t="s">
        <v>580</v>
      </c>
      <c r="R170" s="1" t="s">
        <v>339</v>
      </c>
      <c r="S170" s="1" t="s">
        <v>86</v>
      </c>
      <c r="T170" s="1" t="s">
        <v>450</v>
      </c>
      <c r="U170" s="1" t="s">
        <v>108</v>
      </c>
    </row>
    <row r="171" spans="1:21" x14ac:dyDescent="0.25">
      <c r="A171">
        <v>573</v>
      </c>
      <c r="B171" s="3" t="s">
        <v>2184</v>
      </c>
      <c r="C171">
        <v>31</v>
      </c>
      <c r="D171">
        <v>16</v>
      </c>
      <c r="E171" s="4">
        <f>_2022_03_20_2022_04_17_DF_MD_Cards[[#This Row],[DeckCount]]/469</f>
        <v>3.4115138592750532E-2</v>
      </c>
      <c r="F171" s="5">
        <f>_2022_03_20_2022_04_17_DF_MD_Cards[[#This Row],[CardCount]]/_2022_03_20_2022_04_17_DF_MD_Cards[[#This Row],[DeckCount]]</f>
        <v>1.9375</v>
      </c>
      <c r="G171">
        <v>92</v>
      </c>
      <c r="H171">
        <v>126</v>
      </c>
      <c r="I171" s="1" t="s">
        <v>561</v>
      </c>
      <c r="J171" s="1" t="s">
        <v>2185</v>
      </c>
      <c r="K171" s="1" t="s">
        <v>968</v>
      </c>
      <c r="L171" s="1" t="s">
        <v>2186</v>
      </c>
      <c r="M171" s="1" t="s">
        <v>2187</v>
      </c>
      <c r="N171" s="1" t="s">
        <v>586</v>
      </c>
      <c r="O171" s="1" t="s">
        <v>26</v>
      </c>
      <c r="P171">
        <v>7</v>
      </c>
      <c r="Q171" s="1" t="s">
        <v>96</v>
      </c>
      <c r="R171" s="1" t="s">
        <v>97</v>
      </c>
      <c r="S171" s="1" t="s">
        <v>86</v>
      </c>
      <c r="T171" s="1" t="s">
        <v>450</v>
      </c>
      <c r="U171" s="1" t="s">
        <v>87</v>
      </c>
    </row>
    <row r="172" spans="1:21" x14ac:dyDescent="0.25">
      <c r="A172">
        <v>595</v>
      </c>
      <c r="B172" s="3" t="s">
        <v>2239</v>
      </c>
      <c r="C172">
        <v>61</v>
      </c>
      <c r="D172">
        <v>16</v>
      </c>
      <c r="E172" s="4">
        <f>_2022_03_20_2022_04_17_DF_MD_Cards[[#This Row],[DeckCount]]/469</f>
        <v>3.4115138592750532E-2</v>
      </c>
      <c r="F172" s="5">
        <f>_2022_03_20_2022_04_17_DF_MD_Cards[[#This Row],[CardCount]]/_2022_03_20_2022_04_17_DF_MD_Cards[[#This Row],[DeckCount]]</f>
        <v>3.8125</v>
      </c>
      <c r="G172">
        <v>90</v>
      </c>
      <c r="H172">
        <v>123</v>
      </c>
      <c r="I172" s="1" t="s">
        <v>659</v>
      </c>
      <c r="J172" s="1" t="s">
        <v>2185</v>
      </c>
      <c r="K172" s="1" t="s">
        <v>611</v>
      </c>
      <c r="L172" s="1" t="s">
        <v>2240</v>
      </c>
      <c r="M172" s="1" t="s">
        <v>2241</v>
      </c>
      <c r="N172" s="1" t="s">
        <v>759</v>
      </c>
      <c r="O172" s="1" t="s">
        <v>26</v>
      </c>
      <c r="P172">
        <v>1</v>
      </c>
      <c r="Q172" s="1" t="s">
        <v>27</v>
      </c>
      <c r="R172" s="1" t="s">
        <v>264</v>
      </c>
      <c r="S172" s="1" t="s">
        <v>43</v>
      </c>
      <c r="T172" s="1" t="s">
        <v>450</v>
      </c>
      <c r="U172" s="1" t="s">
        <v>162</v>
      </c>
    </row>
    <row r="173" spans="1:21" x14ac:dyDescent="0.25">
      <c r="A173">
        <v>21</v>
      </c>
      <c r="B173" s="3" t="s">
        <v>200</v>
      </c>
      <c r="C173">
        <v>39</v>
      </c>
      <c r="D173">
        <v>15</v>
      </c>
      <c r="E173" s="4">
        <f>_2022_03_20_2022_04_17_DF_MD_Cards[[#This Row],[DeckCount]]/469</f>
        <v>3.1982942430703626E-2</v>
      </c>
      <c r="F173" s="5">
        <f>_2022_03_20_2022_04_17_DF_MD_Cards[[#This Row],[CardCount]]/_2022_03_20_2022_04_17_DF_MD_Cards[[#This Row],[DeckCount]]</f>
        <v>2.6</v>
      </c>
      <c r="G173">
        <v>76</v>
      </c>
      <c r="H173">
        <v>107</v>
      </c>
      <c r="I173" s="1" t="s">
        <v>201</v>
      </c>
      <c r="J173" s="1" t="s">
        <v>202</v>
      </c>
      <c r="K173" s="1" t="s">
        <v>203</v>
      </c>
      <c r="L173" s="1" t="s">
        <v>204</v>
      </c>
      <c r="M173" s="1" t="s">
        <v>205</v>
      </c>
      <c r="N173" s="1" t="s">
        <v>206</v>
      </c>
      <c r="O173" s="1" t="s">
        <v>39</v>
      </c>
      <c r="P173">
        <v>8</v>
      </c>
      <c r="Q173" s="1" t="s">
        <v>63</v>
      </c>
      <c r="R173" s="1" t="s">
        <v>207</v>
      </c>
      <c r="S173" s="1" t="s">
        <v>86</v>
      </c>
      <c r="T173" s="1" t="s">
        <v>66</v>
      </c>
      <c r="U173" s="1" t="s">
        <v>208</v>
      </c>
    </row>
    <row r="174" spans="1:21" x14ac:dyDescent="0.25">
      <c r="A174">
        <v>90</v>
      </c>
      <c r="B174" s="3" t="s">
        <v>602</v>
      </c>
      <c r="C174">
        <v>57</v>
      </c>
      <c r="D174">
        <v>15</v>
      </c>
      <c r="E174" s="4">
        <f>_2022_03_20_2022_04_17_DF_MD_Cards[[#This Row],[DeckCount]]/469</f>
        <v>3.1982942430703626E-2</v>
      </c>
      <c r="F174" s="5">
        <f>_2022_03_20_2022_04_17_DF_MD_Cards[[#This Row],[CardCount]]/_2022_03_20_2022_04_17_DF_MD_Cards[[#This Row],[DeckCount]]</f>
        <v>3.8</v>
      </c>
      <c r="G174">
        <v>81</v>
      </c>
      <c r="H174">
        <v>114</v>
      </c>
      <c r="I174" s="1" t="s">
        <v>603</v>
      </c>
      <c r="J174" s="1" t="s">
        <v>604</v>
      </c>
      <c r="K174" s="1" t="s">
        <v>597</v>
      </c>
      <c r="L174" s="1" t="s">
        <v>605</v>
      </c>
      <c r="M174" s="1" t="s">
        <v>606</v>
      </c>
      <c r="N174" s="1" t="s">
        <v>607</v>
      </c>
      <c r="O174" s="1" t="s">
        <v>52</v>
      </c>
      <c r="P174">
        <v>1</v>
      </c>
      <c r="Q174" s="1" t="s">
        <v>74</v>
      </c>
      <c r="R174" s="1" t="s">
        <v>136</v>
      </c>
      <c r="S174" s="1" t="s">
        <v>43</v>
      </c>
      <c r="T174" s="1" t="s">
        <v>66</v>
      </c>
      <c r="U174" s="1" t="s">
        <v>162</v>
      </c>
    </row>
    <row r="175" spans="1:21" x14ac:dyDescent="0.25">
      <c r="A175">
        <v>92</v>
      </c>
      <c r="B175" s="3" t="s">
        <v>614</v>
      </c>
      <c r="C175">
        <v>60</v>
      </c>
      <c r="D175">
        <v>15</v>
      </c>
      <c r="E175" s="4">
        <f>_2022_03_20_2022_04_17_DF_MD_Cards[[#This Row],[DeckCount]]/469</f>
        <v>3.1982942430703626E-2</v>
      </c>
      <c r="F175" s="5">
        <f>_2022_03_20_2022_04_17_DF_MD_Cards[[#This Row],[CardCount]]/_2022_03_20_2022_04_17_DF_MD_Cards[[#This Row],[DeckCount]]</f>
        <v>4</v>
      </c>
      <c r="G175">
        <v>83</v>
      </c>
      <c r="H175">
        <v>113</v>
      </c>
      <c r="I175" s="1" t="s">
        <v>615</v>
      </c>
      <c r="J175" s="1" t="s">
        <v>616</v>
      </c>
      <c r="K175" s="1" t="s">
        <v>617</v>
      </c>
      <c r="L175" s="1" t="s">
        <v>618</v>
      </c>
      <c r="M175" s="1" t="s">
        <v>619</v>
      </c>
      <c r="N175" s="1" t="s">
        <v>620</v>
      </c>
      <c r="O175" s="1" t="s">
        <v>52</v>
      </c>
      <c r="P175">
        <v>0</v>
      </c>
      <c r="Q175" s="1" t="s">
        <v>53</v>
      </c>
      <c r="R175" s="1" t="s">
        <v>621</v>
      </c>
      <c r="S175" s="1" t="s">
        <v>43</v>
      </c>
      <c r="T175" s="1" t="s">
        <v>66</v>
      </c>
      <c r="U175" s="1" t="s">
        <v>88</v>
      </c>
    </row>
    <row r="176" spans="1:21" x14ac:dyDescent="0.25">
      <c r="A176">
        <v>200</v>
      </c>
      <c r="B176" s="3" t="s">
        <v>1101</v>
      </c>
      <c r="C176">
        <v>60</v>
      </c>
      <c r="D176">
        <v>15</v>
      </c>
      <c r="E176" s="4">
        <f>_2022_03_20_2022_04_17_DF_MD_Cards[[#This Row],[DeckCount]]/469</f>
        <v>3.1982942430703626E-2</v>
      </c>
      <c r="F176" s="5">
        <f>_2022_03_20_2022_04_17_DF_MD_Cards[[#This Row],[CardCount]]/_2022_03_20_2022_04_17_DF_MD_Cards[[#This Row],[DeckCount]]</f>
        <v>4</v>
      </c>
      <c r="G176">
        <v>83</v>
      </c>
      <c r="H176">
        <v>113</v>
      </c>
      <c r="I176" s="1" t="s">
        <v>615</v>
      </c>
      <c r="J176" s="1" t="s">
        <v>616</v>
      </c>
      <c r="K176" s="1" t="s">
        <v>617</v>
      </c>
      <c r="L176" s="1" t="s">
        <v>618</v>
      </c>
      <c r="M176" s="1" t="s">
        <v>619</v>
      </c>
      <c r="N176" s="1" t="s">
        <v>1102</v>
      </c>
      <c r="O176" s="1" t="s">
        <v>52</v>
      </c>
      <c r="P176">
        <v>0</v>
      </c>
      <c r="Q176" s="1" t="s">
        <v>53</v>
      </c>
      <c r="R176" s="1" t="s">
        <v>1103</v>
      </c>
      <c r="S176" s="1" t="s">
        <v>43</v>
      </c>
      <c r="T176" s="1" t="s">
        <v>66</v>
      </c>
      <c r="U176" s="1" t="s">
        <v>88</v>
      </c>
    </row>
    <row r="177" spans="1:21" x14ac:dyDescent="0.25">
      <c r="A177">
        <v>202</v>
      </c>
      <c r="B177" s="3" t="s">
        <v>1108</v>
      </c>
      <c r="C177">
        <v>15</v>
      </c>
      <c r="D177">
        <v>15</v>
      </c>
      <c r="E177" s="4">
        <f>_2022_03_20_2022_04_17_DF_MD_Cards[[#This Row],[DeckCount]]/469</f>
        <v>3.1982942430703626E-2</v>
      </c>
      <c r="F177" s="5">
        <f>_2022_03_20_2022_04_17_DF_MD_Cards[[#This Row],[CardCount]]/_2022_03_20_2022_04_17_DF_MD_Cards[[#This Row],[DeckCount]]</f>
        <v>1</v>
      </c>
      <c r="G177">
        <v>84</v>
      </c>
      <c r="H177">
        <v>111</v>
      </c>
      <c r="I177" s="1" t="s">
        <v>1109</v>
      </c>
      <c r="J177" s="1" t="s">
        <v>1006</v>
      </c>
      <c r="K177" s="1" t="s">
        <v>186</v>
      </c>
      <c r="L177" s="1" t="s">
        <v>1110</v>
      </c>
      <c r="M177" s="1" t="s">
        <v>1111</v>
      </c>
      <c r="N177" s="1" t="s">
        <v>752</v>
      </c>
      <c r="O177" s="1" t="s">
        <v>39</v>
      </c>
      <c r="P177">
        <v>3</v>
      </c>
      <c r="Q177" s="1" t="s">
        <v>63</v>
      </c>
      <c r="R177" s="1" t="s">
        <v>1112</v>
      </c>
      <c r="S177" s="1" t="s">
        <v>86</v>
      </c>
      <c r="T177" s="1" t="s">
        <v>66</v>
      </c>
      <c r="U177" s="1" t="s">
        <v>145</v>
      </c>
    </row>
    <row r="178" spans="1:21" x14ac:dyDescent="0.25">
      <c r="A178">
        <v>272</v>
      </c>
      <c r="B178" s="3" t="s">
        <v>1336</v>
      </c>
      <c r="C178">
        <v>54</v>
      </c>
      <c r="D178">
        <v>15</v>
      </c>
      <c r="E178" s="4">
        <f>_2022_03_20_2022_04_17_DF_MD_Cards[[#This Row],[DeckCount]]/469</f>
        <v>3.1982942430703626E-2</v>
      </c>
      <c r="F178" s="5">
        <f>_2022_03_20_2022_04_17_DF_MD_Cards[[#This Row],[CardCount]]/_2022_03_20_2022_04_17_DF_MD_Cards[[#This Row],[DeckCount]]</f>
        <v>3.6</v>
      </c>
      <c r="G178">
        <v>81</v>
      </c>
      <c r="H178">
        <v>115</v>
      </c>
      <c r="I178" s="1" t="s">
        <v>445</v>
      </c>
      <c r="J178" s="1" t="s">
        <v>446</v>
      </c>
      <c r="K178" s="1" t="s">
        <v>447</v>
      </c>
      <c r="L178" s="1" t="s">
        <v>1337</v>
      </c>
      <c r="M178" s="1" t="s">
        <v>1338</v>
      </c>
      <c r="N178" s="1" t="s">
        <v>1323</v>
      </c>
      <c r="O178" s="1" t="s">
        <v>52</v>
      </c>
      <c r="P178">
        <v>7</v>
      </c>
      <c r="Q178" s="1" t="s">
        <v>580</v>
      </c>
      <c r="R178" s="1" t="s">
        <v>286</v>
      </c>
      <c r="S178" s="1" t="s">
        <v>43</v>
      </c>
      <c r="T178" s="1" t="s">
        <v>66</v>
      </c>
      <c r="U178" s="1" t="s">
        <v>587</v>
      </c>
    </row>
    <row r="179" spans="1:21" x14ac:dyDescent="0.25">
      <c r="A179">
        <v>297</v>
      </c>
      <c r="B179" s="3" t="s">
        <v>1413</v>
      </c>
      <c r="C179">
        <v>45</v>
      </c>
      <c r="D179">
        <v>15</v>
      </c>
      <c r="E179" s="4">
        <f>_2022_03_20_2022_04_17_DF_MD_Cards[[#This Row],[DeckCount]]/469</f>
        <v>3.1982942430703626E-2</v>
      </c>
      <c r="F179" s="5">
        <f>_2022_03_20_2022_04_17_DF_MD_Cards[[#This Row],[CardCount]]/_2022_03_20_2022_04_17_DF_MD_Cards[[#This Row],[DeckCount]]</f>
        <v>3</v>
      </c>
      <c r="G179">
        <v>82</v>
      </c>
      <c r="H179">
        <v>110</v>
      </c>
      <c r="I179" s="1" t="s">
        <v>950</v>
      </c>
      <c r="J179" s="1" t="s">
        <v>1414</v>
      </c>
      <c r="K179" s="1" t="s">
        <v>330</v>
      </c>
      <c r="L179" s="1" t="s">
        <v>1415</v>
      </c>
      <c r="M179" s="1" t="s">
        <v>1416</v>
      </c>
      <c r="N179" s="1" t="s">
        <v>1018</v>
      </c>
      <c r="O179" s="1" t="s">
        <v>39</v>
      </c>
      <c r="P179">
        <v>3</v>
      </c>
      <c r="Q179" s="1" t="s">
        <v>580</v>
      </c>
      <c r="R179" s="1" t="s">
        <v>568</v>
      </c>
      <c r="S179" s="1" t="s">
        <v>43</v>
      </c>
      <c r="T179" s="1" t="s">
        <v>66</v>
      </c>
      <c r="U179" s="1" t="s">
        <v>55</v>
      </c>
    </row>
    <row r="180" spans="1:21" x14ac:dyDescent="0.25">
      <c r="A180">
        <v>466</v>
      </c>
      <c r="B180" s="3" t="s">
        <v>1892</v>
      </c>
      <c r="C180">
        <v>15</v>
      </c>
      <c r="D180">
        <v>15</v>
      </c>
      <c r="E180" s="4">
        <f>_2022_03_20_2022_04_17_DF_MD_Cards[[#This Row],[DeckCount]]/469</f>
        <v>3.1982942430703626E-2</v>
      </c>
      <c r="F180" s="5">
        <f>_2022_03_20_2022_04_17_DF_MD_Cards[[#This Row],[CardCount]]/_2022_03_20_2022_04_17_DF_MD_Cards[[#This Row],[DeckCount]]</f>
        <v>1</v>
      </c>
      <c r="G180">
        <v>76</v>
      </c>
      <c r="H180">
        <v>108</v>
      </c>
      <c r="I180" s="1" t="s">
        <v>445</v>
      </c>
      <c r="J180" s="1" t="s">
        <v>1893</v>
      </c>
      <c r="K180" s="1" t="s">
        <v>90</v>
      </c>
      <c r="L180" s="1" t="s">
        <v>1894</v>
      </c>
      <c r="M180" s="1" t="s">
        <v>1895</v>
      </c>
      <c r="N180" s="1" t="s">
        <v>1475</v>
      </c>
      <c r="O180" s="1" t="s">
        <v>52</v>
      </c>
      <c r="P180">
        <v>0</v>
      </c>
      <c r="Q180" s="1" t="s">
        <v>53</v>
      </c>
      <c r="R180" s="1" t="s">
        <v>28</v>
      </c>
      <c r="S180" s="1" t="s">
        <v>86</v>
      </c>
      <c r="T180" s="1" t="s">
        <v>66</v>
      </c>
      <c r="U180" s="1" t="s">
        <v>145</v>
      </c>
    </row>
    <row r="181" spans="1:21" x14ac:dyDescent="0.25">
      <c r="A181">
        <v>514</v>
      </c>
      <c r="B181" s="3" t="s">
        <v>2025</v>
      </c>
      <c r="C181">
        <v>15</v>
      </c>
      <c r="D181">
        <v>15</v>
      </c>
      <c r="E181" s="4">
        <f>_2022_03_20_2022_04_17_DF_MD_Cards[[#This Row],[DeckCount]]/469</f>
        <v>3.1982942430703626E-2</v>
      </c>
      <c r="F181" s="5">
        <f>_2022_03_20_2022_04_17_DF_MD_Cards[[#This Row],[CardCount]]/_2022_03_20_2022_04_17_DF_MD_Cards[[#This Row],[DeckCount]]</f>
        <v>1</v>
      </c>
      <c r="G181">
        <v>76</v>
      </c>
      <c r="H181">
        <v>108</v>
      </c>
      <c r="I181" s="1" t="s">
        <v>445</v>
      </c>
      <c r="J181" s="1" t="s">
        <v>1893</v>
      </c>
      <c r="K181" s="1" t="s">
        <v>90</v>
      </c>
      <c r="L181" s="1" t="s">
        <v>1894</v>
      </c>
      <c r="M181" s="1" t="s">
        <v>1895</v>
      </c>
      <c r="N181" s="1" t="s">
        <v>1099</v>
      </c>
      <c r="O181" s="1" t="s">
        <v>52</v>
      </c>
      <c r="P181">
        <v>0</v>
      </c>
      <c r="Q181" s="1" t="s">
        <v>53</v>
      </c>
      <c r="R181" s="1" t="s">
        <v>260</v>
      </c>
      <c r="S181" s="1" t="s">
        <v>86</v>
      </c>
      <c r="T181" s="1" t="s">
        <v>66</v>
      </c>
      <c r="U181" s="1" t="s">
        <v>145</v>
      </c>
    </row>
    <row r="182" spans="1:21" x14ac:dyDescent="0.25">
      <c r="A182">
        <v>577</v>
      </c>
      <c r="B182" s="3" t="s">
        <v>2192</v>
      </c>
      <c r="C182">
        <v>29</v>
      </c>
      <c r="D182">
        <v>15</v>
      </c>
      <c r="E182" s="4">
        <f>_2022_03_20_2022_04_17_DF_MD_Cards[[#This Row],[DeckCount]]/469</f>
        <v>3.1982942430703626E-2</v>
      </c>
      <c r="F182" s="5">
        <f>_2022_03_20_2022_04_17_DF_MD_Cards[[#This Row],[CardCount]]/_2022_03_20_2022_04_17_DF_MD_Cards[[#This Row],[DeckCount]]</f>
        <v>1.9333333333333333</v>
      </c>
      <c r="G182">
        <v>81</v>
      </c>
      <c r="H182">
        <v>115</v>
      </c>
      <c r="I182" s="1" t="s">
        <v>445</v>
      </c>
      <c r="J182" s="1" t="s">
        <v>446</v>
      </c>
      <c r="K182" s="1" t="s">
        <v>447</v>
      </c>
      <c r="L182" s="1" t="s">
        <v>1337</v>
      </c>
      <c r="M182" s="1" t="s">
        <v>1338</v>
      </c>
      <c r="N182" s="1" t="s">
        <v>220</v>
      </c>
      <c r="O182" s="1" t="s">
        <v>52</v>
      </c>
      <c r="P182">
        <v>8</v>
      </c>
      <c r="Q182" s="1" t="s">
        <v>580</v>
      </c>
      <c r="R182" s="1" t="s">
        <v>2089</v>
      </c>
      <c r="S182" s="1" t="s">
        <v>86</v>
      </c>
      <c r="T182" s="1" t="s">
        <v>66</v>
      </c>
      <c r="U182" s="1" t="s">
        <v>87</v>
      </c>
    </row>
    <row r="183" spans="1:21" x14ac:dyDescent="0.25">
      <c r="A183">
        <v>578</v>
      </c>
      <c r="B183" s="3" t="s">
        <v>2193</v>
      </c>
      <c r="C183">
        <v>29</v>
      </c>
      <c r="D183">
        <v>15</v>
      </c>
      <c r="E183" s="4">
        <f>_2022_03_20_2022_04_17_DF_MD_Cards[[#This Row],[DeckCount]]/469</f>
        <v>3.1982942430703626E-2</v>
      </c>
      <c r="F183" s="5">
        <f>_2022_03_20_2022_04_17_DF_MD_Cards[[#This Row],[CardCount]]/_2022_03_20_2022_04_17_DF_MD_Cards[[#This Row],[DeckCount]]</f>
        <v>1.9333333333333333</v>
      </c>
      <c r="G183">
        <v>85</v>
      </c>
      <c r="H183">
        <v>117</v>
      </c>
      <c r="I183" s="1" t="s">
        <v>956</v>
      </c>
      <c r="J183" s="1" t="s">
        <v>342</v>
      </c>
      <c r="K183" s="1" t="s">
        <v>968</v>
      </c>
      <c r="L183" s="1" t="s">
        <v>1337</v>
      </c>
      <c r="M183" s="1" t="s">
        <v>2194</v>
      </c>
      <c r="N183" s="1" t="s">
        <v>1257</v>
      </c>
      <c r="O183" s="1" t="s">
        <v>52</v>
      </c>
      <c r="P183">
        <v>10</v>
      </c>
      <c r="Q183" s="1" t="s">
        <v>63</v>
      </c>
      <c r="R183" s="1" t="s">
        <v>484</v>
      </c>
      <c r="S183" s="1" t="s">
        <v>86</v>
      </c>
      <c r="T183" s="1" t="s">
        <v>66</v>
      </c>
      <c r="U183" s="1" t="s">
        <v>87</v>
      </c>
    </row>
    <row r="184" spans="1:21" x14ac:dyDescent="0.25">
      <c r="A184">
        <v>10</v>
      </c>
      <c r="B184" s="3" t="s">
        <v>119</v>
      </c>
      <c r="C184">
        <v>56</v>
      </c>
      <c r="D184">
        <v>14</v>
      </c>
      <c r="E184" s="4">
        <f>_2022_03_20_2022_04_17_DF_MD_Cards[[#This Row],[DeckCount]]/469</f>
        <v>2.9850746268656716E-2</v>
      </c>
      <c r="F184" s="5">
        <f>_2022_03_20_2022_04_17_DF_MD_Cards[[#This Row],[CardCount]]/_2022_03_20_2022_04_17_DF_MD_Cards[[#This Row],[DeckCount]]</f>
        <v>4</v>
      </c>
      <c r="G184">
        <v>77</v>
      </c>
      <c r="H184">
        <v>110</v>
      </c>
      <c r="I184" s="1" t="s">
        <v>120</v>
      </c>
      <c r="J184" s="1" t="s">
        <v>121</v>
      </c>
      <c r="K184" s="1" t="s">
        <v>122</v>
      </c>
      <c r="L184" s="1" t="s">
        <v>123</v>
      </c>
      <c r="M184" s="1" t="s">
        <v>124</v>
      </c>
      <c r="N184" s="1" t="s">
        <v>25</v>
      </c>
      <c r="O184" s="1" t="s">
        <v>26</v>
      </c>
      <c r="P184">
        <v>1</v>
      </c>
      <c r="Q184" s="1" t="s">
        <v>96</v>
      </c>
      <c r="R184" s="1" t="s">
        <v>107</v>
      </c>
      <c r="S184" s="1" t="s">
        <v>43</v>
      </c>
      <c r="T184" s="1" t="s">
        <v>55</v>
      </c>
      <c r="U184" s="1" t="s">
        <v>88</v>
      </c>
    </row>
    <row r="185" spans="1:21" x14ac:dyDescent="0.25">
      <c r="A185">
        <v>76</v>
      </c>
      <c r="B185" s="3" t="s">
        <v>532</v>
      </c>
      <c r="C185">
        <v>56</v>
      </c>
      <c r="D185">
        <v>14</v>
      </c>
      <c r="E185" s="4">
        <f>_2022_03_20_2022_04_17_DF_MD_Cards[[#This Row],[DeckCount]]/469</f>
        <v>2.9850746268656716E-2</v>
      </c>
      <c r="F185" s="5">
        <f>_2022_03_20_2022_04_17_DF_MD_Cards[[#This Row],[CardCount]]/_2022_03_20_2022_04_17_DF_MD_Cards[[#This Row],[DeckCount]]</f>
        <v>4</v>
      </c>
      <c r="G185">
        <v>80</v>
      </c>
      <c r="H185">
        <v>109</v>
      </c>
      <c r="I185" s="1" t="s">
        <v>533</v>
      </c>
      <c r="J185" s="1" t="s">
        <v>534</v>
      </c>
      <c r="K185" s="1" t="s">
        <v>535</v>
      </c>
      <c r="L185" s="1" t="s">
        <v>536</v>
      </c>
      <c r="M185" s="1" t="s">
        <v>537</v>
      </c>
      <c r="N185" s="1" t="s">
        <v>427</v>
      </c>
      <c r="O185" s="1" t="s">
        <v>289</v>
      </c>
      <c r="P185">
        <v>2</v>
      </c>
      <c r="Q185" s="1" t="s">
        <v>96</v>
      </c>
      <c r="R185" s="1" t="s">
        <v>144</v>
      </c>
      <c r="S185" s="1" t="s">
        <v>43</v>
      </c>
      <c r="T185" s="1" t="s">
        <v>55</v>
      </c>
      <c r="U185" s="1" t="s">
        <v>88</v>
      </c>
    </row>
    <row r="186" spans="1:21" x14ac:dyDescent="0.25">
      <c r="A186">
        <v>89</v>
      </c>
      <c r="B186" s="3" t="s">
        <v>596</v>
      </c>
      <c r="C186">
        <v>50</v>
      </c>
      <c r="D186">
        <v>14</v>
      </c>
      <c r="E186" s="4">
        <f>_2022_03_20_2022_04_17_DF_MD_Cards[[#This Row],[DeckCount]]/469</f>
        <v>2.9850746268656716E-2</v>
      </c>
      <c r="F186" s="5">
        <f>_2022_03_20_2022_04_17_DF_MD_Cards[[#This Row],[CardCount]]/_2022_03_20_2022_04_17_DF_MD_Cards[[#This Row],[DeckCount]]</f>
        <v>3.5714285714285716</v>
      </c>
      <c r="G186">
        <v>75</v>
      </c>
      <c r="H186">
        <v>106</v>
      </c>
      <c r="I186" s="1" t="s">
        <v>368</v>
      </c>
      <c r="J186" s="1" t="s">
        <v>91</v>
      </c>
      <c r="K186" s="1" t="s">
        <v>597</v>
      </c>
      <c r="L186" s="1" t="s">
        <v>598</v>
      </c>
      <c r="M186" s="1" t="s">
        <v>599</v>
      </c>
      <c r="N186" s="1" t="s">
        <v>600</v>
      </c>
      <c r="O186" s="1" t="s">
        <v>52</v>
      </c>
      <c r="P186">
        <v>1</v>
      </c>
      <c r="Q186" s="1" t="s">
        <v>74</v>
      </c>
      <c r="R186" s="1" t="s">
        <v>601</v>
      </c>
      <c r="S186" s="1" t="s">
        <v>43</v>
      </c>
      <c r="T186" s="1" t="s">
        <v>55</v>
      </c>
      <c r="U186" s="1" t="s">
        <v>587</v>
      </c>
    </row>
    <row r="187" spans="1:21" x14ac:dyDescent="0.25">
      <c r="A187">
        <v>104</v>
      </c>
      <c r="B187" s="3" t="s">
        <v>680</v>
      </c>
      <c r="C187">
        <v>14</v>
      </c>
      <c r="D187">
        <v>14</v>
      </c>
      <c r="E187" s="4">
        <f>_2022_03_20_2022_04_17_DF_MD_Cards[[#This Row],[DeckCount]]/469</f>
        <v>2.9850746268656716E-2</v>
      </c>
      <c r="F187" s="5">
        <f>_2022_03_20_2022_04_17_DF_MD_Cards[[#This Row],[CardCount]]/_2022_03_20_2022_04_17_DF_MD_Cards[[#This Row],[DeckCount]]</f>
        <v>1</v>
      </c>
      <c r="G187">
        <v>80</v>
      </c>
      <c r="H187">
        <v>109</v>
      </c>
      <c r="I187" s="1" t="s">
        <v>533</v>
      </c>
      <c r="J187" s="1" t="s">
        <v>534</v>
      </c>
      <c r="K187" s="1" t="s">
        <v>535</v>
      </c>
      <c r="L187" s="1" t="s">
        <v>536</v>
      </c>
      <c r="M187" s="1" t="s">
        <v>537</v>
      </c>
      <c r="N187" s="1" t="s">
        <v>115</v>
      </c>
      <c r="O187" s="1" t="s">
        <v>289</v>
      </c>
      <c r="P187">
        <v>1</v>
      </c>
      <c r="Q187" s="1" t="s">
        <v>96</v>
      </c>
      <c r="R187" s="1" t="s">
        <v>136</v>
      </c>
      <c r="S187" s="1" t="s">
        <v>42</v>
      </c>
      <c r="T187" s="1" t="s">
        <v>55</v>
      </c>
      <c r="U187" s="1" t="s">
        <v>145</v>
      </c>
    </row>
    <row r="188" spans="1:21" x14ac:dyDescent="0.25">
      <c r="A188">
        <v>113</v>
      </c>
      <c r="B188" s="3" t="s">
        <v>713</v>
      </c>
      <c r="C188">
        <v>56</v>
      </c>
      <c r="D188">
        <v>14</v>
      </c>
      <c r="E188" s="4">
        <f>_2022_03_20_2022_04_17_DF_MD_Cards[[#This Row],[DeckCount]]/469</f>
        <v>2.9850746268656716E-2</v>
      </c>
      <c r="F188" s="5">
        <f>_2022_03_20_2022_04_17_DF_MD_Cards[[#This Row],[CardCount]]/_2022_03_20_2022_04_17_DF_MD_Cards[[#This Row],[DeckCount]]</f>
        <v>4</v>
      </c>
      <c r="G188">
        <v>80</v>
      </c>
      <c r="H188">
        <v>109</v>
      </c>
      <c r="I188" s="1" t="s">
        <v>533</v>
      </c>
      <c r="J188" s="1" t="s">
        <v>534</v>
      </c>
      <c r="K188" s="1" t="s">
        <v>535</v>
      </c>
      <c r="L188" s="1" t="s">
        <v>536</v>
      </c>
      <c r="M188" s="1" t="s">
        <v>537</v>
      </c>
      <c r="N188" s="1" t="s">
        <v>714</v>
      </c>
      <c r="O188" s="1" t="s">
        <v>39</v>
      </c>
      <c r="P188">
        <v>4</v>
      </c>
      <c r="Q188" s="1" t="s">
        <v>96</v>
      </c>
      <c r="R188" s="1" t="s">
        <v>238</v>
      </c>
      <c r="S188" s="1" t="s">
        <v>43</v>
      </c>
      <c r="T188" s="1" t="s">
        <v>55</v>
      </c>
      <c r="U188" s="1" t="s">
        <v>88</v>
      </c>
    </row>
    <row r="189" spans="1:21" x14ac:dyDescent="0.25">
      <c r="A189">
        <v>124</v>
      </c>
      <c r="B189" s="3" t="s">
        <v>760</v>
      </c>
      <c r="C189">
        <v>56</v>
      </c>
      <c r="D189">
        <v>14</v>
      </c>
      <c r="E189" s="4">
        <f>_2022_03_20_2022_04_17_DF_MD_Cards[[#This Row],[DeckCount]]/469</f>
        <v>2.9850746268656716E-2</v>
      </c>
      <c r="F189" s="5">
        <f>_2022_03_20_2022_04_17_DF_MD_Cards[[#This Row],[CardCount]]/_2022_03_20_2022_04_17_DF_MD_Cards[[#This Row],[DeckCount]]</f>
        <v>4</v>
      </c>
      <c r="G189">
        <v>80</v>
      </c>
      <c r="H189">
        <v>109</v>
      </c>
      <c r="I189" s="1" t="s">
        <v>533</v>
      </c>
      <c r="J189" s="1" t="s">
        <v>534</v>
      </c>
      <c r="K189" s="1" t="s">
        <v>535</v>
      </c>
      <c r="L189" s="1" t="s">
        <v>536</v>
      </c>
      <c r="M189" s="1" t="s">
        <v>537</v>
      </c>
      <c r="N189" s="1" t="s">
        <v>761</v>
      </c>
      <c r="O189" s="1" t="s">
        <v>39</v>
      </c>
      <c r="P189">
        <v>1</v>
      </c>
      <c r="Q189" s="1" t="s">
        <v>40</v>
      </c>
      <c r="R189" s="1" t="s">
        <v>260</v>
      </c>
      <c r="S189" s="1" t="s">
        <v>43</v>
      </c>
      <c r="T189" s="1" t="s">
        <v>55</v>
      </c>
      <c r="U189" s="1" t="s">
        <v>88</v>
      </c>
    </row>
    <row r="190" spans="1:21" x14ac:dyDescent="0.25">
      <c r="A190">
        <v>151</v>
      </c>
      <c r="B190" s="3" t="s">
        <v>878</v>
      </c>
      <c r="C190">
        <v>14</v>
      </c>
      <c r="D190">
        <v>14</v>
      </c>
      <c r="E190" s="4">
        <f>_2022_03_20_2022_04_17_DF_MD_Cards[[#This Row],[DeckCount]]/469</f>
        <v>2.9850746268656716E-2</v>
      </c>
      <c r="F190" s="5">
        <f>_2022_03_20_2022_04_17_DF_MD_Cards[[#This Row],[CardCount]]/_2022_03_20_2022_04_17_DF_MD_Cards[[#This Row],[DeckCount]]</f>
        <v>1</v>
      </c>
      <c r="G190">
        <v>79</v>
      </c>
      <c r="H190">
        <v>111</v>
      </c>
      <c r="I190" s="1" t="s">
        <v>879</v>
      </c>
      <c r="J190" s="1" t="s">
        <v>604</v>
      </c>
      <c r="K190" s="1" t="s">
        <v>203</v>
      </c>
      <c r="L190" s="1" t="s">
        <v>880</v>
      </c>
      <c r="M190" s="1" t="s">
        <v>881</v>
      </c>
      <c r="N190" s="1" t="s">
        <v>882</v>
      </c>
      <c r="O190" s="1" t="s">
        <v>52</v>
      </c>
      <c r="P190">
        <v>0</v>
      </c>
      <c r="Q190" s="1" t="s">
        <v>53</v>
      </c>
      <c r="R190" s="1" t="s">
        <v>339</v>
      </c>
      <c r="S190" s="1" t="s">
        <v>42</v>
      </c>
      <c r="T190" s="1" t="s">
        <v>55</v>
      </c>
      <c r="U190" s="1" t="s">
        <v>145</v>
      </c>
    </row>
    <row r="191" spans="1:21" x14ac:dyDescent="0.25">
      <c r="A191">
        <v>223</v>
      </c>
      <c r="B191" s="3" t="s">
        <v>1179</v>
      </c>
      <c r="C191">
        <v>56</v>
      </c>
      <c r="D191">
        <v>14</v>
      </c>
      <c r="E191" s="4">
        <f>_2022_03_20_2022_04_17_DF_MD_Cards[[#This Row],[DeckCount]]/469</f>
        <v>2.9850746268656716E-2</v>
      </c>
      <c r="F191" s="5">
        <f>_2022_03_20_2022_04_17_DF_MD_Cards[[#This Row],[CardCount]]/_2022_03_20_2022_04_17_DF_MD_Cards[[#This Row],[DeckCount]]</f>
        <v>4</v>
      </c>
      <c r="G191">
        <v>80</v>
      </c>
      <c r="H191">
        <v>109</v>
      </c>
      <c r="I191" s="1" t="s">
        <v>533</v>
      </c>
      <c r="J191" s="1" t="s">
        <v>534</v>
      </c>
      <c r="K191" s="1" t="s">
        <v>535</v>
      </c>
      <c r="L191" s="1" t="s">
        <v>536</v>
      </c>
      <c r="M191" s="1" t="s">
        <v>537</v>
      </c>
      <c r="N191" s="1" t="s">
        <v>752</v>
      </c>
      <c r="O191" s="1" t="s">
        <v>39</v>
      </c>
      <c r="P191">
        <v>2</v>
      </c>
      <c r="Q191" s="1" t="s">
        <v>63</v>
      </c>
      <c r="R191" s="1" t="s">
        <v>260</v>
      </c>
      <c r="S191" s="1" t="s">
        <v>43</v>
      </c>
      <c r="T191" s="1" t="s">
        <v>55</v>
      </c>
      <c r="U191" s="1" t="s">
        <v>88</v>
      </c>
    </row>
    <row r="192" spans="1:21" x14ac:dyDescent="0.25">
      <c r="A192">
        <v>308</v>
      </c>
      <c r="B192" s="3" t="s">
        <v>1449</v>
      </c>
      <c r="C192">
        <v>56</v>
      </c>
      <c r="D192">
        <v>14</v>
      </c>
      <c r="E192" s="4">
        <f>_2022_03_20_2022_04_17_DF_MD_Cards[[#This Row],[DeckCount]]/469</f>
        <v>2.9850746268656716E-2</v>
      </c>
      <c r="F192" s="5">
        <f>_2022_03_20_2022_04_17_DF_MD_Cards[[#This Row],[CardCount]]/_2022_03_20_2022_04_17_DF_MD_Cards[[#This Row],[DeckCount]]</f>
        <v>4</v>
      </c>
      <c r="G192">
        <v>80</v>
      </c>
      <c r="H192">
        <v>109</v>
      </c>
      <c r="I192" s="1" t="s">
        <v>533</v>
      </c>
      <c r="J192" s="1" t="s">
        <v>534</v>
      </c>
      <c r="K192" s="1" t="s">
        <v>535</v>
      </c>
      <c r="L192" s="1" t="s">
        <v>536</v>
      </c>
      <c r="M192" s="1" t="s">
        <v>537</v>
      </c>
      <c r="N192" s="1" t="s">
        <v>1030</v>
      </c>
      <c r="O192" s="1" t="s">
        <v>52</v>
      </c>
      <c r="P192">
        <v>0</v>
      </c>
      <c r="Q192" s="1" t="s">
        <v>53</v>
      </c>
      <c r="R192" s="1" t="s">
        <v>877</v>
      </c>
      <c r="S192" s="1" t="s">
        <v>43</v>
      </c>
      <c r="T192" s="1" t="s">
        <v>55</v>
      </c>
      <c r="U192" s="1" t="s">
        <v>88</v>
      </c>
    </row>
    <row r="193" spans="1:21" x14ac:dyDescent="0.25">
      <c r="A193">
        <v>352</v>
      </c>
      <c r="B193" s="3" t="s">
        <v>1570</v>
      </c>
      <c r="C193">
        <v>52</v>
      </c>
      <c r="D193">
        <v>14</v>
      </c>
      <c r="E193" s="4">
        <f>_2022_03_20_2022_04_17_DF_MD_Cards[[#This Row],[DeckCount]]/469</f>
        <v>2.9850746268656716E-2</v>
      </c>
      <c r="F193" s="5">
        <f>_2022_03_20_2022_04_17_DF_MD_Cards[[#This Row],[CardCount]]/_2022_03_20_2022_04_17_DF_MD_Cards[[#This Row],[DeckCount]]</f>
        <v>3.7142857142857144</v>
      </c>
      <c r="G193">
        <v>80</v>
      </c>
      <c r="H193">
        <v>109</v>
      </c>
      <c r="I193" s="1" t="s">
        <v>533</v>
      </c>
      <c r="J193" s="1" t="s">
        <v>534</v>
      </c>
      <c r="K193" s="1" t="s">
        <v>535</v>
      </c>
      <c r="L193" s="1" t="s">
        <v>536</v>
      </c>
      <c r="M193" s="1" t="s">
        <v>537</v>
      </c>
      <c r="N193" s="1" t="s">
        <v>179</v>
      </c>
      <c r="O193" s="1" t="s">
        <v>189</v>
      </c>
      <c r="P193">
        <v>2</v>
      </c>
      <c r="Q193" s="1" t="s">
        <v>63</v>
      </c>
      <c r="R193" s="1" t="s">
        <v>860</v>
      </c>
      <c r="S193" s="1" t="s">
        <v>43</v>
      </c>
      <c r="T193" s="1" t="s">
        <v>55</v>
      </c>
      <c r="U193" s="1" t="s">
        <v>852</v>
      </c>
    </row>
    <row r="194" spans="1:21" x14ac:dyDescent="0.25">
      <c r="A194">
        <v>371</v>
      </c>
      <c r="B194" s="3" t="s">
        <v>1634</v>
      </c>
      <c r="C194">
        <v>56</v>
      </c>
      <c r="D194">
        <v>14</v>
      </c>
      <c r="E194" s="4">
        <f>_2022_03_20_2022_04_17_DF_MD_Cards[[#This Row],[DeckCount]]/469</f>
        <v>2.9850746268656716E-2</v>
      </c>
      <c r="F194" s="5">
        <f>_2022_03_20_2022_04_17_DF_MD_Cards[[#This Row],[CardCount]]/_2022_03_20_2022_04_17_DF_MD_Cards[[#This Row],[DeckCount]]</f>
        <v>4</v>
      </c>
      <c r="G194">
        <v>80</v>
      </c>
      <c r="H194">
        <v>109</v>
      </c>
      <c r="I194" s="1" t="s">
        <v>533</v>
      </c>
      <c r="J194" s="1" t="s">
        <v>534</v>
      </c>
      <c r="K194" s="1" t="s">
        <v>535</v>
      </c>
      <c r="L194" s="1" t="s">
        <v>536</v>
      </c>
      <c r="M194" s="1" t="s">
        <v>537</v>
      </c>
      <c r="N194" s="1" t="s">
        <v>278</v>
      </c>
      <c r="O194" s="1" t="s">
        <v>189</v>
      </c>
      <c r="P194">
        <v>1</v>
      </c>
      <c r="Q194" s="1" t="s">
        <v>40</v>
      </c>
      <c r="R194" s="1" t="s">
        <v>64</v>
      </c>
      <c r="S194" s="1" t="s">
        <v>43</v>
      </c>
      <c r="T194" s="1" t="s">
        <v>55</v>
      </c>
      <c r="U194" s="1" t="s">
        <v>88</v>
      </c>
    </row>
    <row r="195" spans="1:21" x14ac:dyDescent="0.25">
      <c r="A195">
        <v>397</v>
      </c>
      <c r="B195" s="3" t="s">
        <v>1720</v>
      </c>
      <c r="C195">
        <v>56</v>
      </c>
      <c r="D195">
        <v>14</v>
      </c>
      <c r="E195" s="4">
        <f>_2022_03_20_2022_04_17_DF_MD_Cards[[#This Row],[DeckCount]]/469</f>
        <v>2.9850746268656716E-2</v>
      </c>
      <c r="F195" s="5">
        <f>_2022_03_20_2022_04_17_DF_MD_Cards[[#This Row],[CardCount]]/_2022_03_20_2022_04_17_DF_MD_Cards[[#This Row],[DeckCount]]</f>
        <v>4</v>
      </c>
      <c r="G195">
        <v>80</v>
      </c>
      <c r="H195">
        <v>109</v>
      </c>
      <c r="I195" s="1" t="s">
        <v>533</v>
      </c>
      <c r="J195" s="1" t="s">
        <v>534</v>
      </c>
      <c r="K195" s="1" t="s">
        <v>535</v>
      </c>
      <c r="L195" s="1" t="s">
        <v>536</v>
      </c>
      <c r="M195" s="1" t="s">
        <v>537</v>
      </c>
      <c r="N195" s="1" t="s">
        <v>1475</v>
      </c>
      <c r="O195" s="1" t="s">
        <v>180</v>
      </c>
      <c r="P195">
        <v>3</v>
      </c>
      <c r="Q195" s="1" t="s">
        <v>63</v>
      </c>
      <c r="R195" s="1" t="s">
        <v>867</v>
      </c>
      <c r="S195" s="1" t="s">
        <v>43</v>
      </c>
      <c r="T195" s="1" t="s">
        <v>55</v>
      </c>
      <c r="U195" s="1" t="s">
        <v>88</v>
      </c>
    </row>
    <row r="196" spans="1:21" x14ac:dyDescent="0.25">
      <c r="A196">
        <v>460</v>
      </c>
      <c r="B196" s="3" t="s">
        <v>1880</v>
      </c>
      <c r="C196">
        <v>46</v>
      </c>
      <c r="D196">
        <v>14</v>
      </c>
      <c r="E196" s="4">
        <f>_2022_03_20_2022_04_17_DF_MD_Cards[[#This Row],[DeckCount]]/469</f>
        <v>2.9850746268656716E-2</v>
      </c>
      <c r="F196" s="5">
        <f>_2022_03_20_2022_04_17_DF_MD_Cards[[#This Row],[CardCount]]/_2022_03_20_2022_04_17_DF_MD_Cards[[#This Row],[DeckCount]]</f>
        <v>3.2857142857142856</v>
      </c>
      <c r="G196">
        <v>80</v>
      </c>
      <c r="H196">
        <v>109</v>
      </c>
      <c r="I196" s="1" t="s">
        <v>533</v>
      </c>
      <c r="J196" s="1" t="s">
        <v>534</v>
      </c>
      <c r="K196" s="1" t="s">
        <v>535</v>
      </c>
      <c r="L196" s="1" t="s">
        <v>536</v>
      </c>
      <c r="M196" s="1" t="s">
        <v>537</v>
      </c>
      <c r="N196" s="1" t="s">
        <v>61</v>
      </c>
      <c r="O196" s="1" t="s">
        <v>39</v>
      </c>
      <c r="P196">
        <v>3</v>
      </c>
      <c r="Q196" s="1" t="s">
        <v>63</v>
      </c>
      <c r="R196" s="1" t="s">
        <v>595</v>
      </c>
      <c r="S196" s="1" t="s">
        <v>43</v>
      </c>
      <c r="T196" s="1" t="s">
        <v>55</v>
      </c>
      <c r="U196" s="1" t="s">
        <v>199</v>
      </c>
    </row>
    <row r="197" spans="1:21" x14ac:dyDescent="0.25">
      <c r="A197">
        <v>500</v>
      </c>
      <c r="B197" s="3" t="s">
        <v>1994</v>
      </c>
      <c r="C197">
        <v>56</v>
      </c>
      <c r="D197">
        <v>14</v>
      </c>
      <c r="E197" s="4">
        <f>_2022_03_20_2022_04_17_DF_MD_Cards[[#This Row],[DeckCount]]/469</f>
        <v>2.9850746268656716E-2</v>
      </c>
      <c r="F197" s="5">
        <f>_2022_03_20_2022_04_17_DF_MD_Cards[[#This Row],[CardCount]]/_2022_03_20_2022_04_17_DF_MD_Cards[[#This Row],[DeckCount]]</f>
        <v>4</v>
      </c>
      <c r="G197">
        <v>80</v>
      </c>
      <c r="H197">
        <v>109</v>
      </c>
      <c r="I197" s="1" t="s">
        <v>533</v>
      </c>
      <c r="J197" s="1" t="s">
        <v>534</v>
      </c>
      <c r="K197" s="1" t="s">
        <v>535</v>
      </c>
      <c r="L197" s="1" t="s">
        <v>536</v>
      </c>
      <c r="M197" s="1" t="s">
        <v>537</v>
      </c>
      <c r="N197" s="1" t="s">
        <v>1995</v>
      </c>
      <c r="O197" s="1" t="s">
        <v>39</v>
      </c>
      <c r="P197">
        <v>3</v>
      </c>
      <c r="Q197" s="1" t="s">
        <v>63</v>
      </c>
      <c r="R197" s="1" t="s">
        <v>260</v>
      </c>
      <c r="S197" s="1" t="s">
        <v>43</v>
      </c>
      <c r="T197" s="1" t="s">
        <v>55</v>
      </c>
      <c r="U197" s="1" t="s">
        <v>88</v>
      </c>
    </row>
    <row r="198" spans="1:21" x14ac:dyDescent="0.25">
      <c r="A198">
        <v>556</v>
      </c>
      <c r="B198" s="3" t="s">
        <v>2139</v>
      </c>
      <c r="C198">
        <v>56</v>
      </c>
      <c r="D198">
        <v>14</v>
      </c>
      <c r="E198" s="4">
        <f>_2022_03_20_2022_04_17_DF_MD_Cards[[#This Row],[DeckCount]]/469</f>
        <v>2.9850746268656716E-2</v>
      </c>
      <c r="F198" s="5">
        <f>_2022_03_20_2022_04_17_DF_MD_Cards[[#This Row],[CardCount]]/_2022_03_20_2022_04_17_DF_MD_Cards[[#This Row],[DeckCount]]</f>
        <v>4</v>
      </c>
      <c r="G198">
        <v>80</v>
      </c>
      <c r="H198">
        <v>109</v>
      </c>
      <c r="I198" s="1" t="s">
        <v>533</v>
      </c>
      <c r="J198" s="1" t="s">
        <v>534</v>
      </c>
      <c r="K198" s="1" t="s">
        <v>535</v>
      </c>
      <c r="L198" s="1" t="s">
        <v>536</v>
      </c>
      <c r="M198" s="1" t="s">
        <v>537</v>
      </c>
      <c r="N198" s="1" t="s">
        <v>2106</v>
      </c>
      <c r="O198" s="1" t="s">
        <v>441</v>
      </c>
      <c r="P198">
        <v>2</v>
      </c>
      <c r="Q198" s="1" t="s">
        <v>96</v>
      </c>
      <c r="R198" s="1" t="s">
        <v>279</v>
      </c>
      <c r="S198" s="1" t="s">
        <v>43</v>
      </c>
      <c r="T198" s="1" t="s">
        <v>55</v>
      </c>
      <c r="U198" s="1" t="s">
        <v>88</v>
      </c>
    </row>
    <row r="199" spans="1:21" x14ac:dyDescent="0.25">
      <c r="A199">
        <v>180</v>
      </c>
      <c r="B199" s="3" t="s">
        <v>1019</v>
      </c>
      <c r="C199">
        <v>47</v>
      </c>
      <c r="D199">
        <v>13</v>
      </c>
      <c r="E199" s="4">
        <f>_2022_03_20_2022_04_17_DF_MD_Cards[[#This Row],[DeckCount]]/469</f>
        <v>2.7718550106609809E-2</v>
      </c>
      <c r="F199" s="5">
        <f>_2022_03_20_2022_04_17_DF_MD_Cards[[#This Row],[CardCount]]/_2022_03_20_2022_04_17_DF_MD_Cards[[#This Row],[DeckCount]]</f>
        <v>3.6153846153846154</v>
      </c>
      <c r="G199">
        <v>62</v>
      </c>
      <c r="H199">
        <v>88</v>
      </c>
      <c r="I199" s="1" t="s">
        <v>1020</v>
      </c>
      <c r="J199" s="1" t="s">
        <v>1021</v>
      </c>
      <c r="K199" s="1" t="s">
        <v>1022</v>
      </c>
      <c r="L199" s="1" t="s">
        <v>1023</v>
      </c>
      <c r="M199" s="1" t="s">
        <v>1024</v>
      </c>
      <c r="N199" s="1" t="s">
        <v>1025</v>
      </c>
      <c r="O199" s="1" t="s">
        <v>52</v>
      </c>
      <c r="P199">
        <v>0</v>
      </c>
      <c r="Q199" s="1" t="s">
        <v>53</v>
      </c>
      <c r="R199" s="1" t="s">
        <v>1026</v>
      </c>
      <c r="S199" s="1" t="s">
        <v>43</v>
      </c>
      <c r="T199" s="1" t="s">
        <v>525</v>
      </c>
      <c r="U199" s="1" t="s">
        <v>587</v>
      </c>
    </row>
    <row r="200" spans="1:21" x14ac:dyDescent="0.25">
      <c r="A200">
        <v>221</v>
      </c>
      <c r="B200" s="3" t="s">
        <v>1170</v>
      </c>
      <c r="C200">
        <v>24</v>
      </c>
      <c r="D200">
        <v>13</v>
      </c>
      <c r="E200" s="4">
        <f>_2022_03_20_2022_04_17_DF_MD_Cards[[#This Row],[DeckCount]]/469</f>
        <v>2.7718550106609809E-2</v>
      </c>
      <c r="F200" s="5">
        <f>_2022_03_20_2022_04_17_DF_MD_Cards[[#This Row],[CardCount]]/_2022_03_20_2022_04_17_DF_MD_Cards[[#This Row],[DeckCount]]</f>
        <v>1.8461538461538463</v>
      </c>
      <c r="G200">
        <v>63</v>
      </c>
      <c r="H200">
        <v>86</v>
      </c>
      <c r="I200" s="1" t="s">
        <v>1005</v>
      </c>
      <c r="J200" s="1" t="s">
        <v>899</v>
      </c>
      <c r="K200" s="1" t="s">
        <v>1171</v>
      </c>
      <c r="L200" s="1" t="s">
        <v>1172</v>
      </c>
      <c r="M200" s="1" t="s">
        <v>1173</v>
      </c>
      <c r="N200" s="1" t="s">
        <v>373</v>
      </c>
      <c r="O200" s="1" t="s">
        <v>52</v>
      </c>
      <c r="P200">
        <v>0</v>
      </c>
      <c r="Q200" s="1" t="s">
        <v>53</v>
      </c>
      <c r="R200" s="1" t="s">
        <v>1174</v>
      </c>
      <c r="S200" s="1" t="s">
        <v>86</v>
      </c>
      <c r="T200" s="1" t="s">
        <v>525</v>
      </c>
      <c r="U200" s="1" t="s">
        <v>693</v>
      </c>
    </row>
    <row r="201" spans="1:21" x14ac:dyDescent="0.25">
      <c r="A201">
        <v>421</v>
      </c>
      <c r="B201" s="3" t="s">
        <v>1773</v>
      </c>
      <c r="C201">
        <v>52</v>
      </c>
      <c r="D201">
        <v>13</v>
      </c>
      <c r="E201" s="4">
        <f>_2022_03_20_2022_04_17_DF_MD_Cards[[#This Row],[DeckCount]]/469</f>
        <v>2.7718550106609809E-2</v>
      </c>
      <c r="F201" s="5">
        <f>_2022_03_20_2022_04_17_DF_MD_Cards[[#This Row],[CardCount]]/_2022_03_20_2022_04_17_DF_MD_Cards[[#This Row],[DeckCount]]</f>
        <v>4</v>
      </c>
      <c r="G201">
        <v>79</v>
      </c>
      <c r="H201">
        <v>108</v>
      </c>
      <c r="I201" s="1" t="s">
        <v>1668</v>
      </c>
      <c r="J201" s="1" t="s">
        <v>1774</v>
      </c>
      <c r="K201" s="1" t="s">
        <v>1775</v>
      </c>
      <c r="L201" s="1" t="s">
        <v>1776</v>
      </c>
      <c r="M201" s="1" t="s">
        <v>1777</v>
      </c>
      <c r="N201" s="1" t="s">
        <v>1147</v>
      </c>
      <c r="O201" s="1" t="s">
        <v>483</v>
      </c>
      <c r="P201">
        <v>3</v>
      </c>
      <c r="Q201" s="1" t="s">
        <v>63</v>
      </c>
      <c r="R201" s="1" t="s">
        <v>662</v>
      </c>
      <c r="S201" s="1" t="s">
        <v>43</v>
      </c>
      <c r="T201" s="1" t="s">
        <v>525</v>
      </c>
      <c r="U201" s="1" t="s">
        <v>88</v>
      </c>
    </row>
    <row r="202" spans="1:21" x14ac:dyDescent="0.25">
      <c r="A202">
        <v>428</v>
      </c>
      <c r="B202" s="3" t="s">
        <v>1795</v>
      </c>
      <c r="C202">
        <v>13</v>
      </c>
      <c r="D202">
        <v>13</v>
      </c>
      <c r="E202" s="4">
        <f>_2022_03_20_2022_04_17_DF_MD_Cards[[#This Row],[DeckCount]]/469</f>
        <v>2.7718550106609809E-2</v>
      </c>
      <c r="F202" s="5">
        <f>_2022_03_20_2022_04_17_DF_MD_Cards[[#This Row],[CardCount]]/_2022_03_20_2022_04_17_DF_MD_Cards[[#This Row],[DeckCount]]</f>
        <v>1</v>
      </c>
      <c r="G202">
        <v>72</v>
      </c>
      <c r="H202">
        <v>102</v>
      </c>
      <c r="I202" s="1" t="s">
        <v>1143</v>
      </c>
      <c r="J202" s="1" t="s">
        <v>1796</v>
      </c>
      <c r="K202" s="1" t="s">
        <v>597</v>
      </c>
      <c r="L202" s="1" t="s">
        <v>1797</v>
      </c>
      <c r="M202" s="1" t="s">
        <v>1798</v>
      </c>
      <c r="N202" s="1" t="s">
        <v>894</v>
      </c>
      <c r="O202" s="1" t="s">
        <v>52</v>
      </c>
      <c r="P202">
        <v>0</v>
      </c>
      <c r="Q202" s="1" t="s">
        <v>53</v>
      </c>
      <c r="R202" s="1" t="s">
        <v>484</v>
      </c>
      <c r="S202" s="1" t="s">
        <v>42</v>
      </c>
      <c r="T202" s="1" t="s">
        <v>525</v>
      </c>
      <c r="U202" s="1" t="s">
        <v>145</v>
      </c>
    </row>
    <row r="203" spans="1:21" x14ac:dyDescent="0.25">
      <c r="A203">
        <v>430</v>
      </c>
      <c r="B203" s="3" t="s">
        <v>1801</v>
      </c>
      <c r="C203">
        <v>13</v>
      </c>
      <c r="D203">
        <v>13</v>
      </c>
      <c r="E203" s="4">
        <f>_2022_03_20_2022_04_17_DF_MD_Cards[[#This Row],[DeckCount]]/469</f>
        <v>2.7718550106609809E-2</v>
      </c>
      <c r="F203" s="5">
        <f>_2022_03_20_2022_04_17_DF_MD_Cards[[#This Row],[CardCount]]/_2022_03_20_2022_04_17_DF_MD_Cards[[#This Row],[DeckCount]]</f>
        <v>1</v>
      </c>
      <c r="G203">
        <v>76</v>
      </c>
      <c r="H203">
        <v>102</v>
      </c>
      <c r="I203" s="1" t="s">
        <v>950</v>
      </c>
      <c r="J203" s="1" t="s">
        <v>1802</v>
      </c>
      <c r="K203" s="1" t="s">
        <v>1803</v>
      </c>
      <c r="L203" s="1" t="s">
        <v>1804</v>
      </c>
      <c r="M203" s="1" t="s">
        <v>1805</v>
      </c>
      <c r="N203" s="1" t="s">
        <v>524</v>
      </c>
      <c r="O203" s="1" t="s">
        <v>52</v>
      </c>
      <c r="P203">
        <v>0</v>
      </c>
      <c r="Q203" s="1" t="s">
        <v>53</v>
      </c>
      <c r="R203" s="1" t="s">
        <v>1047</v>
      </c>
      <c r="S203" s="1" t="s">
        <v>42</v>
      </c>
      <c r="T203" s="1" t="s">
        <v>525</v>
      </c>
      <c r="U203" s="1" t="s">
        <v>145</v>
      </c>
    </row>
    <row r="204" spans="1:21" x14ac:dyDescent="0.25">
      <c r="A204">
        <v>445</v>
      </c>
      <c r="B204" s="3" t="s">
        <v>1842</v>
      </c>
      <c r="C204">
        <v>17</v>
      </c>
      <c r="D204">
        <v>13</v>
      </c>
      <c r="E204" s="4">
        <f>_2022_03_20_2022_04_17_DF_MD_Cards[[#This Row],[DeckCount]]/469</f>
        <v>2.7718550106609809E-2</v>
      </c>
      <c r="F204" s="5">
        <f>_2022_03_20_2022_04_17_DF_MD_Cards[[#This Row],[CardCount]]/_2022_03_20_2022_04_17_DF_MD_Cards[[#This Row],[DeckCount]]</f>
        <v>1.3076923076923077</v>
      </c>
      <c r="G204">
        <v>61</v>
      </c>
      <c r="H204">
        <v>83</v>
      </c>
      <c r="I204" s="1" t="s">
        <v>615</v>
      </c>
      <c r="J204" s="1" t="s">
        <v>111</v>
      </c>
      <c r="K204" s="1" t="s">
        <v>1803</v>
      </c>
      <c r="L204" s="1" t="s">
        <v>1843</v>
      </c>
      <c r="M204" s="1" t="s">
        <v>1844</v>
      </c>
      <c r="N204" s="1" t="s">
        <v>1845</v>
      </c>
      <c r="O204" s="1" t="s">
        <v>189</v>
      </c>
      <c r="P204">
        <v>1</v>
      </c>
      <c r="Q204" s="1" t="s">
        <v>96</v>
      </c>
      <c r="R204" s="1" t="s">
        <v>252</v>
      </c>
      <c r="S204" s="1" t="s">
        <v>86</v>
      </c>
      <c r="T204" s="1" t="s">
        <v>525</v>
      </c>
      <c r="U204" s="1" t="s">
        <v>108</v>
      </c>
    </row>
    <row r="205" spans="1:21" x14ac:dyDescent="0.25">
      <c r="A205">
        <v>524</v>
      </c>
      <c r="B205" s="3" t="s">
        <v>2048</v>
      </c>
      <c r="C205">
        <v>52</v>
      </c>
      <c r="D205">
        <v>13</v>
      </c>
      <c r="E205" s="4">
        <f>_2022_03_20_2022_04_17_DF_MD_Cards[[#This Row],[DeckCount]]/469</f>
        <v>2.7718550106609809E-2</v>
      </c>
      <c r="F205" s="5">
        <f>_2022_03_20_2022_04_17_DF_MD_Cards[[#This Row],[CardCount]]/_2022_03_20_2022_04_17_DF_MD_Cards[[#This Row],[DeckCount]]</f>
        <v>4</v>
      </c>
      <c r="G205">
        <v>72</v>
      </c>
      <c r="H205">
        <v>102</v>
      </c>
      <c r="I205" s="1" t="s">
        <v>1143</v>
      </c>
      <c r="J205" s="1" t="s">
        <v>1796</v>
      </c>
      <c r="K205" s="1" t="s">
        <v>597</v>
      </c>
      <c r="L205" s="1" t="s">
        <v>1797</v>
      </c>
      <c r="M205" s="1" t="s">
        <v>1798</v>
      </c>
      <c r="N205" s="1" t="s">
        <v>1932</v>
      </c>
      <c r="O205" s="1" t="s">
        <v>26</v>
      </c>
      <c r="P205">
        <v>2</v>
      </c>
      <c r="Q205" s="1" t="s">
        <v>96</v>
      </c>
      <c r="R205" s="1" t="s">
        <v>75</v>
      </c>
      <c r="S205" s="1" t="s">
        <v>43</v>
      </c>
      <c r="T205" s="1" t="s">
        <v>525</v>
      </c>
      <c r="U205" s="1" t="s">
        <v>88</v>
      </c>
    </row>
    <row r="206" spans="1:21" x14ac:dyDescent="0.25">
      <c r="A206">
        <v>235</v>
      </c>
      <c r="B206" s="3" t="s">
        <v>1211</v>
      </c>
      <c r="C206">
        <v>13</v>
      </c>
      <c r="D206">
        <v>12</v>
      </c>
      <c r="E206" s="4">
        <f>_2022_03_20_2022_04_17_DF_MD_Cards[[#This Row],[DeckCount]]/469</f>
        <v>2.5586353944562899E-2</v>
      </c>
      <c r="F206" s="5">
        <f>_2022_03_20_2022_04_17_DF_MD_Cards[[#This Row],[CardCount]]/_2022_03_20_2022_04_17_DF_MD_Cards[[#This Row],[DeckCount]]</f>
        <v>1.0833333333333333</v>
      </c>
      <c r="G206">
        <v>55</v>
      </c>
      <c r="H206">
        <v>71</v>
      </c>
      <c r="I206" s="1" t="s">
        <v>738</v>
      </c>
      <c r="J206" s="1" t="s">
        <v>1212</v>
      </c>
      <c r="K206" s="1" t="s">
        <v>529</v>
      </c>
      <c r="L206" s="1" t="s">
        <v>1213</v>
      </c>
      <c r="M206" s="1" t="s">
        <v>1214</v>
      </c>
      <c r="N206" s="1" t="s">
        <v>365</v>
      </c>
      <c r="O206" s="1" t="s">
        <v>52</v>
      </c>
      <c r="P206">
        <v>0</v>
      </c>
      <c r="Q206" s="1" t="s">
        <v>53</v>
      </c>
      <c r="R206" s="1" t="s">
        <v>290</v>
      </c>
      <c r="S206" s="1" t="s">
        <v>42</v>
      </c>
      <c r="T206" s="1" t="s">
        <v>208</v>
      </c>
      <c r="U206" s="1" t="s">
        <v>77</v>
      </c>
    </row>
    <row r="207" spans="1:21" x14ac:dyDescent="0.25">
      <c r="A207">
        <v>348</v>
      </c>
      <c r="B207" s="3" t="s">
        <v>1552</v>
      </c>
      <c r="C207">
        <v>33</v>
      </c>
      <c r="D207">
        <v>12</v>
      </c>
      <c r="E207" s="4">
        <f>_2022_03_20_2022_04_17_DF_MD_Cards[[#This Row],[DeckCount]]/469</f>
        <v>2.5586353944562899E-2</v>
      </c>
      <c r="F207" s="5">
        <f>_2022_03_20_2022_04_17_DF_MD_Cards[[#This Row],[CardCount]]/_2022_03_20_2022_04_17_DF_MD_Cards[[#This Row],[DeckCount]]</f>
        <v>2.75</v>
      </c>
      <c r="G207">
        <v>56</v>
      </c>
      <c r="H207">
        <v>74</v>
      </c>
      <c r="I207" s="1" t="s">
        <v>1109</v>
      </c>
      <c r="J207" s="1" t="s">
        <v>616</v>
      </c>
      <c r="K207" s="1" t="s">
        <v>1553</v>
      </c>
      <c r="L207" s="1" t="s">
        <v>1554</v>
      </c>
      <c r="M207" s="1" t="s">
        <v>1555</v>
      </c>
      <c r="N207" s="1" t="s">
        <v>1551</v>
      </c>
      <c r="O207" s="1" t="s">
        <v>52</v>
      </c>
      <c r="P207">
        <v>0</v>
      </c>
      <c r="Q207" s="1" t="s">
        <v>53</v>
      </c>
      <c r="R207" s="1" t="s">
        <v>818</v>
      </c>
      <c r="S207" s="1" t="s">
        <v>86</v>
      </c>
      <c r="T207" s="1" t="s">
        <v>208</v>
      </c>
      <c r="U207" s="1" t="s">
        <v>525</v>
      </c>
    </row>
    <row r="208" spans="1:21" x14ac:dyDescent="0.25">
      <c r="A208">
        <v>407</v>
      </c>
      <c r="B208" s="3" t="s">
        <v>1745</v>
      </c>
      <c r="C208">
        <v>45</v>
      </c>
      <c r="D208">
        <v>12</v>
      </c>
      <c r="E208" s="4">
        <f>_2022_03_20_2022_04_17_DF_MD_Cards[[#This Row],[DeckCount]]/469</f>
        <v>2.5586353944562899E-2</v>
      </c>
      <c r="F208" s="5">
        <f>_2022_03_20_2022_04_17_DF_MD_Cards[[#This Row],[CardCount]]/_2022_03_20_2022_04_17_DF_MD_Cards[[#This Row],[DeckCount]]</f>
        <v>3.75</v>
      </c>
      <c r="G208">
        <v>60</v>
      </c>
      <c r="H208">
        <v>85</v>
      </c>
      <c r="I208" s="1" t="s">
        <v>1143</v>
      </c>
      <c r="J208" s="1" t="s">
        <v>282</v>
      </c>
      <c r="K208" s="1" t="s">
        <v>776</v>
      </c>
      <c r="L208" s="1" t="s">
        <v>1746</v>
      </c>
      <c r="M208" s="1" t="s">
        <v>1747</v>
      </c>
      <c r="N208" s="1" t="s">
        <v>229</v>
      </c>
      <c r="O208" s="1" t="s">
        <v>62</v>
      </c>
      <c r="P208">
        <v>3</v>
      </c>
      <c r="Q208" s="1" t="s">
        <v>63</v>
      </c>
      <c r="R208" s="1" t="s">
        <v>197</v>
      </c>
      <c r="S208" s="1" t="s">
        <v>43</v>
      </c>
      <c r="T208" s="1" t="s">
        <v>208</v>
      </c>
      <c r="U208" s="1" t="s">
        <v>162</v>
      </c>
    </row>
    <row r="209" spans="1:21" x14ac:dyDescent="0.25">
      <c r="A209">
        <v>630</v>
      </c>
      <c r="B209" s="3" t="s">
        <v>2318</v>
      </c>
      <c r="C209">
        <v>12</v>
      </c>
      <c r="D209">
        <v>12</v>
      </c>
      <c r="E209" s="4">
        <f>_2022_03_20_2022_04_17_DF_MD_Cards[[#This Row],[DeckCount]]/469</f>
        <v>2.5586353944562899E-2</v>
      </c>
      <c r="F209" s="5">
        <f>_2022_03_20_2022_04_17_DF_MD_Cards[[#This Row],[CardCount]]/_2022_03_20_2022_04_17_DF_MD_Cards[[#This Row],[DeckCount]]</f>
        <v>1</v>
      </c>
      <c r="G209">
        <v>62</v>
      </c>
      <c r="H209">
        <v>86</v>
      </c>
      <c r="I209" s="1" t="s">
        <v>1911</v>
      </c>
      <c r="J209" s="1" t="s">
        <v>982</v>
      </c>
      <c r="K209" s="1" t="s">
        <v>1775</v>
      </c>
      <c r="L209" s="1" t="s">
        <v>2319</v>
      </c>
      <c r="M209" s="1" t="s">
        <v>2320</v>
      </c>
      <c r="N209" s="1" t="s">
        <v>1136</v>
      </c>
      <c r="O209" s="1" t="s">
        <v>52</v>
      </c>
      <c r="P209">
        <v>0</v>
      </c>
      <c r="Q209" s="1" t="s">
        <v>53</v>
      </c>
      <c r="R209" s="1" t="s">
        <v>207</v>
      </c>
      <c r="S209" s="1" t="s">
        <v>42</v>
      </c>
      <c r="T209" s="1" t="s">
        <v>208</v>
      </c>
      <c r="U209" s="1" t="s">
        <v>145</v>
      </c>
    </row>
    <row r="210" spans="1:21" x14ac:dyDescent="0.25">
      <c r="A210">
        <v>75</v>
      </c>
      <c r="B210" s="3" t="s">
        <v>526</v>
      </c>
      <c r="C210">
        <v>19</v>
      </c>
      <c r="D210">
        <v>11</v>
      </c>
      <c r="E210" s="4">
        <f>_2022_03_20_2022_04_17_DF_MD_Cards[[#This Row],[DeckCount]]/469</f>
        <v>2.3454157782515993E-2</v>
      </c>
      <c r="F210" s="5">
        <f>_2022_03_20_2022_04_17_DF_MD_Cards[[#This Row],[CardCount]]/_2022_03_20_2022_04_17_DF_MD_Cards[[#This Row],[DeckCount]]</f>
        <v>1.7272727272727273</v>
      </c>
      <c r="G210">
        <v>50</v>
      </c>
      <c r="H210">
        <v>65</v>
      </c>
      <c r="I210" s="1" t="s">
        <v>527</v>
      </c>
      <c r="J210" s="1" t="s">
        <v>528</v>
      </c>
      <c r="K210" s="1" t="s">
        <v>529</v>
      </c>
      <c r="L210" s="1" t="s">
        <v>530</v>
      </c>
      <c r="M210" s="1" t="s">
        <v>531</v>
      </c>
      <c r="N210" s="1" t="s">
        <v>130</v>
      </c>
      <c r="O210" s="1" t="s">
        <v>52</v>
      </c>
      <c r="P210">
        <v>0</v>
      </c>
      <c r="Q210" s="1" t="s">
        <v>53</v>
      </c>
      <c r="R210" s="1" t="s">
        <v>433</v>
      </c>
      <c r="S210" s="1" t="s">
        <v>86</v>
      </c>
      <c r="T210" s="1" t="s">
        <v>494</v>
      </c>
      <c r="U210" s="1" t="s">
        <v>133</v>
      </c>
    </row>
    <row r="211" spans="1:21" x14ac:dyDescent="0.25">
      <c r="A211">
        <v>285</v>
      </c>
      <c r="B211" s="3" t="s">
        <v>1375</v>
      </c>
      <c r="C211">
        <v>15</v>
      </c>
      <c r="D211">
        <v>11</v>
      </c>
      <c r="E211" s="4">
        <f>_2022_03_20_2022_04_17_DF_MD_Cards[[#This Row],[DeckCount]]/469</f>
        <v>2.3454157782515993E-2</v>
      </c>
      <c r="F211" s="5">
        <f>_2022_03_20_2022_04_17_DF_MD_Cards[[#This Row],[CardCount]]/_2022_03_20_2022_04_17_DF_MD_Cards[[#This Row],[DeckCount]]</f>
        <v>1.3636363636363635</v>
      </c>
      <c r="G211">
        <v>52</v>
      </c>
      <c r="H211">
        <v>77</v>
      </c>
      <c r="I211" s="1" t="s">
        <v>957</v>
      </c>
      <c r="J211" s="1" t="s">
        <v>1376</v>
      </c>
      <c r="K211" s="1" t="s">
        <v>167</v>
      </c>
      <c r="L211" s="1" t="s">
        <v>1377</v>
      </c>
      <c r="M211" s="1" t="s">
        <v>1378</v>
      </c>
      <c r="N211" s="1" t="s">
        <v>623</v>
      </c>
      <c r="O211" s="1" t="s">
        <v>230</v>
      </c>
      <c r="P211">
        <v>3</v>
      </c>
      <c r="Q211" s="1" t="s">
        <v>40</v>
      </c>
      <c r="R211" s="1" t="s">
        <v>644</v>
      </c>
      <c r="S211" s="1" t="s">
        <v>86</v>
      </c>
      <c r="T211" s="1" t="s">
        <v>494</v>
      </c>
      <c r="U211" s="1" t="s">
        <v>1379</v>
      </c>
    </row>
    <row r="212" spans="1:21" x14ac:dyDescent="0.25">
      <c r="A212">
        <v>361</v>
      </c>
      <c r="B212" s="3" t="s">
        <v>1594</v>
      </c>
      <c r="C212">
        <v>22</v>
      </c>
      <c r="D212">
        <v>11</v>
      </c>
      <c r="E212" s="4">
        <f>_2022_03_20_2022_04_17_DF_MD_Cards[[#This Row],[DeckCount]]/469</f>
        <v>2.3454157782515993E-2</v>
      </c>
      <c r="F212" s="5">
        <f>_2022_03_20_2022_04_17_DF_MD_Cards[[#This Row],[CardCount]]/_2022_03_20_2022_04_17_DF_MD_Cards[[#This Row],[DeckCount]]</f>
        <v>2</v>
      </c>
      <c r="G212">
        <v>56</v>
      </c>
      <c r="H212">
        <v>82</v>
      </c>
      <c r="I212" s="1" t="s">
        <v>967</v>
      </c>
      <c r="J212" s="1" t="s">
        <v>351</v>
      </c>
      <c r="K212" s="1" t="s">
        <v>755</v>
      </c>
      <c r="L212" s="1" t="s">
        <v>1595</v>
      </c>
      <c r="M212" s="1" t="s">
        <v>1596</v>
      </c>
      <c r="N212" s="1" t="s">
        <v>1597</v>
      </c>
      <c r="O212" s="1" t="s">
        <v>52</v>
      </c>
      <c r="P212">
        <v>3</v>
      </c>
      <c r="Q212" s="1" t="s">
        <v>74</v>
      </c>
      <c r="R212" s="1" t="s">
        <v>75</v>
      </c>
      <c r="S212" s="1" t="s">
        <v>86</v>
      </c>
      <c r="T212" s="1" t="s">
        <v>494</v>
      </c>
      <c r="U212" s="1" t="s">
        <v>44</v>
      </c>
    </row>
    <row r="213" spans="1:21" x14ac:dyDescent="0.25">
      <c r="A213">
        <v>526</v>
      </c>
      <c r="B213" s="3" t="s">
        <v>2051</v>
      </c>
      <c r="C213">
        <v>11</v>
      </c>
      <c r="D213">
        <v>11</v>
      </c>
      <c r="E213" s="4">
        <f>_2022_03_20_2022_04_17_DF_MD_Cards[[#This Row],[DeckCount]]/469</f>
        <v>2.3454157782515993E-2</v>
      </c>
      <c r="F213" s="5">
        <f>_2022_03_20_2022_04_17_DF_MD_Cards[[#This Row],[CardCount]]/_2022_03_20_2022_04_17_DF_MD_Cards[[#This Row],[DeckCount]]</f>
        <v>1</v>
      </c>
      <c r="G213">
        <v>60</v>
      </c>
      <c r="H213">
        <v>78</v>
      </c>
      <c r="I213" s="1" t="s">
        <v>527</v>
      </c>
      <c r="J213" s="1" t="s">
        <v>1212</v>
      </c>
      <c r="K213" s="1" t="s">
        <v>2052</v>
      </c>
      <c r="L213" s="1" t="s">
        <v>2053</v>
      </c>
      <c r="M213" s="1" t="s">
        <v>2054</v>
      </c>
      <c r="N213" s="1" t="s">
        <v>1358</v>
      </c>
      <c r="O213" s="1" t="s">
        <v>52</v>
      </c>
      <c r="P213">
        <v>0</v>
      </c>
      <c r="Q213" s="1" t="s">
        <v>53</v>
      </c>
      <c r="R213" s="1" t="s">
        <v>339</v>
      </c>
      <c r="S213" s="1" t="s">
        <v>42</v>
      </c>
      <c r="T213" s="1" t="s">
        <v>494</v>
      </c>
      <c r="U213" s="1" t="s">
        <v>145</v>
      </c>
    </row>
    <row r="214" spans="1:21" x14ac:dyDescent="0.25">
      <c r="A214">
        <v>566</v>
      </c>
      <c r="B214" s="3" t="s">
        <v>2161</v>
      </c>
      <c r="C214">
        <v>11</v>
      </c>
      <c r="D214">
        <v>11</v>
      </c>
      <c r="E214" s="4">
        <f>_2022_03_20_2022_04_17_DF_MD_Cards[[#This Row],[DeckCount]]/469</f>
        <v>2.3454157782515993E-2</v>
      </c>
      <c r="F214" s="5">
        <f>_2022_03_20_2022_04_17_DF_MD_Cards[[#This Row],[CardCount]]/_2022_03_20_2022_04_17_DF_MD_Cards[[#This Row],[DeckCount]]</f>
        <v>1</v>
      </c>
      <c r="G214">
        <v>61</v>
      </c>
      <c r="H214">
        <v>79</v>
      </c>
      <c r="I214" s="1" t="s">
        <v>958</v>
      </c>
      <c r="J214" s="1" t="s">
        <v>2162</v>
      </c>
      <c r="K214" s="1" t="s">
        <v>81</v>
      </c>
      <c r="L214" s="1" t="s">
        <v>2163</v>
      </c>
      <c r="M214" s="1" t="s">
        <v>2164</v>
      </c>
      <c r="N214" s="1" t="s">
        <v>567</v>
      </c>
      <c r="O214" s="1" t="s">
        <v>26</v>
      </c>
      <c r="P214">
        <v>9</v>
      </c>
      <c r="Q214" s="1" t="s">
        <v>63</v>
      </c>
      <c r="R214" s="1" t="s">
        <v>1047</v>
      </c>
      <c r="S214" s="1" t="s">
        <v>42</v>
      </c>
      <c r="T214" s="1" t="s">
        <v>494</v>
      </c>
      <c r="U214" s="1" t="s">
        <v>145</v>
      </c>
    </row>
    <row r="215" spans="1:21" x14ac:dyDescent="0.25">
      <c r="A215">
        <v>5</v>
      </c>
      <c r="B215" s="3" t="s">
        <v>67</v>
      </c>
      <c r="C215">
        <v>11</v>
      </c>
      <c r="D215">
        <v>10</v>
      </c>
      <c r="E215" s="4">
        <f>_2022_03_20_2022_04_17_DF_MD_Cards[[#This Row],[DeckCount]]/469</f>
        <v>2.1321961620469083E-2</v>
      </c>
      <c r="F215" s="5">
        <f>_2022_03_20_2022_04_17_DF_MD_Cards[[#This Row],[CardCount]]/_2022_03_20_2022_04_17_DF_MD_Cards[[#This Row],[DeckCount]]</f>
        <v>1.1000000000000001</v>
      </c>
      <c r="G215">
        <v>56</v>
      </c>
      <c r="H215">
        <v>75</v>
      </c>
      <c r="I215" s="1" t="s">
        <v>68</v>
      </c>
      <c r="J215" s="1" t="s">
        <v>69</v>
      </c>
      <c r="K215" s="1" t="s">
        <v>70</v>
      </c>
      <c r="L215" s="1" t="s">
        <v>71</v>
      </c>
      <c r="M215" s="1" t="s">
        <v>72</v>
      </c>
      <c r="N215" s="1" t="s">
        <v>73</v>
      </c>
      <c r="O215" s="1" t="s">
        <v>52</v>
      </c>
      <c r="P215">
        <v>1</v>
      </c>
      <c r="Q215" s="1" t="s">
        <v>74</v>
      </c>
      <c r="R215" s="1" t="s">
        <v>75</v>
      </c>
      <c r="S215" s="1" t="s">
        <v>42</v>
      </c>
      <c r="T215" s="1" t="s">
        <v>76</v>
      </c>
      <c r="U215" s="1" t="s">
        <v>77</v>
      </c>
    </row>
    <row r="216" spans="1:21" x14ac:dyDescent="0.25">
      <c r="A216">
        <v>139</v>
      </c>
      <c r="B216" s="3" t="s">
        <v>819</v>
      </c>
      <c r="C216">
        <v>20</v>
      </c>
      <c r="D216">
        <v>10</v>
      </c>
      <c r="E216" s="4">
        <f>_2022_03_20_2022_04_17_DF_MD_Cards[[#This Row],[DeckCount]]/469</f>
        <v>2.1321961620469083E-2</v>
      </c>
      <c r="F216" s="5">
        <f>_2022_03_20_2022_04_17_DF_MD_Cards[[#This Row],[CardCount]]/_2022_03_20_2022_04_17_DF_MD_Cards[[#This Row],[DeckCount]]</f>
        <v>2</v>
      </c>
      <c r="G216">
        <v>52</v>
      </c>
      <c r="H216">
        <v>70</v>
      </c>
      <c r="I216" s="1" t="s">
        <v>392</v>
      </c>
      <c r="J216" s="1" t="s">
        <v>820</v>
      </c>
      <c r="K216" s="1" t="s">
        <v>70</v>
      </c>
      <c r="L216" s="1" t="s">
        <v>821</v>
      </c>
      <c r="M216" s="1" t="s">
        <v>822</v>
      </c>
      <c r="N216" s="1" t="s">
        <v>823</v>
      </c>
      <c r="O216" s="1" t="s">
        <v>39</v>
      </c>
      <c r="P216">
        <v>3</v>
      </c>
      <c r="Q216" s="1" t="s">
        <v>40</v>
      </c>
      <c r="R216" s="1" t="s">
        <v>286</v>
      </c>
      <c r="S216" s="1" t="s">
        <v>86</v>
      </c>
      <c r="T216" s="1" t="s">
        <v>76</v>
      </c>
      <c r="U216" s="1" t="s">
        <v>44</v>
      </c>
    </row>
    <row r="217" spans="1:21" x14ac:dyDescent="0.25">
      <c r="A217">
        <v>307</v>
      </c>
      <c r="B217" s="3" t="s">
        <v>1444</v>
      </c>
      <c r="C217">
        <v>24</v>
      </c>
      <c r="D217">
        <v>10</v>
      </c>
      <c r="E217" s="4">
        <f>_2022_03_20_2022_04_17_DF_MD_Cards[[#This Row],[DeckCount]]/469</f>
        <v>2.1321961620469083E-2</v>
      </c>
      <c r="F217" s="5">
        <f>_2022_03_20_2022_04_17_DF_MD_Cards[[#This Row],[CardCount]]/_2022_03_20_2022_04_17_DF_MD_Cards[[#This Row],[DeckCount]]</f>
        <v>2.4</v>
      </c>
      <c r="G217">
        <v>57</v>
      </c>
      <c r="H217">
        <v>75</v>
      </c>
      <c r="I217" s="1" t="s">
        <v>1270</v>
      </c>
      <c r="J217" s="1" t="s">
        <v>748</v>
      </c>
      <c r="K217" s="1" t="s">
        <v>1445</v>
      </c>
      <c r="L217" s="1" t="s">
        <v>1446</v>
      </c>
      <c r="M217" s="1" t="s">
        <v>1447</v>
      </c>
      <c r="N217" s="1" t="s">
        <v>1448</v>
      </c>
      <c r="O217" s="1" t="s">
        <v>39</v>
      </c>
      <c r="P217">
        <v>1</v>
      </c>
      <c r="Q217" s="1" t="s">
        <v>40</v>
      </c>
      <c r="R217" s="1" t="s">
        <v>97</v>
      </c>
      <c r="S217" s="1" t="s">
        <v>86</v>
      </c>
      <c r="T217" s="1" t="s">
        <v>76</v>
      </c>
      <c r="U217" s="1" t="s">
        <v>550</v>
      </c>
    </row>
    <row r="218" spans="1:21" x14ac:dyDescent="0.25">
      <c r="A218">
        <v>383</v>
      </c>
      <c r="B218" s="3" t="s">
        <v>1676</v>
      </c>
      <c r="C218">
        <v>31</v>
      </c>
      <c r="D218">
        <v>10</v>
      </c>
      <c r="E218" s="4">
        <f>_2022_03_20_2022_04_17_DF_MD_Cards[[#This Row],[DeckCount]]/469</f>
        <v>2.1321961620469083E-2</v>
      </c>
      <c r="F218" s="5">
        <f>_2022_03_20_2022_04_17_DF_MD_Cards[[#This Row],[CardCount]]/_2022_03_20_2022_04_17_DF_MD_Cards[[#This Row],[DeckCount]]</f>
        <v>3.1</v>
      </c>
      <c r="G218">
        <v>52</v>
      </c>
      <c r="H218">
        <v>70</v>
      </c>
      <c r="I218" s="1" t="s">
        <v>392</v>
      </c>
      <c r="J218" s="1" t="s">
        <v>820</v>
      </c>
      <c r="K218" s="1" t="s">
        <v>70</v>
      </c>
      <c r="L218" s="1" t="s">
        <v>1677</v>
      </c>
      <c r="M218" s="1" t="s">
        <v>1678</v>
      </c>
      <c r="N218" s="1" t="s">
        <v>1679</v>
      </c>
      <c r="O218" s="1" t="s">
        <v>39</v>
      </c>
      <c r="P218">
        <v>2</v>
      </c>
      <c r="Q218" s="1" t="s">
        <v>96</v>
      </c>
      <c r="R218" s="1" t="s">
        <v>207</v>
      </c>
      <c r="S218" s="1" t="s">
        <v>86</v>
      </c>
      <c r="T218" s="1" t="s">
        <v>76</v>
      </c>
      <c r="U218" s="1" t="s">
        <v>1297</v>
      </c>
    </row>
    <row r="219" spans="1:21" x14ac:dyDescent="0.25">
      <c r="A219">
        <v>391</v>
      </c>
      <c r="B219" s="3" t="s">
        <v>1697</v>
      </c>
      <c r="C219">
        <v>26</v>
      </c>
      <c r="D219">
        <v>10</v>
      </c>
      <c r="E219" s="4">
        <f>_2022_03_20_2022_04_17_DF_MD_Cards[[#This Row],[DeckCount]]/469</f>
        <v>2.1321961620469083E-2</v>
      </c>
      <c r="F219" s="5">
        <f>_2022_03_20_2022_04_17_DF_MD_Cards[[#This Row],[CardCount]]/_2022_03_20_2022_04_17_DF_MD_Cards[[#This Row],[DeckCount]]</f>
        <v>2.6</v>
      </c>
      <c r="G219">
        <v>52</v>
      </c>
      <c r="H219">
        <v>74</v>
      </c>
      <c r="I219" s="1" t="s">
        <v>847</v>
      </c>
      <c r="J219" s="1" t="s">
        <v>790</v>
      </c>
      <c r="K219" s="1" t="s">
        <v>176</v>
      </c>
      <c r="L219" s="1" t="s">
        <v>1698</v>
      </c>
      <c r="M219" s="1" t="s">
        <v>1699</v>
      </c>
      <c r="N219" s="1" t="s">
        <v>850</v>
      </c>
      <c r="O219" s="1" t="s">
        <v>62</v>
      </c>
      <c r="P219">
        <v>1</v>
      </c>
      <c r="Q219" s="1" t="s">
        <v>74</v>
      </c>
      <c r="R219" s="1" t="s">
        <v>290</v>
      </c>
      <c r="S219" s="1" t="s">
        <v>86</v>
      </c>
      <c r="T219" s="1" t="s">
        <v>76</v>
      </c>
      <c r="U219" s="1" t="s">
        <v>208</v>
      </c>
    </row>
    <row r="220" spans="1:21" x14ac:dyDescent="0.25">
      <c r="A220">
        <v>404</v>
      </c>
      <c r="B220" s="3" t="s">
        <v>1735</v>
      </c>
      <c r="C220">
        <v>10</v>
      </c>
      <c r="D220">
        <v>10</v>
      </c>
      <c r="E220" s="4">
        <f>_2022_03_20_2022_04_17_DF_MD_Cards[[#This Row],[DeckCount]]/469</f>
        <v>2.1321961620469083E-2</v>
      </c>
      <c r="F220" s="5">
        <f>_2022_03_20_2022_04_17_DF_MD_Cards[[#This Row],[CardCount]]/_2022_03_20_2022_04_17_DF_MD_Cards[[#This Row],[DeckCount]]</f>
        <v>1</v>
      </c>
      <c r="G220">
        <v>54</v>
      </c>
      <c r="H220">
        <v>75</v>
      </c>
      <c r="I220" s="1" t="s">
        <v>155</v>
      </c>
      <c r="J220" s="1" t="s">
        <v>770</v>
      </c>
      <c r="K220" s="1" t="s">
        <v>362</v>
      </c>
      <c r="L220" s="1" t="s">
        <v>1736</v>
      </c>
      <c r="M220" s="1" t="s">
        <v>1737</v>
      </c>
      <c r="N220" s="1" t="s">
        <v>412</v>
      </c>
      <c r="O220" s="1" t="s">
        <v>52</v>
      </c>
      <c r="P220">
        <v>0</v>
      </c>
      <c r="Q220" s="1" t="s">
        <v>53</v>
      </c>
      <c r="R220" s="1" t="s">
        <v>1738</v>
      </c>
      <c r="S220" s="1" t="s">
        <v>42</v>
      </c>
      <c r="T220" s="1" t="s">
        <v>76</v>
      </c>
      <c r="U220" s="1" t="s">
        <v>145</v>
      </c>
    </row>
    <row r="221" spans="1:21" x14ac:dyDescent="0.25">
      <c r="A221">
        <v>554</v>
      </c>
      <c r="B221" s="3" t="s">
        <v>2132</v>
      </c>
      <c r="C221">
        <v>22</v>
      </c>
      <c r="D221">
        <v>10</v>
      </c>
      <c r="E221" s="4">
        <f>_2022_03_20_2022_04_17_DF_MD_Cards[[#This Row],[DeckCount]]/469</f>
        <v>2.1321961620469083E-2</v>
      </c>
      <c r="F221" s="5">
        <f>_2022_03_20_2022_04_17_DF_MD_Cards[[#This Row],[CardCount]]/_2022_03_20_2022_04_17_DF_MD_Cards[[#This Row],[DeckCount]]</f>
        <v>2.2000000000000002</v>
      </c>
      <c r="G221">
        <v>50</v>
      </c>
      <c r="H221">
        <v>69</v>
      </c>
      <c r="I221" s="1" t="s">
        <v>544</v>
      </c>
      <c r="J221" s="1" t="s">
        <v>770</v>
      </c>
      <c r="K221" s="1" t="s">
        <v>1286</v>
      </c>
      <c r="L221" s="1" t="s">
        <v>2133</v>
      </c>
      <c r="M221" s="1" t="s">
        <v>2134</v>
      </c>
      <c r="N221" s="1" t="s">
        <v>179</v>
      </c>
      <c r="O221" s="1" t="s">
        <v>62</v>
      </c>
      <c r="P221">
        <v>1</v>
      </c>
      <c r="Q221" s="1" t="s">
        <v>63</v>
      </c>
      <c r="R221" s="1" t="s">
        <v>867</v>
      </c>
      <c r="S221" s="1" t="s">
        <v>86</v>
      </c>
      <c r="T221" s="1" t="s">
        <v>76</v>
      </c>
      <c r="U221" s="1" t="s">
        <v>673</v>
      </c>
    </row>
    <row r="222" spans="1:21" x14ac:dyDescent="0.25">
      <c r="A222">
        <v>612</v>
      </c>
      <c r="B222" s="3" t="s">
        <v>2272</v>
      </c>
      <c r="C222">
        <v>31</v>
      </c>
      <c r="D222">
        <v>10</v>
      </c>
      <c r="E222" s="4">
        <f>_2022_03_20_2022_04_17_DF_MD_Cards[[#This Row],[DeckCount]]/469</f>
        <v>2.1321961620469083E-2</v>
      </c>
      <c r="F222" s="5">
        <f>_2022_03_20_2022_04_17_DF_MD_Cards[[#This Row],[CardCount]]/_2022_03_20_2022_04_17_DF_MD_Cards[[#This Row],[DeckCount]]</f>
        <v>3.1</v>
      </c>
      <c r="G222">
        <v>52</v>
      </c>
      <c r="H222">
        <v>71</v>
      </c>
      <c r="I222" s="1" t="s">
        <v>659</v>
      </c>
      <c r="J222" s="1" t="s">
        <v>982</v>
      </c>
      <c r="K222" s="1" t="s">
        <v>2273</v>
      </c>
      <c r="L222" s="1" t="s">
        <v>2274</v>
      </c>
      <c r="M222" s="1" t="s">
        <v>2275</v>
      </c>
      <c r="N222" s="1" t="s">
        <v>894</v>
      </c>
      <c r="O222" s="1" t="s">
        <v>62</v>
      </c>
      <c r="P222">
        <v>2</v>
      </c>
      <c r="Q222" s="1" t="s">
        <v>63</v>
      </c>
      <c r="R222" s="1" t="s">
        <v>107</v>
      </c>
      <c r="S222" s="1" t="s">
        <v>86</v>
      </c>
      <c r="T222" s="1" t="s">
        <v>76</v>
      </c>
      <c r="U222" s="1" t="s">
        <v>1297</v>
      </c>
    </row>
    <row r="223" spans="1:21" x14ac:dyDescent="0.25">
      <c r="A223">
        <v>6</v>
      </c>
      <c r="B223" s="3" t="s">
        <v>78</v>
      </c>
      <c r="C223">
        <v>36</v>
      </c>
      <c r="D223">
        <v>9</v>
      </c>
      <c r="E223" s="4">
        <f>_2022_03_20_2022_04_17_DF_MD_Cards[[#This Row],[DeckCount]]/469</f>
        <v>1.9189765458422176E-2</v>
      </c>
      <c r="F223" s="5">
        <f>_2022_03_20_2022_04_17_DF_MD_Cards[[#This Row],[CardCount]]/_2022_03_20_2022_04_17_DF_MD_Cards[[#This Row],[DeckCount]]</f>
        <v>4</v>
      </c>
      <c r="G223">
        <v>43</v>
      </c>
      <c r="H223">
        <v>57</v>
      </c>
      <c r="I223" s="1" t="s">
        <v>79</v>
      </c>
      <c r="J223" s="1" t="s">
        <v>80</v>
      </c>
      <c r="K223" s="1" t="s">
        <v>81</v>
      </c>
      <c r="L223" s="1" t="s">
        <v>82</v>
      </c>
      <c r="M223" s="1" t="s">
        <v>83</v>
      </c>
      <c r="N223" s="1" t="s">
        <v>84</v>
      </c>
      <c r="O223" s="1" t="s">
        <v>52</v>
      </c>
      <c r="P223">
        <v>1</v>
      </c>
      <c r="Q223" s="1" t="s">
        <v>74</v>
      </c>
      <c r="R223" s="1" t="s">
        <v>85</v>
      </c>
      <c r="S223" s="1" t="s">
        <v>86</v>
      </c>
      <c r="T223" s="1" t="s">
        <v>87</v>
      </c>
      <c r="U223" s="1" t="s">
        <v>88</v>
      </c>
    </row>
    <row r="224" spans="1:21" x14ac:dyDescent="0.25">
      <c r="A224">
        <v>40</v>
      </c>
      <c r="B224" s="3" t="s">
        <v>327</v>
      </c>
      <c r="C224">
        <v>10</v>
      </c>
      <c r="D224">
        <v>9</v>
      </c>
      <c r="E224" s="4">
        <f>_2022_03_20_2022_04_17_DF_MD_Cards[[#This Row],[DeckCount]]/469</f>
        <v>1.9189765458422176E-2</v>
      </c>
      <c r="F224" s="5">
        <f>_2022_03_20_2022_04_17_DF_MD_Cards[[#This Row],[CardCount]]/_2022_03_20_2022_04_17_DF_MD_Cards[[#This Row],[DeckCount]]</f>
        <v>1.1111111111111112</v>
      </c>
      <c r="G224">
        <v>46</v>
      </c>
      <c r="H224">
        <v>64</v>
      </c>
      <c r="I224" s="1" t="s">
        <v>328</v>
      </c>
      <c r="J224" s="1" t="s">
        <v>329</v>
      </c>
      <c r="K224" s="1" t="s">
        <v>330</v>
      </c>
      <c r="L224" s="1" t="s">
        <v>331</v>
      </c>
      <c r="M224" s="1" t="s">
        <v>332</v>
      </c>
      <c r="N224" s="1" t="s">
        <v>333</v>
      </c>
      <c r="O224" s="1" t="s">
        <v>62</v>
      </c>
      <c r="P224">
        <v>1</v>
      </c>
      <c r="Q224" s="1" t="s">
        <v>40</v>
      </c>
      <c r="R224" s="1" t="s">
        <v>207</v>
      </c>
      <c r="S224" s="1" t="s">
        <v>42</v>
      </c>
      <c r="T224" s="1" t="s">
        <v>87</v>
      </c>
      <c r="U224" s="1" t="s">
        <v>77</v>
      </c>
    </row>
    <row r="225" spans="1:21" x14ac:dyDescent="0.25">
      <c r="A225">
        <v>79</v>
      </c>
      <c r="B225" s="3" t="s">
        <v>551</v>
      </c>
      <c r="C225">
        <v>10</v>
      </c>
      <c r="D225">
        <v>9</v>
      </c>
      <c r="E225" s="4">
        <f>_2022_03_20_2022_04_17_DF_MD_Cards[[#This Row],[DeckCount]]/469</f>
        <v>1.9189765458422176E-2</v>
      </c>
      <c r="F225" s="5">
        <f>_2022_03_20_2022_04_17_DF_MD_Cards[[#This Row],[CardCount]]/_2022_03_20_2022_04_17_DF_MD_Cards[[#This Row],[DeckCount]]</f>
        <v>1.1111111111111112</v>
      </c>
      <c r="G225">
        <v>43</v>
      </c>
      <c r="H225">
        <v>56</v>
      </c>
      <c r="I225" s="1" t="s">
        <v>552</v>
      </c>
      <c r="J225" s="1" t="s">
        <v>342</v>
      </c>
      <c r="K225" s="1" t="s">
        <v>553</v>
      </c>
      <c r="L225" s="1" t="s">
        <v>554</v>
      </c>
      <c r="M225" s="1" t="s">
        <v>555</v>
      </c>
      <c r="N225" s="1" t="s">
        <v>310</v>
      </c>
      <c r="O225" s="1" t="s">
        <v>52</v>
      </c>
      <c r="P225">
        <v>0</v>
      </c>
      <c r="Q225" s="1" t="s">
        <v>53</v>
      </c>
      <c r="R225" s="1" t="s">
        <v>116</v>
      </c>
      <c r="S225" s="1" t="s">
        <v>42</v>
      </c>
      <c r="T225" s="1" t="s">
        <v>87</v>
      </c>
      <c r="U225" s="1" t="s">
        <v>77</v>
      </c>
    </row>
    <row r="226" spans="1:21" x14ac:dyDescent="0.25">
      <c r="A226">
        <v>81</v>
      </c>
      <c r="B226" s="3" t="s">
        <v>560</v>
      </c>
      <c r="C226">
        <v>24</v>
      </c>
      <c r="D226">
        <v>9</v>
      </c>
      <c r="E226" s="4">
        <f>_2022_03_20_2022_04_17_DF_MD_Cards[[#This Row],[DeckCount]]/469</f>
        <v>1.9189765458422176E-2</v>
      </c>
      <c r="F226" s="5">
        <f>_2022_03_20_2022_04_17_DF_MD_Cards[[#This Row],[CardCount]]/_2022_03_20_2022_04_17_DF_MD_Cards[[#This Row],[DeckCount]]</f>
        <v>2.6666666666666665</v>
      </c>
      <c r="G226">
        <v>46</v>
      </c>
      <c r="H226">
        <v>63</v>
      </c>
      <c r="I226" s="1" t="s">
        <v>561</v>
      </c>
      <c r="J226" s="1" t="s">
        <v>562</v>
      </c>
      <c r="K226" s="1" t="s">
        <v>563</v>
      </c>
      <c r="L226" s="1" t="s">
        <v>564</v>
      </c>
      <c r="M226" s="1" t="s">
        <v>565</v>
      </c>
      <c r="N226" s="1" t="s">
        <v>135</v>
      </c>
      <c r="O226" s="1" t="s">
        <v>52</v>
      </c>
      <c r="P226">
        <v>0</v>
      </c>
      <c r="Q226" s="1" t="s">
        <v>74</v>
      </c>
      <c r="R226" s="1" t="s">
        <v>75</v>
      </c>
      <c r="S226" s="1" t="s">
        <v>86</v>
      </c>
      <c r="T226" s="1" t="s">
        <v>87</v>
      </c>
      <c r="U226" s="1" t="s">
        <v>414</v>
      </c>
    </row>
    <row r="227" spans="1:21" x14ac:dyDescent="0.25">
      <c r="A227">
        <v>86</v>
      </c>
      <c r="B227" s="3" t="s">
        <v>581</v>
      </c>
      <c r="C227">
        <v>32</v>
      </c>
      <c r="D227">
        <v>9</v>
      </c>
      <c r="E227" s="4">
        <f>_2022_03_20_2022_04_17_DF_MD_Cards[[#This Row],[DeckCount]]/469</f>
        <v>1.9189765458422176E-2</v>
      </c>
      <c r="F227" s="5">
        <f>_2022_03_20_2022_04_17_DF_MD_Cards[[#This Row],[CardCount]]/_2022_03_20_2022_04_17_DF_MD_Cards[[#This Row],[DeckCount]]</f>
        <v>3.5555555555555554</v>
      </c>
      <c r="G227">
        <v>46</v>
      </c>
      <c r="H227">
        <v>60</v>
      </c>
      <c r="I227" s="1" t="s">
        <v>582</v>
      </c>
      <c r="J227" s="1" t="s">
        <v>101</v>
      </c>
      <c r="K227" s="1" t="s">
        <v>583</v>
      </c>
      <c r="L227" s="1" t="s">
        <v>584</v>
      </c>
      <c r="M227" s="1" t="s">
        <v>585</v>
      </c>
      <c r="N227" s="1" t="s">
        <v>586</v>
      </c>
      <c r="O227" s="1" t="s">
        <v>62</v>
      </c>
      <c r="P227">
        <v>2</v>
      </c>
      <c r="Q227" s="1" t="s">
        <v>63</v>
      </c>
      <c r="R227" s="1" t="s">
        <v>433</v>
      </c>
      <c r="S227" s="1" t="s">
        <v>86</v>
      </c>
      <c r="T227" s="1" t="s">
        <v>87</v>
      </c>
      <c r="U227" s="1" t="s">
        <v>587</v>
      </c>
    </row>
    <row r="228" spans="1:21" x14ac:dyDescent="0.25">
      <c r="A228">
        <v>126</v>
      </c>
      <c r="B228" s="3" t="s">
        <v>768</v>
      </c>
      <c r="C228">
        <v>32</v>
      </c>
      <c r="D228">
        <v>9</v>
      </c>
      <c r="E228" s="4">
        <f>_2022_03_20_2022_04_17_DF_MD_Cards[[#This Row],[DeckCount]]/469</f>
        <v>1.9189765458422176E-2</v>
      </c>
      <c r="F228" s="5">
        <f>_2022_03_20_2022_04_17_DF_MD_Cards[[#This Row],[CardCount]]/_2022_03_20_2022_04_17_DF_MD_Cards[[#This Row],[DeckCount]]</f>
        <v>3.5555555555555554</v>
      </c>
      <c r="G228">
        <v>48</v>
      </c>
      <c r="H228">
        <v>66</v>
      </c>
      <c r="I228" s="1" t="s">
        <v>769</v>
      </c>
      <c r="J228" s="1" t="s">
        <v>770</v>
      </c>
      <c r="K228" s="1" t="s">
        <v>771</v>
      </c>
      <c r="L228" s="1" t="s">
        <v>772</v>
      </c>
      <c r="M228" s="1" t="s">
        <v>773</v>
      </c>
      <c r="N228" s="1" t="s">
        <v>130</v>
      </c>
      <c r="O228" s="1" t="s">
        <v>52</v>
      </c>
      <c r="P228">
        <v>0</v>
      </c>
      <c r="Q228" s="1" t="s">
        <v>774</v>
      </c>
      <c r="R228" s="1" t="s">
        <v>85</v>
      </c>
      <c r="S228" s="1" t="s">
        <v>86</v>
      </c>
      <c r="T228" s="1" t="s">
        <v>87</v>
      </c>
      <c r="U228" s="1" t="s">
        <v>587</v>
      </c>
    </row>
    <row r="229" spans="1:21" x14ac:dyDescent="0.25">
      <c r="A229">
        <v>249</v>
      </c>
      <c r="B229" s="3" t="s">
        <v>1253</v>
      </c>
      <c r="C229">
        <v>12</v>
      </c>
      <c r="D229">
        <v>9</v>
      </c>
      <c r="E229" s="4">
        <f>_2022_03_20_2022_04_17_DF_MD_Cards[[#This Row],[DeckCount]]/469</f>
        <v>1.9189765458422176E-2</v>
      </c>
      <c r="F229" s="5">
        <f>_2022_03_20_2022_04_17_DF_MD_Cards[[#This Row],[CardCount]]/_2022_03_20_2022_04_17_DF_MD_Cards[[#This Row],[DeckCount]]</f>
        <v>1.3333333333333333</v>
      </c>
      <c r="G229">
        <v>47</v>
      </c>
      <c r="H229">
        <v>67</v>
      </c>
      <c r="I229" s="1" t="s">
        <v>1095</v>
      </c>
      <c r="J229" s="1" t="s">
        <v>478</v>
      </c>
      <c r="K229" s="1" t="s">
        <v>1254</v>
      </c>
      <c r="L229" s="1" t="s">
        <v>1255</v>
      </c>
      <c r="M229" s="1" t="s">
        <v>1256</v>
      </c>
      <c r="N229" s="1" t="s">
        <v>1257</v>
      </c>
      <c r="O229" s="1" t="s">
        <v>52</v>
      </c>
      <c r="P229">
        <v>0</v>
      </c>
      <c r="Q229" s="1" t="s">
        <v>53</v>
      </c>
      <c r="R229" s="1" t="s">
        <v>860</v>
      </c>
      <c r="S229" s="1" t="s">
        <v>42</v>
      </c>
      <c r="T229" s="1" t="s">
        <v>87</v>
      </c>
      <c r="U229" s="1" t="s">
        <v>108</v>
      </c>
    </row>
    <row r="230" spans="1:21" x14ac:dyDescent="0.25">
      <c r="A230">
        <v>258</v>
      </c>
      <c r="B230" s="3" t="s">
        <v>1285</v>
      </c>
      <c r="C230">
        <v>26</v>
      </c>
      <c r="D230">
        <v>9</v>
      </c>
      <c r="E230" s="4">
        <f>_2022_03_20_2022_04_17_DF_MD_Cards[[#This Row],[DeckCount]]/469</f>
        <v>1.9189765458422176E-2</v>
      </c>
      <c r="F230" s="5">
        <f>_2022_03_20_2022_04_17_DF_MD_Cards[[#This Row],[CardCount]]/_2022_03_20_2022_04_17_DF_MD_Cards[[#This Row],[DeckCount]]</f>
        <v>2.8888888888888888</v>
      </c>
      <c r="G230">
        <v>50</v>
      </c>
      <c r="H230">
        <v>69</v>
      </c>
      <c r="I230" s="1" t="s">
        <v>544</v>
      </c>
      <c r="J230" s="1" t="s">
        <v>770</v>
      </c>
      <c r="K230" s="1" t="s">
        <v>1286</v>
      </c>
      <c r="L230" s="1" t="s">
        <v>1287</v>
      </c>
      <c r="M230" s="1" t="s">
        <v>1288</v>
      </c>
      <c r="N230" s="1" t="s">
        <v>1289</v>
      </c>
      <c r="O230" s="1" t="s">
        <v>62</v>
      </c>
      <c r="P230">
        <v>2</v>
      </c>
      <c r="Q230" s="1" t="s">
        <v>63</v>
      </c>
      <c r="R230" s="1" t="s">
        <v>290</v>
      </c>
      <c r="S230" s="1" t="s">
        <v>86</v>
      </c>
      <c r="T230" s="1" t="s">
        <v>87</v>
      </c>
      <c r="U230" s="1" t="s">
        <v>465</v>
      </c>
    </row>
    <row r="231" spans="1:21" x14ac:dyDescent="0.25">
      <c r="A231">
        <v>465</v>
      </c>
      <c r="B231" s="3" t="s">
        <v>1889</v>
      </c>
      <c r="C231">
        <v>22</v>
      </c>
      <c r="D231">
        <v>9</v>
      </c>
      <c r="E231" s="4">
        <f>_2022_03_20_2022_04_17_DF_MD_Cards[[#This Row],[DeckCount]]/469</f>
        <v>1.9189765458422176E-2</v>
      </c>
      <c r="F231" s="5">
        <f>_2022_03_20_2022_04_17_DF_MD_Cards[[#This Row],[CardCount]]/_2022_03_20_2022_04_17_DF_MD_Cards[[#This Row],[DeckCount]]</f>
        <v>2.4444444444444446</v>
      </c>
      <c r="G231">
        <v>41</v>
      </c>
      <c r="H231">
        <v>57</v>
      </c>
      <c r="I231" s="1" t="s">
        <v>328</v>
      </c>
      <c r="J231" s="1" t="s">
        <v>790</v>
      </c>
      <c r="K231" s="1" t="s">
        <v>771</v>
      </c>
      <c r="L231" s="1" t="s">
        <v>1890</v>
      </c>
      <c r="M231" s="1" t="s">
        <v>1891</v>
      </c>
      <c r="N231" s="1" t="s">
        <v>1394</v>
      </c>
      <c r="O231" s="1" t="s">
        <v>62</v>
      </c>
      <c r="P231">
        <v>3</v>
      </c>
      <c r="Q231" s="1" t="s">
        <v>63</v>
      </c>
      <c r="R231" s="1" t="s">
        <v>97</v>
      </c>
      <c r="S231" s="1" t="s">
        <v>86</v>
      </c>
      <c r="T231" s="1" t="s">
        <v>87</v>
      </c>
      <c r="U231" s="1" t="s">
        <v>550</v>
      </c>
    </row>
    <row r="232" spans="1:21" x14ac:dyDescent="0.25">
      <c r="A232">
        <v>616</v>
      </c>
      <c r="B232" s="3" t="s">
        <v>2284</v>
      </c>
      <c r="C232">
        <v>20</v>
      </c>
      <c r="D232">
        <v>9</v>
      </c>
      <c r="E232" s="4">
        <f>_2022_03_20_2022_04_17_DF_MD_Cards[[#This Row],[DeckCount]]/469</f>
        <v>1.9189765458422176E-2</v>
      </c>
      <c r="F232" s="5">
        <f>_2022_03_20_2022_04_17_DF_MD_Cards[[#This Row],[CardCount]]/_2022_03_20_2022_04_17_DF_MD_Cards[[#This Row],[DeckCount]]</f>
        <v>2.2222222222222223</v>
      </c>
      <c r="G232">
        <v>53</v>
      </c>
      <c r="H232">
        <v>72</v>
      </c>
      <c r="I232" s="1" t="s">
        <v>829</v>
      </c>
      <c r="J232" s="1" t="s">
        <v>2285</v>
      </c>
      <c r="K232" s="1" t="s">
        <v>186</v>
      </c>
      <c r="L232" s="1" t="s">
        <v>2286</v>
      </c>
      <c r="M232" s="1" t="s">
        <v>2287</v>
      </c>
      <c r="N232" s="1" t="s">
        <v>105</v>
      </c>
      <c r="O232" s="1" t="s">
        <v>52</v>
      </c>
      <c r="P232">
        <v>2</v>
      </c>
      <c r="Q232" s="1" t="s">
        <v>40</v>
      </c>
      <c r="R232" s="1" t="s">
        <v>720</v>
      </c>
      <c r="S232" s="1" t="s">
        <v>86</v>
      </c>
      <c r="T232" s="1" t="s">
        <v>87</v>
      </c>
      <c r="U232" s="1" t="s">
        <v>673</v>
      </c>
    </row>
    <row r="233" spans="1:21" x14ac:dyDescent="0.25">
      <c r="A233">
        <v>56</v>
      </c>
      <c r="B233" s="3" t="s">
        <v>421</v>
      </c>
      <c r="C233">
        <v>8</v>
      </c>
      <c r="D233">
        <v>8</v>
      </c>
      <c r="E233" s="4">
        <f>_2022_03_20_2022_04_17_DF_MD_Cards[[#This Row],[DeckCount]]/469</f>
        <v>1.7057569296375266E-2</v>
      </c>
      <c r="F233" s="5">
        <f>_2022_03_20_2022_04_17_DF_MD_Cards[[#This Row],[CardCount]]/_2022_03_20_2022_04_17_DF_MD_Cards[[#This Row],[DeckCount]]</f>
        <v>1</v>
      </c>
      <c r="G233">
        <v>42</v>
      </c>
      <c r="H233">
        <v>61</v>
      </c>
      <c r="I233" s="1" t="s">
        <v>422</v>
      </c>
      <c r="J233" s="1" t="s">
        <v>423</v>
      </c>
      <c r="K233" s="1" t="s">
        <v>424</v>
      </c>
      <c r="L233" s="1" t="s">
        <v>425</v>
      </c>
      <c r="M233" s="1" t="s">
        <v>426</v>
      </c>
      <c r="N233" s="1" t="s">
        <v>427</v>
      </c>
      <c r="O233" s="1" t="s">
        <v>52</v>
      </c>
      <c r="P233">
        <v>0</v>
      </c>
      <c r="Q233" s="1" t="s">
        <v>53</v>
      </c>
      <c r="R233" s="1" t="s">
        <v>116</v>
      </c>
      <c r="S233" s="1" t="s">
        <v>42</v>
      </c>
      <c r="T233" s="1" t="s">
        <v>133</v>
      </c>
      <c r="U233" s="1" t="s">
        <v>145</v>
      </c>
    </row>
    <row r="234" spans="1:21" x14ac:dyDescent="0.25">
      <c r="A234">
        <v>101</v>
      </c>
      <c r="B234" s="3" t="s">
        <v>667</v>
      </c>
      <c r="C234">
        <v>18</v>
      </c>
      <c r="D234">
        <v>8</v>
      </c>
      <c r="E234" s="4">
        <f>_2022_03_20_2022_04_17_DF_MD_Cards[[#This Row],[DeckCount]]/469</f>
        <v>1.7057569296375266E-2</v>
      </c>
      <c r="F234" s="5">
        <f>_2022_03_20_2022_04_17_DF_MD_Cards[[#This Row],[CardCount]]/_2022_03_20_2022_04_17_DF_MD_Cards[[#This Row],[DeckCount]]</f>
        <v>2.25</v>
      </c>
      <c r="G234">
        <v>38</v>
      </c>
      <c r="H234">
        <v>53</v>
      </c>
      <c r="I234" s="1" t="s">
        <v>668</v>
      </c>
      <c r="J234" s="1" t="s">
        <v>478</v>
      </c>
      <c r="K234" s="1" t="s">
        <v>669</v>
      </c>
      <c r="L234" s="1" t="s">
        <v>670</v>
      </c>
      <c r="M234" s="1" t="s">
        <v>671</v>
      </c>
      <c r="N234" s="1" t="s">
        <v>672</v>
      </c>
      <c r="O234" s="1" t="s">
        <v>52</v>
      </c>
      <c r="P234">
        <v>0</v>
      </c>
      <c r="Q234" s="1" t="s">
        <v>53</v>
      </c>
      <c r="R234" s="1" t="s">
        <v>144</v>
      </c>
      <c r="S234" s="1" t="s">
        <v>86</v>
      </c>
      <c r="T234" s="1" t="s">
        <v>133</v>
      </c>
      <c r="U234" s="1" t="s">
        <v>673</v>
      </c>
    </row>
    <row r="235" spans="1:21" x14ac:dyDescent="0.25">
      <c r="A235">
        <v>115</v>
      </c>
      <c r="B235" s="3" t="s">
        <v>716</v>
      </c>
      <c r="C235">
        <v>8</v>
      </c>
      <c r="D235">
        <v>8</v>
      </c>
      <c r="E235" s="4">
        <f>_2022_03_20_2022_04_17_DF_MD_Cards[[#This Row],[DeckCount]]/469</f>
        <v>1.7057569296375266E-2</v>
      </c>
      <c r="F235" s="5">
        <f>_2022_03_20_2022_04_17_DF_MD_Cards[[#This Row],[CardCount]]/_2022_03_20_2022_04_17_DF_MD_Cards[[#This Row],[DeckCount]]</f>
        <v>1</v>
      </c>
      <c r="G235">
        <v>35</v>
      </c>
      <c r="H235">
        <v>49</v>
      </c>
      <c r="I235" s="1" t="s">
        <v>46</v>
      </c>
      <c r="J235" s="1" t="s">
        <v>393</v>
      </c>
      <c r="K235" s="1" t="s">
        <v>563</v>
      </c>
      <c r="L235" s="1" t="s">
        <v>717</v>
      </c>
      <c r="M235" s="1" t="s">
        <v>718</v>
      </c>
      <c r="N235" s="1" t="s">
        <v>719</v>
      </c>
      <c r="O235" s="1" t="s">
        <v>52</v>
      </c>
      <c r="P235">
        <v>0</v>
      </c>
      <c r="Q235" s="1" t="s">
        <v>53</v>
      </c>
      <c r="R235" s="1" t="s">
        <v>720</v>
      </c>
      <c r="S235" s="1" t="s">
        <v>42</v>
      </c>
      <c r="T235" s="1" t="s">
        <v>133</v>
      </c>
      <c r="U235" s="1" t="s">
        <v>145</v>
      </c>
    </row>
    <row r="236" spans="1:21" x14ac:dyDescent="0.25">
      <c r="A236">
        <v>127</v>
      </c>
      <c r="B236" s="3" t="s">
        <v>775</v>
      </c>
      <c r="C236">
        <v>24</v>
      </c>
      <c r="D236">
        <v>8</v>
      </c>
      <c r="E236" s="4">
        <f>_2022_03_20_2022_04_17_DF_MD_Cards[[#This Row],[DeckCount]]/469</f>
        <v>1.7057569296375266E-2</v>
      </c>
      <c r="F236" s="5">
        <f>_2022_03_20_2022_04_17_DF_MD_Cards[[#This Row],[CardCount]]/_2022_03_20_2022_04_17_DF_MD_Cards[[#This Row],[DeckCount]]</f>
        <v>3</v>
      </c>
      <c r="G236">
        <v>48</v>
      </c>
      <c r="H236">
        <v>60</v>
      </c>
      <c r="I236" s="1" t="s">
        <v>776</v>
      </c>
      <c r="J236" s="1" t="s">
        <v>184</v>
      </c>
      <c r="K236" s="1" t="s">
        <v>777</v>
      </c>
      <c r="L236" s="1" t="s">
        <v>778</v>
      </c>
      <c r="M236" s="1" t="s">
        <v>779</v>
      </c>
      <c r="N236" s="1" t="s">
        <v>780</v>
      </c>
      <c r="O236" s="1" t="s">
        <v>39</v>
      </c>
      <c r="P236">
        <v>2</v>
      </c>
      <c r="Q236" s="1" t="s">
        <v>63</v>
      </c>
      <c r="R236" s="1" t="s">
        <v>207</v>
      </c>
      <c r="S236" s="1" t="s">
        <v>86</v>
      </c>
      <c r="T236" s="1" t="s">
        <v>133</v>
      </c>
      <c r="U236" s="1" t="s">
        <v>55</v>
      </c>
    </row>
    <row r="237" spans="1:21" x14ac:dyDescent="0.25">
      <c r="A237">
        <v>168</v>
      </c>
      <c r="B237" s="3" t="s">
        <v>962</v>
      </c>
      <c r="C237">
        <v>8</v>
      </c>
      <c r="D237">
        <v>8</v>
      </c>
      <c r="E237" s="4">
        <f>_2022_03_20_2022_04_17_DF_MD_Cards[[#This Row],[DeckCount]]/469</f>
        <v>1.7057569296375266E-2</v>
      </c>
      <c r="F237" s="5">
        <f>_2022_03_20_2022_04_17_DF_MD_Cards[[#This Row],[CardCount]]/_2022_03_20_2022_04_17_DF_MD_Cards[[#This Row],[DeckCount]]</f>
        <v>1</v>
      </c>
      <c r="G237">
        <v>35</v>
      </c>
      <c r="H237">
        <v>47</v>
      </c>
      <c r="I237" s="1" t="s">
        <v>950</v>
      </c>
      <c r="J237" s="1" t="s">
        <v>282</v>
      </c>
      <c r="K237" s="1" t="s">
        <v>963</v>
      </c>
      <c r="L237" s="1" t="s">
        <v>964</v>
      </c>
      <c r="M237" s="1" t="s">
        <v>965</v>
      </c>
      <c r="N237" s="1" t="s">
        <v>823</v>
      </c>
      <c r="O237" s="1" t="s">
        <v>26</v>
      </c>
      <c r="P237">
        <v>1</v>
      </c>
      <c r="Q237" s="1" t="s">
        <v>63</v>
      </c>
      <c r="R237" s="1" t="s">
        <v>753</v>
      </c>
      <c r="S237" s="1" t="s">
        <v>42</v>
      </c>
      <c r="T237" s="1" t="s">
        <v>133</v>
      </c>
      <c r="U237" s="1" t="s">
        <v>145</v>
      </c>
    </row>
    <row r="238" spans="1:21" x14ac:dyDescent="0.25">
      <c r="A238">
        <v>270</v>
      </c>
      <c r="B238" s="3" t="s">
        <v>1327</v>
      </c>
      <c r="C238">
        <v>10</v>
      </c>
      <c r="D238">
        <v>8</v>
      </c>
      <c r="E238" s="4">
        <f>_2022_03_20_2022_04_17_DF_MD_Cards[[#This Row],[DeckCount]]/469</f>
        <v>1.7057569296375266E-2</v>
      </c>
      <c r="F238" s="5">
        <f>_2022_03_20_2022_04_17_DF_MD_Cards[[#This Row],[CardCount]]/_2022_03_20_2022_04_17_DF_MD_Cards[[#This Row],[DeckCount]]</f>
        <v>1.25</v>
      </c>
      <c r="G238">
        <v>34</v>
      </c>
      <c r="H238">
        <v>49</v>
      </c>
      <c r="I238" s="1" t="s">
        <v>1328</v>
      </c>
      <c r="J238" s="1" t="s">
        <v>1329</v>
      </c>
      <c r="K238" s="1" t="s">
        <v>1330</v>
      </c>
      <c r="L238" s="1" t="s">
        <v>1331</v>
      </c>
      <c r="M238" s="1" t="s">
        <v>1332</v>
      </c>
      <c r="N238" s="1" t="s">
        <v>1205</v>
      </c>
      <c r="O238" s="1" t="s">
        <v>180</v>
      </c>
      <c r="P238">
        <v>3</v>
      </c>
      <c r="Q238" s="1" t="s">
        <v>580</v>
      </c>
      <c r="R238" s="1" t="s">
        <v>339</v>
      </c>
      <c r="S238" s="1" t="s">
        <v>42</v>
      </c>
      <c r="T238" s="1" t="s">
        <v>133</v>
      </c>
      <c r="U238" s="1" t="s">
        <v>471</v>
      </c>
    </row>
    <row r="239" spans="1:21" x14ac:dyDescent="0.25">
      <c r="A239">
        <v>358</v>
      </c>
      <c r="B239" s="3" t="s">
        <v>1583</v>
      </c>
      <c r="C239">
        <v>32</v>
      </c>
      <c r="D239">
        <v>8</v>
      </c>
      <c r="E239" s="4">
        <f>_2022_03_20_2022_04_17_DF_MD_Cards[[#This Row],[DeckCount]]/469</f>
        <v>1.7057569296375266E-2</v>
      </c>
      <c r="F239" s="5">
        <f>_2022_03_20_2022_04_17_DF_MD_Cards[[#This Row],[CardCount]]/_2022_03_20_2022_04_17_DF_MD_Cards[[#This Row],[DeckCount]]</f>
        <v>4</v>
      </c>
      <c r="G239">
        <v>37</v>
      </c>
      <c r="H239">
        <v>51</v>
      </c>
      <c r="I239" s="1" t="s">
        <v>544</v>
      </c>
      <c r="J239" s="1" t="s">
        <v>1584</v>
      </c>
      <c r="K239" s="1" t="s">
        <v>1483</v>
      </c>
      <c r="L239" s="1" t="s">
        <v>1585</v>
      </c>
      <c r="M239" s="1" t="s">
        <v>1586</v>
      </c>
      <c r="N239" s="1" t="s">
        <v>135</v>
      </c>
      <c r="O239" s="1" t="s">
        <v>26</v>
      </c>
      <c r="P239">
        <v>1</v>
      </c>
      <c r="Q239" s="1" t="s">
        <v>63</v>
      </c>
      <c r="R239" s="1" t="s">
        <v>131</v>
      </c>
      <c r="S239" s="1" t="s">
        <v>86</v>
      </c>
      <c r="T239" s="1" t="s">
        <v>133</v>
      </c>
      <c r="U239" s="1" t="s">
        <v>88</v>
      </c>
    </row>
    <row r="240" spans="1:21" x14ac:dyDescent="0.25">
      <c r="A240">
        <v>492</v>
      </c>
      <c r="B240" s="3" t="s">
        <v>1968</v>
      </c>
      <c r="C240">
        <v>11</v>
      </c>
      <c r="D240">
        <v>8</v>
      </c>
      <c r="E240" s="4">
        <f>_2022_03_20_2022_04_17_DF_MD_Cards[[#This Row],[DeckCount]]/469</f>
        <v>1.7057569296375266E-2</v>
      </c>
      <c r="F240" s="5">
        <f>_2022_03_20_2022_04_17_DF_MD_Cards[[#This Row],[CardCount]]/_2022_03_20_2022_04_17_DF_MD_Cards[[#This Row],[DeckCount]]</f>
        <v>1.375</v>
      </c>
      <c r="G240">
        <v>42</v>
      </c>
      <c r="H240">
        <v>56</v>
      </c>
      <c r="I240" s="1" t="s">
        <v>33</v>
      </c>
      <c r="J240" s="1" t="s">
        <v>1969</v>
      </c>
      <c r="K240" s="1" t="s">
        <v>1970</v>
      </c>
      <c r="L240" s="1" t="s">
        <v>1971</v>
      </c>
      <c r="M240" s="1" t="s">
        <v>1972</v>
      </c>
      <c r="N240" s="1" t="s">
        <v>1973</v>
      </c>
      <c r="O240" s="1" t="s">
        <v>62</v>
      </c>
      <c r="P240">
        <v>2</v>
      </c>
      <c r="Q240" s="1" t="s">
        <v>656</v>
      </c>
      <c r="R240" s="1" t="s">
        <v>339</v>
      </c>
      <c r="S240" s="1" t="s">
        <v>42</v>
      </c>
      <c r="T240" s="1" t="s">
        <v>133</v>
      </c>
      <c r="U240" s="1" t="s">
        <v>1379</v>
      </c>
    </row>
    <row r="241" spans="1:21" x14ac:dyDescent="0.25">
      <c r="A241">
        <v>531</v>
      </c>
      <c r="B241" s="3" t="s">
        <v>2067</v>
      </c>
      <c r="C241">
        <v>32</v>
      </c>
      <c r="D241">
        <v>8</v>
      </c>
      <c r="E241" s="4">
        <f>_2022_03_20_2022_04_17_DF_MD_Cards[[#This Row],[DeckCount]]/469</f>
        <v>1.7057569296375266E-2</v>
      </c>
      <c r="F241" s="5">
        <f>_2022_03_20_2022_04_17_DF_MD_Cards[[#This Row],[CardCount]]/_2022_03_20_2022_04_17_DF_MD_Cards[[#This Row],[DeckCount]]</f>
        <v>4</v>
      </c>
      <c r="G241">
        <v>40</v>
      </c>
      <c r="H241">
        <v>53</v>
      </c>
      <c r="I241" s="1" t="s">
        <v>2068</v>
      </c>
      <c r="J241" s="1" t="s">
        <v>233</v>
      </c>
      <c r="K241" s="1" t="s">
        <v>926</v>
      </c>
      <c r="L241" s="1" t="s">
        <v>2069</v>
      </c>
      <c r="M241" s="1" t="s">
        <v>2070</v>
      </c>
      <c r="N241" s="1" t="s">
        <v>2071</v>
      </c>
      <c r="O241" s="1" t="s">
        <v>26</v>
      </c>
      <c r="P241">
        <v>2</v>
      </c>
      <c r="Q241" s="1" t="s">
        <v>63</v>
      </c>
      <c r="R241" s="1" t="s">
        <v>860</v>
      </c>
      <c r="S241" s="1" t="s">
        <v>86</v>
      </c>
      <c r="T241" s="1" t="s">
        <v>133</v>
      </c>
      <c r="U241" s="1" t="s">
        <v>88</v>
      </c>
    </row>
    <row r="242" spans="1:21" x14ac:dyDescent="0.25">
      <c r="A242">
        <v>539</v>
      </c>
      <c r="B242" s="3" t="s">
        <v>2090</v>
      </c>
      <c r="C242">
        <v>17</v>
      </c>
      <c r="D242">
        <v>8</v>
      </c>
      <c r="E242" s="4">
        <f>_2022_03_20_2022_04_17_DF_MD_Cards[[#This Row],[DeckCount]]/469</f>
        <v>1.7057569296375266E-2</v>
      </c>
      <c r="F242" s="5">
        <f>_2022_03_20_2022_04_17_DF_MD_Cards[[#This Row],[CardCount]]/_2022_03_20_2022_04_17_DF_MD_Cards[[#This Row],[DeckCount]]</f>
        <v>2.125</v>
      </c>
      <c r="G242">
        <v>47</v>
      </c>
      <c r="H242">
        <v>65</v>
      </c>
      <c r="I242" s="1" t="s">
        <v>1221</v>
      </c>
      <c r="J242" s="1" t="s">
        <v>1021</v>
      </c>
      <c r="K242" s="1" t="s">
        <v>1603</v>
      </c>
      <c r="L242" s="1" t="s">
        <v>2091</v>
      </c>
      <c r="M242" s="1" t="s">
        <v>2092</v>
      </c>
      <c r="N242" s="1" t="s">
        <v>2093</v>
      </c>
      <c r="O242" s="1" t="s">
        <v>230</v>
      </c>
      <c r="P242">
        <v>2</v>
      </c>
      <c r="Q242" s="1" t="s">
        <v>40</v>
      </c>
      <c r="R242" s="1" t="s">
        <v>887</v>
      </c>
      <c r="S242" s="1" t="s">
        <v>86</v>
      </c>
      <c r="T242" s="1" t="s">
        <v>133</v>
      </c>
      <c r="U242" s="1" t="s">
        <v>76</v>
      </c>
    </row>
    <row r="243" spans="1:21" x14ac:dyDescent="0.25">
      <c r="A243">
        <v>594</v>
      </c>
      <c r="B243" s="3" t="s">
        <v>2235</v>
      </c>
      <c r="C243">
        <v>28</v>
      </c>
      <c r="D243">
        <v>8</v>
      </c>
      <c r="E243" s="4">
        <f>_2022_03_20_2022_04_17_DF_MD_Cards[[#This Row],[DeckCount]]/469</f>
        <v>1.7057569296375266E-2</v>
      </c>
      <c r="F243" s="5">
        <f>_2022_03_20_2022_04_17_DF_MD_Cards[[#This Row],[CardCount]]/_2022_03_20_2022_04_17_DF_MD_Cards[[#This Row],[DeckCount]]</f>
        <v>3.5</v>
      </c>
      <c r="G243">
        <v>47</v>
      </c>
      <c r="H243">
        <v>65</v>
      </c>
      <c r="I243" s="1" t="s">
        <v>1221</v>
      </c>
      <c r="J243" s="1" t="s">
        <v>1021</v>
      </c>
      <c r="K243" s="1" t="s">
        <v>1603</v>
      </c>
      <c r="L243" s="1" t="s">
        <v>2236</v>
      </c>
      <c r="M243" s="1" t="s">
        <v>2237</v>
      </c>
      <c r="N243" s="1" t="s">
        <v>2238</v>
      </c>
      <c r="O243" s="1" t="s">
        <v>189</v>
      </c>
      <c r="P243">
        <v>4</v>
      </c>
      <c r="Q243" s="1" t="s">
        <v>63</v>
      </c>
      <c r="R243" s="1" t="s">
        <v>197</v>
      </c>
      <c r="S243" s="1" t="s">
        <v>86</v>
      </c>
      <c r="T243" s="1" t="s">
        <v>133</v>
      </c>
      <c r="U243" s="1" t="s">
        <v>306</v>
      </c>
    </row>
    <row r="244" spans="1:21" x14ac:dyDescent="0.25">
      <c r="A244">
        <v>596</v>
      </c>
      <c r="B244" s="3" t="s">
        <v>2242</v>
      </c>
      <c r="C244">
        <v>26</v>
      </c>
      <c r="D244">
        <v>8</v>
      </c>
      <c r="E244" s="4">
        <f>_2022_03_20_2022_04_17_DF_MD_Cards[[#This Row],[DeckCount]]/469</f>
        <v>1.7057569296375266E-2</v>
      </c>
      <c r="F244" s="5">
        <f>_2022_03_20_2022_04_17_DF_MD_Cards[[#This Row],[CardCount]]/_2022_03_20_2022_04_17_DF_MD_Cards[[#This Row],[DeckCount]]</f>
        <v>3.25</v>
      </c>
      <c r="G244">
        <v>52</v>
      </c>
      <c r="H244">
        <v>64</v>
      </c>
      <c r="I244" s="1" t="s">
        <v>1775</v>
      </c>
      <c r="J244" s="1" t="s">
        <v>21</v>
      </c>
      <c r="K244" s="1" t="s">
        <v>2153</v>
      </c>
      <c r="L244" s="1" t="s">
        <v>2243</v>
      </c>
      <c r="M244" s="1" t="s">
        <v>2244</v>
      </c>
      <c r="N244" s="1" t="s">
        <v>2106</v>
      </c>
      <c r="O244" s="1" t="s">
        <v>289</v>
      </c>
      <c r="P244">
        <v>3</v>
      </c>
      <c r="Q244" s="1" t="s">
        <v>40</v>
      </c>
      <c r="R244" s="1" t="s">
        <v>97</v>
      </c>
      <c r="S244" s="1" t="s">
        <v>86</v>
      </c>
      <c r="T244" s="1" t="s">
        <v>133</v>
      </c>
      <c r="U244" s="1" t="s">
        <v>66</v>
      </c>
    </row>
    <row r="245" spans="1:21" x14ac:dyDescent="0.25">
      <c r="A245">
        <v>252</v>
      </c>
      <c r="B245" s="3" t="s">
        <v>1263</v>
      </c>
      <c r="C245">
        <v>9</v>
      </c>
      <c r="D245">
        <v>7</v>
      </c>
      <c r="E245" s="4">
        <f>_2022_03_20_2022_04_17_DF_MD_Cards[[#This Row],[DeckCount]]/469</f>
        <v>1.4925373134328358E-2</v>
      </c>
      <c r="F245" s="5">
        <f>_2022_03_20_2022_04_17_DF_MD_Cards[[#This Row],[CardCount]]/_2022_03_20_2022_04_17_DF_MD_Cards[[#This Row],[DeckCount]]</f>
        <v>1.2857142857142858</v>
      </c>
      <c r="G245">
        <v>33</v>
      </c>
      <c r="H245">
        <v>45</v>
      </c>
      <c r="I245" s="1" t="s">
        <v>1005</v>
      </c>
      <c r="J245" s="1" t="s">
        <v>270</v>
      </c>
      <c r="K245" s="1" t="s">
        <v>1078</v>
      </c>
      <c r="L245" s="1" t="s">
        <v>1264</v>
      </c>
      <c r="M245" s="1" t="s">
        <v>1265</v>
      </c>
      <c r="N245" s="1" t="s">
        <v>427</v>
      </c>
      <c r="O245" s="1" t="s">
        <v>52</v>
      </c>
      <c r="P245">
        <v>0</v>
      </c>
      <c r="Q245" s="1" t="s">
        <v>53</v>
      </c>
      <c r="R245" s="1" t="s">
        <v>433</v>
      </c>
      <c r="S245" s="1" t="s">
        <v>42</v>
      </c>
      <c r="T245" s="1" t="s">
        <v>98</v>
      </c>
      <c r="U245" s="1" t="s">
        <v>108</v>
      </c>
    </row>
    <row r="246" spans="1:21" x14ac:dyDescent="0.25">
      <c r="A246">
        <v>299</v>
      </c>
      <c r="B246" s="3" t="s">
        <v>1419</v>
      </c>
      <c r="C246">
        <v>7</v>
      </c>
      <c r="D246">
        <v>7</v>
      </c>
      <c r="E246" s="4">
        <f>_2022_03_20_2022_04_17_DF_MD_Cards[[#This Row],[DeckCount]]/469</f>
        <v>1.4925373134328358E-2</v>
      </c>
      <c r="F246" s="5">
        <f>_2022_03_20_2022_04_17_DF_MD_Cards[[#This Row],[CardCount]]/_2022_03_20_2022_04_17_DF_MD_Cards[[#This Row],[DeckCount]]</f>
        <v>1</v>
      </c>
      <c r="G246">
        <v>39</v>
      </c>
      <c r="H246">
        <v>51</v>
      </c>
      <c r="I246" s="1" t="s">
        <v>147</v>
      </c>
      <c r="J246" s="1" t="s">
        <v>138</v>
      </c>
      <c r="K246" s="1" t="s">
        <v>1420</v>
      </c>
      <c r="L246" s="1" t="s">
        <v>1421</v>
      </c>
      <c r="M246" s="1" t="s">
        <v>1422</v>
      </c>
      <c r="N246" s="1" t="s">
        <v>1205</v>
      </c>
      <c r="O246" s="1" t="s">
        <v>62</v>
      </c>
      <c r="P246">
        <v>2</v>
      </c>
      <c r="Q246" s="1" t="s">
        <v>165</v>
      </c>
      <c r="R246" s="1" t="s">
        <v>339</v>
      </c>
      <c r="S246" s="1" t="s">
        <v>42</v>
      </c>
      <c r="T246" s="1" t="s">
        <v>98</v>
      </c>
      <c r="U246" s="1" t="s">
        <v>145</v>
      </c>
    </row>
    <row r="247" spans="1:21" x14ac:dyDescent="0.25">
      <c r="A247">
        <v>303</v>
      </c>
      <c r="B247" s="3" t="s">
        <v>1433</v>
      </c>
      <c r="C247">
        <v>28</v>
      </c>
      <c r="D247">
        <v>7</v>
      </c>
      <c r="E247" s="4">
        <f>_2022_03_20_2022_04_17_DF_MD_Cards[[#This Row],[DeckCount]]/469</f>
        <v>1.4925373134328358E-2</v>
      </c>
      <c r="F247" s="5">
        <f>_2022_03_20_2022_04_17_DF_MD_Cards[[#This Row],[CardCount]]/_2022_03_20_2022_04_17_DF_MD_Cards[[#This Row],[DeckCount]]</f>
        <v>4</v>
      </c>
      <c r="G247">
        <v>26</v>
      </c>
      <c r="H247">
        <v>36</v>
      </c>
      <c r="I247" s="1" t="s">
        <v>215</v>
      </c>
      <c r="J247" s="1" t="s">
        <v>800</v>
      </c>
      <c r="K247" s="1" t="s">
        <v>626</v>
      </c>
      <c r="L247" s="1" t="s">
        <v>1434</v>
      </c>
      <c r="M247" s="1" t="s">
        <v>1435</v>
      </c>
      <c r="N247" s="1" t="s">
        <v>135</v>
      </c>
      <c r="O247" s="1" t="s">
        <v>52</v>
      </c>
      <c r="P247">
        <v>0</v>
      </c>
      <c r="Q247" s="1" t="s">
        <v>74</v>
      </c>
      <c r="R247" s="1" t="s">
        <v>136</v>
      </c>
      <c r="S247" s="1" t="s">
        <v>86</v>
      </c>
      <c r="T247" s="1" t="s">
        <v>98</v>
      </c>
      <c r="U247" s="1" t="s">
        <v>88</v>
      </c>
    </row>
    <row r="248" spans="1:21" x14ac:dyDescent="0.25">
      <c r="A248">
        <v>306</v>
      </c>
      <c r="B248" s="3" t="s">
        <v>1439</v>
      </c>
      <c r="C248">
        <v>10</v>
      </c>
      <c r="D248">
        <v>7</v>
      </c>
      <c r="E248" s="4">
        <f>_2022_03_20_2022_04_17_DF_MD_Cards[[#This Row],[DeckCount]]/469</f>
        <v>1.4925373134328358E-2</v>
      </c>
      <c r="F248" s="5">
        <f>_2022_03_20_2022_04_17_DF_MD_Cards[[#This Row],[CardCount]]/_2022_03_20_2022_04_17_DF_MD_Cards[[#This Row],[DeckCount]]</f>
        <v>1.4285714285714286</v>
      </c>
      <c r="G248">
        <v>30</v>
      </c>
      <c r="H248">
        <v>43</v>
      </c>
      <c r="I248" s="1" t="s">
        <v>830</v>
      </c>
      <c r="J248" s="1" t="s">
        <v>1440</v>
      </c>
      <c r="K248" s="1" t="s">
        <v>1441</v>
      </c>
      <c r="L248" s="1" t="s">
        <v>1442</v>
      </c>
      <c r="M248" s="1" t="s">
        <v>1443</v>
      </c>
      <c r="N248" s="1" t="s">
        <v>643</v>
      </c>
      <c r="O248" s="1" t="s">
        <v>289</v>
      </c>
      <c r="P248">
        <v>3</v>
      </c>
      <c r="Q248" s="1" t="s">
        <v>63</v>
      </c>
      <c r="R248" s="1" t="s">
        <v>860</v>
      </c>
      <c r="S248" s="1" t="s">
        <v>42</v>
      </c>
      <c r="T248" s="1" t="s">
        <v>98</v>
      </c>
      <c r="U248" s="1" t="s">
        <v>1379</v>
      </c>
    </row>
    <row r="249" spans="1:21" x14ac:dyDescent="0.25">
      <c r="A249">
        <v>310</v>
      </c>
      <c r="B249" s="3" t="s">
        <v>1452</v>
      </c>
      <c r="C249">
        <v>28</v>
      </c>
      <c r="D249">
        <v>7</v>
      </c>
      <c r="E249" s="4">
        <f>_2022_03_20_2022_04_17_DF_MD_Cards[[#This Row],[DeckCount]]/469</f>
        <v>1.4925373134328358E-2</v>
      </c>
      <c r="F249" s="5">
        <f>_2022_03_20_2022_04_17_DF_MD_Cards[[#This Row],[CardCount]]/_2022_03_20_2022_04_17_DF_MD_Cards[[#This Row],[DeckCount]]</f>
        <v>4</v>
      </c>
      <c r="G249">
        <v>39</v>
      </c>
      <c r="H249">
        <v>51</v>
      </c>
      <c r="I249" s="1" t="s">
        <v>147</v>
      </c>
      <c r="J249" s="1" t="s">
        <v>138</v>
      </c>
      <c r="K249" s="1" t="s">
        <v>1420</v>
      </c>
      <c r="L249" s="1" t="s">
        <v>1453</v>
      </c>
      <c r="M249" s="1" t="s">
        <v>1454</v>
      </c>
      <c r="N249" s="1" t="s">
        <v>1455</v>
      </c>
      <c r="O249" s="1" t="s">
        <v>390</v>
      </c>
      <c r="P249">
        <v>2</v>
      </c>
      <c r="Q249" s="1" t="s">
        <v>40</v>
      </c>
      <c r="R249" s="1" t="s">
        <v>818</v>
      </c>
      <c r="S249" s="1" t="s">
        <v>86</v>
      </c>
      <c r="T249" s="1" t="s">
        <v>98</v>
      </c>
      <c r="U249" s="1" t="s">
        <v>88</v>
      </c>
    </row>
    <row r="250" spans="1:21" x14ac:dyDescent="0.25">
      <c r="A250">
        <v>356</v>
      </c>
      <c r="B250" s="3" t="s">
        <v>1576</v>
      </c>
      <c r="C250">
        <v>9</v>
      </c>
      <c r="D250">
        <v>7</v>
      </c>
      <c r="E250" s="4">
        <f>_2022_03_20_2022_04_17_DF_MD_Cards[[#This Row],[DeckCount]]/469</f>
        <v>1.4925373134328358E-2</v>
      </c>
      <c r="F250" s="5">
        <f>_2022_03_20_2022_04_17_DF_MD_Cards[[#This Row],[CardCount]]/_2022_03_20_2022_04_17_DF_MD_Cards[[#This Row],[DeckCount]]</f>
        <v>1.2857142857142858</v>
      </c>
      <c r="G250">
        <v>34</v>
      </c>
      <c r="H250">
        <v>44</v>
      </c>
      <c r="I250" s="1" t="s">
        <v>467</v>
      </c>
      <c r="J250" s="1" t="s">
        <v>80</v>
      </c>
      <c r="K250" s="1" t="s">
        <v>1362</v>
      </c>
      <c r="L250" s="1" t="s">
        <v>1577</v>
      </c>
      <c r="M250" s="1" t="s">
        <v>1578</v>
      </c>
      <c r="N250" s="1" t="s">
        <v>643</v>
      </c>
      <c r="O250" s="1" t="s">
        <v>52</v>
      </c>
      <c r="P250">
        <v>1</v>
      </c>
      <c r="Q250" s="1" t="s">
        <v>74</v>
      </c>
      <c r="R250" s="1" t="s">
        <v>325</v>
      </c>
      <c r="S250" s="1" t="s">
        <v>42</v>
      </c>
      <c r="T250" s="1" t="s">
        <v>98</v>
      </c>
      <c r="U250" s="1" t="s">
        <v>108</v>
      </c>
    </row>
    <row r="251" spans="1:21" x14ac:dyDescent="0.25">
      <c r="A251">
        <v>387</v>
      </c>
      <c r="B251" s="3" t="s">
        <v>1684</v>
      </c>
      <c r="C251">
        <v>7</v>
      </c>
      <c r="D251">
        <v>7</v>
      </c>
      <c r="E251" s="4">
        <f>_2022_03_20_2022_04_17_DF_MD_Cards[[#This Row],[DeckCount]]/469</f>
        <v>1.4925373134328358E-2</v>
      </c>
      <c r="F251" s="5">
        <f>_2022_03_20_2022_04_17_DF_MD_Cards[[#This Row],[CardCount]]/_2022_03_20_2022_04_17_DF_MD_Cards[[#This Row],[DeckCount]]</f>
        <v>1</v>
      </c>
      <c r="G251">
        <v>38</v>
      </c>
      <c r="H251">
        <v>52</v>
      </c>
      <c r="I251" s="1" t="s">
        <v>1668</v>
      </c>
      <c r="J251" s="1" t="s">
        <v>890</v>
      </c>
      <c r="K251" s="1" t="s">
        <v>1223</v>
      </c>
      <c r="L251" s="1" t="s">
        <v>1685</v>
      </c>
      <c r="M251" s="1" t="s">
        <v>1686</v>
      </c>
      <c r="N251" s="1" t="s">
        <v>947</v>
      </c>
      <c r="O251" s="1" t="s">
        <v>52</v>
      </c>
      <c r="P251">
        <v>1</v>
      </c>
      <c r="Q251" s="1" t="s">
        <v>74</v>
      </c>
      <c r="R251" s="1" t="s">
        <v>1503</v>
      </c>
      <c r="S251" s="1" t="s">
        <v>42</v>
      </c>
      <c r="T251" s="1" t="s">
        <v>98</v>
      </c>
      <c r="U251" s="1" t="s">
        <v>145</v>
      </c>
    </row>
    <row r="252" spans="1:21" x14ac:dyDescent="0.25">
      <c r="A252">
        <v>392</v>
      </c>
      <c r="B252" s="3" t="s">
        <v>1700</v>
      </c>
      <c r="C252">
        <v>27</v>
      </c>
      <c r="D252">
        <v>7</v>
      </c>
      <c r="E252" s="4">
        <f>_2022_03_20_2022_04_17_DF_MD_Cards[[#This Row],[DeckCount]]/469</f>
        <v>1.4925373134328358E-2</v>
      </c>
      <c r="F252" s="5">
        <f>_2022_03_20_2022_04_17_DF_MD_Cards[[#This Row],[CardCount]]/_2022_03_20_2022_04_17_DF_MD_Cards[[#This Row],[DeckCount]]</f>
        <v>3.8571428571428572</v>
      </c>
      <c r="G252">
        <v>34</v>
      </c>
      <c r="H252">
        <v>47</v>
      </c>
      <c r="I252" s="1" t="s">
        <v>1221</v>
      </c>
      <c r="J252" s="1" t="s">
        <v>1222</v>
      </c>
      <c r="K252" s="1" t="s">
        <v>1223</v>
      </c>
      <c r="L252" s="1" t="s">
        <v>1701</v>
      </c>
      <c r="M252" s="1" t="s">
        <v>1702</v>
      </c>
      <c r="N252" s="1" t="s">
        <v>1703</v>
      </c>
      <c r="O252" s="1" t="s">
        <v>1107</v>
      </c>
      <c r="P252">
        <v>2</v>
      </c>
      <c r="Q252" s="1" t="s">
        <v>63</v>
      </c>
      <c r="R252" s="1" t="s">
        <v>207</v>
      </c>
      <c r="S252" s="1" t="s">
        <v>86</v>
      </c>
      <c r="T252" s="1" t="s">
        <v>98</v>
      </c>
      <c r="U252" s="1" t="s">
        <v>31</v>
      </c>
    </row>
    <row r="253" spans="1:21" x14ac:dyDescent="0.25">
      <c r="A253">
        <v>426</v>
      </c>
      <c r="B253" s="3" t="s">
        <v>1789</v>
      </c>
      <c r="C253">
        <v>13</v>
      </c>
      <c r="D253">
        <v>7</v>
      </c>
      <c r="E253" s="4">
        <f>_2022_03_20_2022_04_17_DF_MD_Cards[[#This Row],[DeckCount]]/469</f>
        <v>1.4925373134328358E-2</v>
      </c>
      <c r="F253" s="5">
        <f>_2022_03_20_2022_04_17_DF_MD_Cards[[#This Row],[CardCount]]/_2022_03_20_2022_04_17_DF_MD_Cards[[#This Row],[DeckCount]]</f>
        <v>1.8571428571428572</v>
      </c>
      <c r="G253">
        <v>34</v>
      </c>
      <c r="H253">
        <v>50</v>
      </c>
      <c r="I253" s="1" t="s">
        <v>1790</v>
      </c>
      <c r="J253" s="1" t="s">
        <v>1033</v>
      </c>
      <c r="K253" s="1" t="s">
        <v>968</v>
      </c>
      <c r="L253" s="1" t="s">
        <v>1791</v>
      </c>
      <c r="M253" s="1" t="s">
        <v>1792</v>
      </c>
      <c r="N253" s="1" t="s">
        <v>164</v>
      </c>
      <c r="O253" s="1" t="s">
        <v>26</v>
      </c>
      <c r="P253">
        <v>2</v>
      </c>
      <c r="Q253" s="1" t="s">
        <v>63</v>
      </c>
      <c r="R253" s="1" t="s">
        <v>267</v>
      </c>
      <c r="S253" s="1" t="s">
        <v>42</v>
      </c>
      <c r="T253" s="1" t="s">
        <v>98</v>
      </c>
      <c r="U253" s="1" t="s">
        <v>87</v>
      </c>
    </row>
    <row r="254" spans="1:21" x14ac:dyDescent="0.25">
      <c r="A254">
        <v>555</v>
      </c>
      <c r="B254" s="3" t="s">
        <v>2135</v>
      </c>
      <c r="C254">
        <v>17</v>
      </c>
      <c r="D254">
        <v>7</v>
      </c>
      <c r="E254" s="4">
        <f>_2022_03_20_2022_04_17_DF_MD_Cards[[#This Row],[DeckCount]]/469</f>
        <v>1.4925373134328358E-2</v>
      </c>
      <c r="F254" s="5">
        <f>_2022_03_20_2022_04_17_DF_MD_Cards[[#This Row],[CardCount]]/_2022_03_20_2022_04_17_DF_MD_Cards[[#This Row],[DeckCount]]</f>
        <v>2.4285714285714284</v>
      </c>
      <c r="G254">
        <v>35</v>
      </c>
      <c r="H254">
        <v>53</v>
      </c>
      <c r="I254" s="1" t="s">
        <v>1212</v>
      </c>
      <c r="J254" s="1" t="s">
        <v>2136</v>
      </c>
      <c r="K254" s="1" t="s">
        <v>22</v>
      </c>
      <c r="L254" s="1" t="s">
        <v>2137</v>
      </c>
      <c r="M254" s="1" t="s">
        <v>2138</v>
      </c>
      <c r="N254" s="1" t="s">
        <v>796</v>
      </c>
      <c r="O254" s="1" t="s">
        <v>26</v>
      </c>
      <c r="P254">
        <v>5</v>
      </c>
      <c r="Q254" s="1" t="s">
        <v>63</v>
      </c>
      <c r="R254" s="1" t="s">
        <v>1472</v>
      </c>
      <c r="S254" s="1" t="s">
        <v>86</v>
      </c>
      <c r="T254" s="1" t="s">
        <v>98</v>
      </c>
      <c r="U254" s="1" t="s">
        <v>550</v>
      </c>
    </row>
    <row r="255" spans="1:21" x14ac:dyDescent="0.25">
      <c r="A255">
        <v>568</v>
      </c>
      <c r="B255" s="3" t="s">
        <v>2167</v>
      </c>
      <c r="C255">
        <v>15</v>
      </c>
      <c r="D255">
        <v>7</v>
      </c>
      <c r="E255" s="4">
        <f>_2022_03_20_2022_04_17_DF_MD_Cards[[#This Row],[DeckCount]]/469</f>
        <v>1.4925373134328358E-2</v>
      </c>
      <c r="F255" s="5">
        <f>_2022_03_20_2022_04_17_DF_MD_Cards[[#This Row],[CardCount]]/_2022_03_20_2022_04_17_DF_MD_Cards[[#This Row],[DeckCount]]</f>
        <v>2.1428571428571428</v>
      </c>
      <c r="G255">
        <v>41</v>
      </c>
      <c r="H255">
        <v>53</v>
      </c>
      <c r="I255" s="1" t="s">
        <v>1388</v>
      </c>
      <c r="J255" s="1" t="s">
        <v>1774</v>
      </c>
      <c r="K255" s="1" t="s">
        <v>1397</v>
      </c>
      <c r="L255" s="1" t="s">
        <v>2168</v>
      </c>
      <c r="M255" s="1" t="s">
        <v>2169</v>
      </c>
      <c r="N255" s="1" t="s">
        <v>1448</v>
      </c>
      <c r="O255" s="1" t="s">
        <v>62</v>
      </c>
      <c r="P255">
        <v>3</v>
      </c>
      <c r="Q255" s="1" t="s">
        <v>27</v>
      </c>
      <c r="R255" s="1" t="s">
        <v>339</v>
      </c>
      <c r="S255" s="1" t="s">
        <v>86</v>
      </c>
      <c r="T255" s="1" t="s">
        <v>98</v>
      </c>
      <c r="U255" s="1" t="s">
        <v>76</v>
      </c>
    </row>
    <row r="256" spans="1:21" x14ac:dyDescent="0.25">
      <c r="A256">
        <v>629</v>
      </c>
      <c r="B256" s="3" t="s">
        <v>2316</v>
      </c>
      <c r="C256">
        <v>19</v>
      </c>
      <c r="D256">
        <v>7</v>
      </c>
      <c r="E256" s="4">
        <f>_2022_03_20_2022_04_17_DF_MD_Cards[[#This Row],[DeckCount]]/469</f>
        <v>1.4925373134328358E-2</v>
      </c>
      <c r="F256" s="5">
        <f>_2022_03_20_2022_04_17_DF_MD_Cards[[#This Row],[CardCount]]/_2022_03_20_2022_04_17_DF_MD_Cards[[#This Row],[DeckCount]]</f>
        <v>2.7142857142857144</v>
      </c>
      <c r="G256">
        <v>41</v>
      </c>
      <c r="H256">
        <v>57</v>
      </c>
      <c r="I256" s="1" t="s">
        <v>328</v>
      </c>
      <c r="J256" s="1" t="s">
        <v>790</v>
      </c>
      <c r="K256" s="1" t="s">
        <v>771</v>
      </c>
      <c r="L256" s="1" t="s">
        <v>2137</v>
      </c>
      <c r="M256" s="1" t="s">
        <v>2317</v>
      </c>
      <c r="N256" s="1" t="s">
        <v>220</v>
      </c>
      <c r="O256" s="1" t="s">
        <v>52</v>
      </c>
      <c r="P256">
        <v>6</v>
      </c>
      <c r="Q256" s="1" t="s">
        <v>165</v>
      </c>
      <c r="R256" s="1" t="s">
        <v>325</v>
      </c>
      <c r="S256" s="1" t="s">
        <v>86</v>
      </c>
      <c r="T256" s="1" t="s">
        <v>98</v>
      </c>
      <c r="U256" s="1" t="s">
        <v>414</v>
      </c>
    </row>
    <row r="257" spans="1:21" x14ac:dyDescent="0.25">
      <c r="A257">
        <v>8</v>
      </c>
      <c r="B257" s="3" t="s">
        <v>99</v>
      </c>
      <c r="C257">
        <v>8</v>
      </c>
      <c r="D257">
        <v>6</v>
      </c>
      <c r="E257" s="4">
        <f>_2022_03_20_2022_04_17_DF_MD_Cards[[#This Row],[DeckCount]]/469</f>
        <v>1.279317697228145E-2</v>
      </c>
      <c r="F257" s="5">
        <f>_2022_03_20_2022_04_17_DF_MD_Cards[[#This Row],[CardCount]]/_2022_03_20_2022_04_17_DF_MD_Cards[[#This Row],[DeckCount]]</f>
        <v>1.3333333333333333</v>
      </c>
      <c r="G257">
        <v>34</v>
      </c>
      <c r="H257">
        <v>43</v>
      </c>
      <c r="I257" s="1" t="s">
        <v>100</v>
      </c>
      <c r="J257" s="1" t="s">
        <v>101</v>
      </c>
      <c r="K257" s="1" t="s">
        <v>102</v>
      </c>
      <c r="L257" s="1" t="s">
        <v>103</v>
      </c>
      <c r="M257" s="1" t="s">
        <v>104</v>
      </c>
      <c r="N257" s="1" t="s">
        <v>105</v>
      </c>
      <c r="O257" s="1" t="s">
        <v>52</v>
      </c>
      <c r="P257">
        <v>7</v>
      </c>
      <c r="Q257" s="1" t="s">
        <v>106</v>
      </c>
      <c r="R257" s="1" t="s">
        <v>107</v>
      </c>
      <c r="S257" s="1" t="s">
        <v>42</v>
      </c>
      <c r="T257" s="1" t="s">
        <v>108</v>
      </c>
      <c r="U257" s="1" t="s">
        <v>108</v>
      </c>
    </row>
    <row r="258" spans="1:21" x14ac:dyDescent="0.25">
      <c r="A258">
        <v>33</v>
      </c>
      <c r="B258" s="3" t="s">
        <v>280</v>
      </c>
      <c r="C258">
        <v>6</v>
      </c>
      <c r="D258">
        <v>6</v>
      </c>
      <c r="E258" s="4">
        <f>_2022_03_20_2022_04_17_DF_MD_Cards[[#This Row],[DeckCount]]/469</f>
        <v>1.279317697228145E-2</v>
      </c>
      <c r="F258" s="5">
        <f>_2022_03_20_2022_04_17_DF_MD_Cards[[#This Row],[CardCount]]/_2022_03_20_2022_04_17_DF_MD_Cards[[#This Row],[DeckCount]]</f>
        <v>1</v>
      </c>
      <c r="G258">
        <v>31</v>
      </c>
      <c r="H258">
        <v>41</v>
      </c>
      <c r="I258" s="1" t="s">
        <v>281</v>
      </c>
      <c r="J258" s="1" t="s">
        <v>282</v>
      </c>
      <c r="K258" s="1" t="s">
        <v>283</v>
      </c>
      <c r="L258" s="1" t="s">
        <v>284</v>
      </c>
      <c r="M258" s="1" t="s">
        <v>285</v>
      </c>
      <c r="N258" s="1" t="s">
        <v>135</v>
      </c>
      <c r="O258" s="1" t="s">
        <v>52</v>
      </c>
      <c r="P258">
        <v>5</v>
      </c>
      <c r="Q258" s="1" t="s">
        <v>74</v>
      </c>
      <c r="R258" s="1" t="s">
        <v>286</v>
      </c>
      <c r="S258" s="1" t="s">
        <v>42</v>
      </c>
      <c r="T258" s="1" t="s">
        <v>108</v>
      </c>
      <c r="U258" s="1" t="s">
        <v>145</v>
      </c>
    </row>
    <row r="259" spans="1:21" x14ac:dyDescent="0.25">
      <c r="A259">
        <v>51</v>
      </c>
      <c r="B259" s="3" t="s">
        <v>391</v>
      </c>
      <c r="C259">
        <v>10</v>
      </c>
      <c r="D259">
        <v>6</v>
      </c>
      <c r="E259" s="4">
        <f>_2022_03_20_2022_04_17_DF_MD_Cards[[#This Row],[DeckCount]]/469</f>
        <v>1.279317697228145E-2</v>
      </c>
      <c r="F259" s="5">
        <f>_2022_03_20_2022_04_17_DF_MD_Cards[[#This Row],[CardCount]]/_2022_03_20_2022_04_17_DF_MD_Cards[[#This Row],[DeckCount]]</f>
        <v>1.6666666666666667</v>
      </c>
      <c r="G259">
        <v>26</v>
      </c>
      <c r="H259">
        <v>35</v>
      </c>
      <c r="I259" s="1" t="s">
        <v>392</v>
      </c>
      <c r="J259" s="1" t="s">
        <v>393</v>
      </c>
      <c r="K259" s="1" t="s">
        <v>232</v>
      </c>
      <c r="L259" s="1" t="s">
        <v>394</v>
      </c>
      <c r="M259" s="1" t="s">
        <v>395</v>
      </c>
      <c r="N259" s="1" t="s">
        <v>159</v>
      </c>
      <c r="O259" s="1" t="s">
        <v>39</v>
      </c>
      <c r="P259">
        <v>1</v>
      </c>
      <c r="Q259" s="1" t="s">
        <v>96</v>
      </c>
      <c r="R259" s="1" t="s">
        <v>97</v>
      </c>
      <c r="S259" s="1" t="s">
        <v>42</v>
      </c>
      <c r="T259" s="1" t="s">
        <v>108</v>
      </c>
      <c r="U259" s="1" t="s">
        <v>133</v>
      </c>
    </row>
    <row r="260" spans="1:21" x14ac:dyDescent="0.25">
      <c r="A260">
        <v>67</v>
      </c>
      <c r="B260" s="3" t="s">
        <v>488</v>
      </c>
      <c r="C260">
        <v>14</v>
      </c>
      <c r="D260">
        <v>6</v>
      </c>
      <c r="E260" s="4">
        <f>_2022_03_20_2022_04_17_DF_MD_Cards[[#This Row],[DeckCount]]/469</f>
        <v>1.279317697228145E-2</v>
      </c>
      <c r="F260" s="5">
        <f>_2022_03_20_2022_04_17_DF_MD_Cards[[#This Row],[CardCount]]/_2022_03_20_2022_04_17_DF_MD_Cards[[#This Row],[DeckCount]]</f>
        <v>2.3333333333333335</v>
      </c>
      <c r="G260">
        <v>38</v>
      </c>
      <c r="H260">
        <v>47</v>
      </c>
      <c r="I260" s="1" t="s">
        <v>489</v>
      </c>
      <c r="J260" s="1" t="s">
        <v>224</v>
      </c>
      <c r="K260" s="1" t="s">
        <v>490</v>
      </c>
      <c r="L260" s="1" t="s">
        <v>491</v>
      </c>
      <c r="M260" s="1" t="s">
        <v>492</v>
      </c>
      <c r="N260" s="1" t="s">
        <v>493</v>
      </c>
      <c r="O260" s="1" t="s">
        <v>62</v>
      </c>
      <c r="P260">
        <v>1</v>
      </c>
      <c r="Q260" s="1" t="s">
        <v>63</v>
      </c>
      <c r="R260" s="1" t="s">
        <v>245</v>
      </c>
      <c r="S260" s="1" t="s">
        <v>42</v>
      </c>
      <c r="T260" s="1" t="s">
        <v>108</v>
      </c>
      <c r="U260" s="1" t="s">
        <v>494</v>
      </c>
    </row>
    <row r="261" spans="1:21" x14ac:dyDescent="0.25">
      <c r="A261">
        <v>125</v>
      </c>
      <c r="B261" s="3" t="s">
        <v>762</v>
      </c>
      <c r="C261">
        <v>15</v>
      </c>
      <c r="D261">
        <v>6</v>
      </c>
      <c r="E261" s="4">
        <f>_2022_03_20_2022_04_17_DF_MD_Cards[[#This Row],[DeckCount]]/469</f>
        <v>1.279317697228145E-2</v>
      </c>
      <c r="F261" s="5">
        <f>_2022_03_20_2022_04_17_DF_MD_Cards[[#This Row],[CardCount]]/_2022_03_20_2022_04_17_DF_MD_Cards[[#This Row],[DeckCount]]</f>
        <v>2.5</v>
      </c>
      <c r="G261">
        <v>30</v>
      </c>
      <c r="H261">
        <v>40</v>
      </c>
      <c r="I261" s="1" t="s">
        <v>33</v>
      </c>
      <c r="J261" s="1" t="s">
        <v>763</v>
      </c>
      <c r="K261" s="1" t="s">
        <v>764</v>
      </c>
      <c r="L261" s="1" t="s">
        <v>765</v>
      </c>
      <c r="M261" s="1" t="s">
        <v>766</v>
      </c>
      <c r="N261" s="1" t="s">
        <v>767</v>
      </c>
      <c r="O261" s="1" t="s">
        <v>52</v>
      </c>
      <c r="P261">
        <v>0</v>
      </c>
      <c r="Q261" s="1" t="s">
        <v>53</v>
      </c>
      <c r="R261" s="1" t="s">
        <v>325</v>
      </c>
      <c r="S261" s="1" t="s">
        <v>86</v>
      </c>
      <c r="T261" s="1" t="s">
        <v>108</v>
      </c>
      <c r="U261" s="1" t="s">
        <v>222</v>
      </c>
    </row>
    <row r="262" spans="1:21" x14ac:dyDescent="0.25">
      <c r="A262">
        <v>148</v>
      </c>
      <c r="B262" s="3" t="s">
        <v>868</v>
      </c>
      <c r="C262">
        <v>23</v>
      </c>
      <c r="D262">
        <v>6</v>
      </c>
      <c r="E262" s="4">
        <f>_2022_03_20_2022_04_17_DF_MD_Cards[[#This Row],[DeckCount]]/469</f>
        <v>1.279317697228145E-2</v>
      </c>
      <c r="F262" s="5">
        <f>_2022_03_20_2022_04_17_DF_MD_Cards[[#This Row],[CardCount]]/_2022_03_20_2022_04_17_DF_MD_Cards[[#This Row],[DeckCount]]</f>
        <v>3.8333333333333335</v>
      </c>
      <c r="G262">
        <v>33</v>
      </c>
      <c r="H262">
        <v>48</v>
      </c>
      <c r="I262" s="1" t="s">
        <v>632</v>
      </c>
      <c r="J262" s="1" t="s">
        <v>639</v>
      </c>
      <c r="K262" s="1" t="s">
        <v>617</v>
      </c>
      <c r="L262" s="1" t="s">
        <v>869</v>
      </c>
      <c r="M262" s="1" t="s">
        <v>870</v>
      </c>
      <c r="N262" s="1" t="s">
        <v>871</v>
      </c>
      <c r="O262" s="1" t="s">
        <v>52</v>
      </c>
      <c r="P262">
        <v>0</v>
      </c>
      <c r="Q262" s="1" t="s">
        <v>53</v>
      </c>
      <c r="R262" s="1" t="s">
        <v>433</v>
      </c>
      <c r="S262" s="1" t="s">
        <v>86</v>
      </c>
      <c r="T262" s="1" t="s">
        <v>108</v>
      </c>
      <c r="U262" s="1" t="s">
        <v>162</v>
      </c>
    </row>
    <row r="263" spans="1:21" x14ac:dyDescent="0.25">
      <c r="A263">
        <v>158</v>
      </c>
      <c r="B263" s="3" t="s">
        <v>915</v>
      </c>
      <c r="C263">
        <v>17</v>
      </c>
      <c r="D263">
        <v>6</v>
      </c>
      <c r="E263" s="4">
        <f>_2022_03_20_2022_04_17_DF_MD_Cards[[#This Row],[DeckCount]]/469</f>
        <v>1.279317697228145E-2</v>
      </c>
      <c r="F263" s="5">
        <f>_2022_03_20_2022_04_17_DF_MD_Cards[[#This Row],[CardCount]]/_2022_03_20_2022_04_17_DF_MD_Cards[[#This Row],[DeckCount]]</f>
        <v>2.8333333333333335</v>
      </c>
      <c r="G263">
        <v>29</v>
      </c>
      <c r="H263">
        <v>41</v>
      </c>
      <c r="I263" s="1" t="s">
        <v>110</v>
      </c>
      <c r="J263" s="1" t="s">
        <v>916</v>
      </c>
      <c r="K263" s="1" t="s">
        <v>917</v>
      </c>
      <c r="L263" s="1" t="s">
        <v>918</v>
      </c>
      <c r="M263" s="1" t="s">
        <v>919</v>
      </c>
      <c r="N263" s="1" t="s">
        <v>920</v>
      </c>
      <c r="O263" s="1" t="s">
        <v>52</v>
      </c>
      <c r="P263">
        <v>0</v>
      </c>
      <c r="Q263" s="1" t="s">
        <v>53</v>
      </c>
      <c r="R263" s="1" t="s">
        <v>190</v>
      </c>
      <c r="S263" s="1" t="s">
        <v>86</v>
      </c>
      <c r="T263" s="1" t="s">
        <v>108</v>
      </c>
      <c r="U263" s="1" t="s">
        <v>525</v>
      </c>
    </row>
    <row r="264" spans="1:21" x14ac:dyDescent="0.25">
      <c r="A264">
        <v>182</v>
      </c>
      <c r="B264" s="3" t="s">
        <v>1032</v>
      </c>
      <c r="C264">
        <v>15</v>
      </c>
      <c r="D264">
        <v>6</v>
      </c>
      <c r="E264" s="4">
        <f>_2022_03_20_2022_04_17_DF_MD_Cards[[#This Row],[DeckCount]]/469</f>
        <v>1.279317697228145E-2</v>
      </c>
      <c r="F264" s="5">
        <f>_2022_03_20_2022_04_17_DF_MD_Cards[[#This Row],[CardCount]]/_2022_03_20_2022_04_17_DF_MD_Cards[[#This Row],[DeckCount]]</f>
        <v>2.5</v>
      </c>
      <c r="G264">
        <v>23</v>
      </c>
      <c r="H264">
        <v>32</v>
      </c>
      <c r="I264" s="1" t="s">
        <v>328</v>
      </c>
      <c r="J264" s="1" t="s">
        <v>1033</v>
      </c>
      <c r="K264" s="1" t="s">
        <v>1034</v>
      </c>
      <c r="L264" s="1" t="s">
        <v>1035</v>
      </c>
      <c r="M264" s="1" t="s">
        <v>1036</v>
      </c>
      <c r="N264" s="1" t="s">
        <v>1037</v>
      </c>
      <c r="O264" s="1" t="s">
        <v>26</v>
      </c>
      <c r="P264">
        <v>2</v>
      </c>
      <c r="Q264" s="1" t="s">
        <v>96</v>
      </c>
      <c r="R264" s="1" t="s">
        <v>160</v>
      </c>
      <c r="S264" s="1" t="s">
        <v>86</v>
      </c>
      <c r="T264" s="1" t="s">
        <v>108</v>
      </c>
      <c r="U264" s="1" t="s">
        <v>222</v>
      </c>
    </row>
    <row r="265" spans="1:21" x14ac:dyDescent="0.25">
      <c r="A265">
        <v>188</v>
      </c>
      <c r="B265" s="3" t="s">
        <v>1056</v>
      </c>
      <c r="C265">
        <v>20</v>
      </c>
      <c r="D265">
        <v>6</v>
      </c>
      <c r="E265" s="4">
        <f>_2022_03_20_2022_04_17_DF_MD_Cards[[#This Row],[DeckCount]]/469</f>
        <v>1.279317697228145E-2</v>
      </c>
      <c r="F265" s="5">
        <f>_2022_03_20_2022_04_17_DF_MD_Cards[[#This Row],[CardCount]]/_2022_03_20_2022_04_17_DF_MD_Cards[[#This Row],[DeckCount]]</f>
        <v>3.3333333333333335</v>
      </c>
      <c r="G265">
        <v>29</v>
      </c>
      <c r="H265">
        <v>41</v>
      </c>
      <c r="I265" s="1" t="s">
        <v>110</v>
      </c>
      <c r="J265" s="1" t="s">
        <v>916</v>
      </c>
      <c r="K265" s="1" t="s">
        <v>917</v>
      </c>
      <c r="L265" s="1" t="s">
        <v>918</v>
      </c>
      <c r="M265" s="1" t="s">
        <v>919</v>
      </c>
      <c r="N265" s="1" t="s">
        <v>1057</v>
      </c>
      <c r="O265" s="1" t="s">
        <v>62</v>
      </c>
      <c r="P265">
        <v>3</v>
      </c>
      <c r="Q265" s="1" t="s">
        <v>63</v>
      </c>
      <c r="R265" s="1" t="s">
        <v>1058</v>
      </c>
      <c r="S265" s="1" t="s">
        <v>86</v>
      </c>
      <c r="T265" s="1" t="s">
        <v>108</v>
      </c>
      <c r="U265" s="1" t="s">
        <v>199</v>
      </c>
    </row>
    <row r="266" spans="1:21" x14ac:dyDescent="0.25">
      <c r="A266">
        <v>205</v>
      </c>
      <c r="B266" s="3" t="s">
        <v>1122</v>
      </c>
      <c r="C266">
        <v>20</v>
      </c>
      <c r="D266">
        <v>6</v>
      </c>
      <c r="E266" s="4">
        <f>_2022_03_20_2022_04_17_DF_MD_Cards[[#This Row],[DeckCount]]/469</f>
        <v>1.279317697228145E-2</v>
      </c>
      <c r="F266" s="5">
        <f>_2022_03_20_2022_04_17_DF_MD_Cards[[#This Row],[CardCount]]/_2022_03_20_2022_04_17_DF_MD_Cards[[#This Row],[DeckCount]]</f>
        <v>3.3333333333333335</v>
      </c>
      <c r="G266">
        <v>33</v>
      </c>
      <c r="H266">
        <v>45</v>
      </c>
      <c r="I266" s="1" t="s">
        <v>1005</v>
      </c>
      <c r="J266" s="1" t="s">
        <v>270</v>
      </c>
      <c r="K266" s="1" t="s">
        <v>1078</v>
      </c>
      <c r="L266" s="1" t="s">
        <v>1123</v>
      </c>
      <c r="M266" s="1" t="s">
        <v>1124</v>
      </c>
      <c r="N266" s="1" t="s">
        <v>1125</v>
      </c>
      <c r="O266" s="1" t="s">
        <v>26</v>
      </c>
      <c r="P266">
        <v>1</v>
      </c>
      <c r="Q266" s="1" t="s">
        <v>63</v>
      </c>
      <c r="R266" s="1" t="s">
        <v>433</v>
      </c>
      <c r="S266" s="1" t="s">
        <v>86</v>
      </c>
      <c r="T266" s="1" t="s">
        <v>108</v>
      </c>
      <c r="U266" s="1" t="s">
        <v>199</v>
      </c>
    </row>
    <row r="267" spans="1:21" x14ac:dyDescent="0.25">
      <c r="A267">
        <v>206</v>
      </c>
      <c r="B267" s="3" t="s">
        <v>1126</v>
      </c>
      <c r="C267">
        <v>6</v>
      </c>
      <c r="D267">
        <v>6</v>
      </c>
      <c r="E267" s="4">
        <f>_2022_03_20_2022_04_17_DF_MD_Cards[[#This Row],[DeckCount]]/469</f>
        <v>1.279317697228145E-2</v>
      </c>
      <c r="F267" s="5">
        <f>_2022_03_20_2022_04_17_DF_MD_Cards[[#This Row],[CardCount]]/_2022_03_20_2022_04_17_DF_MD_Cards[[#This Row],[DeckCount]]</f>
        <v>1</v>
      </c>
      <c r="G267">
        <v>28</v>
      </c>
      <c r="H267">
        <v>40</v>
      </c>
      <c r="I267" s="1" t="s">
        <v>120</v>
      </c>
      <c r="J267" s="1" t="s">
        <v>1127</v>
      </c>
      <c r="K267" s="1" t="s">
        <v>563</v>
      </c>
      <c r="L267" s="1" t="s">
        <v>1128</v>
      </c>
      <c r="M267" s="1" t="s">
        <v>1129</v>
      </c>
      <c r="N267" s="1" t="s">
        <v>25</v>
      </c>
      <c r="O267" s="1" t="s">
        <v>52</v>
      </c>
      <c r="P267">
        <v>1</v>
      </c>
      <c r="Q267" s="1" t="s">
        <v>165</v>
      </c>
      <c r="R267" s="1" t="s">
        <v>433</v>
      </c>
      <c r="S267" s="1" t="s">
        <v>42</v>
      </c>
      <c r="T267" s="1" t="s">
        <v>108</v>
      </c>
      <c r="U267" s="1" t="s">
        <v>145</v>
      </c>
    </row>
    <row r="268" spans="1:21" x14ac:dyDescent="0.25">
      <c r="A268">
        <v>215</v>
      </c>
      <c r="B268" s="3" t="s">
        <v>1158</v>
      </c>
      <c r="C268">
        <v>6</v>
      </c>
      <c r="D268">
        <v>6</v>
      </c>
      <c r="E268" s="4">
        <f>_2022_03_20_2022_04_17_DF_MD_Cards[[#This Row],[DeckCount]]/469</f>
        <v>1.279317697228145E-2</v>
      </c>
      <c r="F268" s="5">
        <f>_2022_03_20_2022_04_17_DF_MD_Cards[[#This Row],[CardCount]]/_2022_03_20_2022_04_17_DF_MD_Cards[[#This Row],[DeckCount]]</f>
        <v>1</v>
      </c>
      <c r="G268">
        <v>23</v>
      </c>
      <c r="H268">
        <v>32</v>
      </c>
      <c r="I268" s="1" t="s">
        <v>328</v>
      </c>
      <c r="J268" s="1" t="s">
        <v>1033</v>
      </c>
      <c r="K268" s="1" t="s">
        <v>1034</v>
      </c>
      <c r="L268" s="1" t="s">
        <v>1035</v>
      </c>
      <c r="M268" s="1" t="s">
        <v>1036</v>
      </c>
      <c r="N268" s="1" t="s">
        <v>1159</v>
      </c>
      <c r="O268" s="1" t="s">
        <v>289</v>
      </c>
      <c r="P268">
        <v>2</v>
      </c>
      <c r="Q268" s="1" t="s">
        <v>63</v>
      </c>
      <c r="R268" s="1" t="s">
        <v>197</v>
      </c>
      <c r="S268" s="1" t="s">
        <v>42</v>
      </c>
      <c r="T268" s="1" t="s">
        <v>108</v>
      </c>
      <c r="U268" s="1" t="s">
        <v>145</v>
      </c>
    </row>
    <row r="269" spans="1:21" x14ac:dyDescent="0.25">
      <c r="A269">
        <v>222</v>
      </c>
      <c r="B269" s="3" t="s">
        <v>1175</v>
      </c>
      <c r="C269">
        <v>8</v>
      </c>
      <c r="D269">
        <v>6</v>
      </c>
      <c r="E269" s="4">
        <f>_2022_03_20_2022_04_17_DF_MD_Cards[[#This Row],[DeckCount]]/469</f>
        <v>1.279317697228145E-2</v>
      </c>
      <c r="F269" s="5">
        <f>_2022_03_20_2022_04_17_DF_MD_Cards[[#This Row],[CardCount]]/_2022_03_20_2022_04_17_DF_MD_Cards[[#This Row],[DeckCount]]</f>
        <v>1.3333333333333333</v>
      </c>
      <c r="G269">
        <v>32</v>
      </c>
      <c r="H269">
        <v>41</v>
      </c>
      <c r="I269" s="1" t="s">
        <v>112</v>
      </c>
      <c r="J269" s="1" t="s">
        <v>820</v>
      </c>
      <c r="K269" s="1" t="s">
        <v>1176</v>
      </c>
      <c r="L269" s="1" t="s">
        <v>1177</v>
      </c>
      <c r="M269" s="1" t="s">
        <v>1178</v>
      </c>
      <c r="N269" s="1" t="s">
        <v>130</v>
      </c>
      <c r="O269" s="1" t="s">
        <v>52</v>
      </c>
      <c r="P269">
        <v>0</v>
      </c>
      <c r="Q269" s="1" t="s">
        <v>53</v>
      </c>
      <c r="R269" s="1" t="s">
        <v>260</v>
      </c>
      <c r="S269" s="1" t="s">
        <v>42</v>
      </c>
      <c r="T269" s="1" t="s">
        <v>108</v>
      </c>
      <c r="U269" s="1" t="s">
        <v>108</v>
      </c>
    </row>
    <row r="270" spans="1:21" x14ac:dyDescent="0.25">
      <c r="A270">
        <v>238</v>
      </c>
      <c r="B270" s="3" t="s">
        <v>1220</v>
      </c>
      <c r="C270">
        <v>6</v>
      </c>
      <c r="D270">
        <v>6</v>
      </c>
      <c r="E270" s="4">
        <f>_2022_03_20_2022_04_17_DF_MD_Cards[[#This Row],[DeckCount]]/469</f>
        <v>1.279317697228145E-2</v>
      </c>
      <c r="F270" s="5">
        <f>_2022_03_20_2022_04_17_DF_MD_Cards[[#This Row],[CardCount]]/_2022_03_20_2022_04_17_DF_MD_Cards[[#This Row],[DeckCount]]</f>
        <v>1</v>
      </c>
      <c r="G270">
        <v>34</v>
      </c>
      <c r="H270">
        <v>47</v>
      </c>
      <c r="I270" s="1" t="s">
        <v>1221</v>
      </c>
      <c r="J270" s="1" t="s">
        <v>1222</v>
      </c>
      <c r="K270" s="1" t="s">
        <v>1223</v>
      </c>
      <c r="L270" s="1" t="s">
        <v>1224</v>
      </c>
      <c r="M270" s="1" t="s">
        <v>1225</v>
      </c>
      <c r="N270" s="1" t="s">
        <v>25</v>
      </c>
      <c r="O270" s="1" t="s">
        <v>52</v>
      </c>
      <c r="P270">
        <v>0</v>
      </c>
      <c r="Q270" s="1" t="s">
        <v>53</v>
      </c>
      <c r="R270" s="1" t="s">
        <v>297</v>
      </c>
      <c r="S270" s="1" t="s">
        <v>42</v>
      </c>
      <c r="T270" s="1" t="s">
        <v>108</v>
      </c>
      <c r="U270" s="1" t="s">
        <v>145</v>
      </c>
    </row>
    <row r="271" spans="1:21" x14ac:dyDescent="0.25">
      <c r="A271">
        <v>239</v>
      </c>
      <c r="B271" s="3" t="s">
        <v>1226</v>
      </c>
      <c r="C271">
        <v>6</v>
      </c>
      <c r="D271">
        <v>6</v>
      </c>
      <c r="E271" s="4">
        <f>_2022_03_20_2022_04_17_DF_MD_Cards[[#This Row],[DeckCount]]/469</f>
        <v>1.279317697228145E-2</v>
      </c>
      <c r="F271" s="5">
        <f>_2022_03_20_2022_04_17_DF_MD_Cards[[#This Row],[CardCount]]/_2022_03_20_2022_04_17_DF_MD_Cards[[#This Row],[DeckCount]]</f>
        <v>1</v>
      </c>
      <c r="G271">
        <v>37</v>
      </c>
      <c r="H271">
        <v>47</v>
      </c>
      <c r="I271" s="1" t="s">
        <v>520</v>
      </c>
      <c r="J271" s="1" t="s">
        <v>616</v>
      </c>
      <c r="K271" s="1" t="s">
        <v>1227</v>
      </c>
      <c r="L271" s="1" t="s">
        <v>1123</v>
      </c>
      <c r="M271" s="1" t="s">
        <v>1228</v>
      </c>
      <c r="N271" s="1" t="s">
        <v>1229</v>
      </c>
      <c r="O271" s="1" t="s">
        <v>237</v>
      </c>
      <c r="P271">
        <v>2</v>
      </c>
      <c r="Q271" s="1" t="s">
        <v>63</v>
      </c>
      <c r="R271" s="1" t="s">
        <v>173</v>
      </c>
      <c r="S271" s="1" t="s">
        <v>42</v>
      </c>
      <c r="T271" s="1" t="s">
        <v>108</v>
      </c>
      <c r="U271" s="1" t="s">
        <v>145</v>
      </c>
    </row>
    <row r="272" spans="1:21" x14ac:dyDescent="0.25">
      <c r="A272">
        <v>362</v>
      </c>
      <c r="B272" s="3" t="s">
        <v>1598</v>
      </c>
      <c r="C272">
        <v>6</v>
      </c>
      <c r="D272">
        <v>6</v>
      </c>
      <c r="E272" s="4">
        <f>_2022_03_20_2022_04_17_DF_MD_Cards[[#This Row],[DeckCount]]/469</f>
        <v>1.279317697228145E-2</v>
      </c>
      <c r="F272" s="5">
        <f>_2022_03_20_2022_04_17_DF_MD_Cards[[#This Row],[CardCount]]/_2022_03_20_2022_04_17_DF_MD_Cards[[#This Row],[DeckCount]]</f>
        <v>1</v>
      </c>
      <c r="G272">
        <v>30</v>
      </c>
      <c r="H272">
        <v>43</v>
      </c>
      <c r="I272" s="1" t="s">
        <v>830</v>
      </c>
      <c r="J272" s="1" t="s">
        <v>1440</v>
      </c>
      <c r="K272" s="1" t="s">
        <v>1441</v>
      </c>
      <c r="L272" s="1" t="s">
        <v>1599</v>
      </c>
      <c r="M272" s="1" t="s">
        <v>1600</v>
      </c>
      <c r="N272" s="1" t="s">
        <v>373</v>
      </c>
      <c r="O272" s="1" t="s">
        <v>52</v>
      </c>
      <c r="P272">
        <v>0</v>
      </c>
      <c r="Q272" s="1" t="s">
        <v>53</v>
      </c>
      <c r="R272" s="1" t="s">
        <v>1503</v>
      </c>
      <c r="S272" s="1" t="s">
        <v>42</v>
      </c>
      <c r="T272" s="1" t="s">
        <v>108</v>
      </c>
      <c r="U272" s="1" t="s">
        <v>145</v>
      </c>
    </row>
    <row r="273" spans="1:21" x14ac:dyDescent="0.25">
      <c r="A273">
        <v>368</v>
      </c>
      <c r="B273" s="3" t="s">
        <v>1618</v>
      </c>
      <c r="C273">
        <v>24</v>
      </c>
      <c r="D273">
        <v>6</v>
      </c>
      <c r="E273" s="4">
        <f>_2022_03_20_2022_04_17_DF_MD_Cards[[#This Row],[DeckCount]]/469</f>
        <v>1.279317697228145E-2</v>
      </c>
      <c r="F273" s="5">
        <f>_2022_03_20_2022_04_17_DF_MD_Cards[[#This Row],[CardCount]]/_2022_03_20_2022_04_17_DF_MD_Cards[[#This Row],[DeckCount]]</f>
        <v>4</v>
      </c>
      <c r="G273">
        <v>28</v>
      </c>
      <c r="H273">
        <v>34</v>
      </c>
      <c r="I273" s="1" t="s">
        <v>330</v>
      </c>
      <c r="J273" s="1" t="s">
        <v>1619</v>
      </c>
      <c r="K273" s="1" t="s">
        <v>149</v>
      </c>
      <c r="L273" s="1" t="s">
        <v>1620</v>
      </c>
      <c r="M273" s="1" t="s">
        <v>1621</v>
      </c>
      <c r="N273" s="1" t="s">
        <v>1622</v>
      </c>
      <c r="O273" s="1" t="s">
        <v>189</v>
      </c>
      <c r="P273">
        <v>1</v>
      </c>
      <c r="Q273" s="1" t="s">
        <v>40</v>
      </c>
      <c r="R273" s="1" t="s">
        <v>601</v>
      </c>
      <c r="S273" s="1" t="s">
        <v>86</v>
      </c>
      <c r="T273" s="1" t="s">
        <v>108</v>
      </c>
      <c r="U273" s="1" t="s">
        <v>88</v>
      </c>
    </row>
    <row r="274" spans="1:21" x14ac:dyDescent="0.25">
      <c r="A274">
        <v>434</v>
      </c>
      <c r="B274" s="3" t="s">
        <v>1814</v>
      </c>
      <c r="C274">
        <v>6</v>
      </c>
      <c r="D274">
        <v>6</v>
      </c>
      <c r="E274" s="4">
        <f>_2022_03_20_2022_04_17_DF_MD_Cards[[#This Row],[DeckCount]]/469</f>
        <v>1.279317697228145E-2</v>
      </c>
      <c r="F274" s="5">
        <f>_2022_03_20_2022_04_17_DF_MD_Cards[[#This Row],[CardCount]]/_2022_03_20_2022_04_17_DF_MD_Cards[[#This Row],[DeckCount]]</f>
        <v>1</v>
      </c>
      <c r="G274">
        <v>26</v>
      </c>
      <c r="H274">
        <v>36</v>
      </c>
      <c r="I274" s="1" t="s">
        <v>215</v>
      </c>
      <c r="J274" s="1" t="s">
        <v>800</v>
      </c>
      <c r="K274" s="1" t="s">
        <v>626</v>
      </c>
      <c r="L274" s="1" t="s">
        <v>1815</v>
      </c>
      <c r="M274" s="1" t="s">
        <v>1816</v>
      </c>
      <c r="N274" s="1" t="s">
        <v>1817</v>
      </c>
      <c r="O274" s="1" t="s">
        <v>26</v>
      </c>
      <c r="P274">
        <v>2</v>
      </c>
      <c r="Q274" s="1" t="s">
        <v>63</v>
      </c>
      <c r="R274" s="1" t="s">
        <v>1818</v>
      </c>
      <c r="S274" s="1" t="s">
        <v>42</v>
      </c>
      <c r="T274" s="1" t="s">
        <v>108</v>
      </c>
      <c r="U274" s="1" t="s">
        <v>145</v>
      </c>
    </row>
    <row r="275" spans="1:21" x14ac:dyDescent="0.25">
      <c r="A275">
        <v>442</v>
      </c>
      <c r="B275" s="3" t="s">
        <v>1835</v>
      </c>
      <c r="C275">
        <v>21</v>
      </c>
      <c r="D275">
        <v>6</v>
      </c>
      <c r="E275" s="4">
        <f>_2022_03_20_2022_04_17_DF_MD_Cards[[#This Row],[DeckCount]]/469</f>
        <v>1.279317697228145E-2</v>
      </c>
      <c r="F275" s="5">
        <f>_2022_03_20_2022_04_17_DF_MD_Cards[[#This Row],[CardCount]]/_2022_03_20_2022_04_17_DF_MD_Cards[[#This Row],[DeckCount]]</f>
        <v>3.5</v>
      </c>
      <c r="G275">
        <v>25</v>
      </c>
      <c r="H275">
        <v>36</v>
      </c>
      <c r="I275" s="1" t="s">
        <v>1328</v>
      </c>
      <c r="J275" s="1" t="s">
        <v>1060</v>
      </c>
      <c r="K275" s="1" t="s">
        <v>1307</v>
      </c>
      <c r="L275" s="1" t="s">
        <v>1836</v>
      </c>
      <c r="M275" s="1" t="s">
        <v>1837</v>
      </c>
      <c r="N275" s="1" t="s">
        <v>1358</v>
      </c>
      <c r="O275" s="1" t="s">
        <v>52</v>
      </c>
      <c r="P275">
        <v>0</v>
      </c>
      <c r="Q275" s="1" t="s">
        <v>53</v>
      </c>
      <c r="R275" s="1" t="s">
        <v>339</v>
      </c>
      <c r="S275" s="1" t="s">
        <v>86</v>
      </c>
      <c r="T275" s="1" t="s">
        <v>108</v>
      </c>
      <c r="U275" s="1" t="s">
        <v>306</v>
      </c>
    </row>
    <row r="276" spans="1:21" x14ac:dyDescent="0.25">
      <c r="A276">
        <v>475</v>
      </c>
      <c r="B276" s="3" t="s">
        <v>1922</v>
      </c>
      <c r="C276">
        <v>11</v>
      </c>
      <c r="D276">
        <v>6</v>
      </c>
      <c r="E276" s="4">
        <f>_2022_03_20_2022_04_17_DF_MD_Cards[[#This Row],[DeckCount]]/469</f>
        <v>1.279317697228145E-2</v>
      </c>
      <c r="F276" s="5">
        <f>_2022_03_20_2022_04_17_DF_MD_Cards[[#This Row],[CardCount]]/_2022_03_20_2022_04_17_DF_MD_Cards[[#This Row],[DeckCount]]</f>
        <v>1.8333333333333333</v>
      </c>
      <c r="G276">
        <v>36</v>
      </c>
      <c r="H276">
        <v>51</v>
      </c>
      <c r="I276" s="1" t="s">
        <v>1143</v>
      </c>
      <c r="J276" s="1" t="s">
        <v>1923</v>
      </c>
      <c r="K276" s="1" t="s">
        <v>1286</v>
      </c>
      <c r="L276" s="1" t="s">
        <v>1924</v>
      </c>
      <c r="M276" s="1" t="s">
        <v>1925</v>
      </c>
      <c r="N276" s="1" t="s">
        <v>1534</v>
      </c>
      <c r="O276" s="1" t="s">
        <v>52</v>
      </c>
      <c r="P276">
        <v>0</v>
      </c>
      <c r="Q276" s="1" t="s">
        <v>53</v>
      </c>
      <c r="R276" s="1" t="s">
        <v>54</v>
      </c>
      <c r="S276" s="1" t="s">
        <v>42</v>
      </c>
      <c r="T276" s="1" t="s">
        <v>108</v>
      </c>
      <c r="U276" s="1" t="s">
        <v>693</v>
      </c>
    </row>
    <row r="277" spans="1:21" x14ac:dyDescent="0.25">
      <c r="A277">
        <v>512</v>
      </c>
      <c r="B277" s="3" t="s">
        <v>2021</v>
      </c>
      <c r="C277">
        <v>21</v>
      </c>
      <c r="D277">
        <v>6</v>
      </c>
      <c r="E277" s="4">
        <f>_2022_03_20_2022_04_17_DF_MD_Cards[[#This Row],[DeckCount]]/469</f>
        <v>1.279317697228145E-2</v>
      </c>
      <c r="F277" s="5">
        <f>_2022_03_20_2022_04_17_DF_MD_Cards[[#This Row],[CardCount]]/_2022_03_20_2022_04_17_DF_MD_Cards[[#This Row],[DeckCount]]</f>
        <v>3.5</v>
      </c>
      <c r="G277">
        <v>29</v>
      </c>
      <c r="H277">
        <v>41</v>
      </c>
      <c r="I277" s="1" t="s">
        <v>110</v>
      </c>
      <c r="J277" s="1" t="s">
        <v>916</v>
      </c>
      <c r="K277" s="1" t="s">
        <v>917</v>
      </c>
      <c r="L277" s="1" t="s">
        <v>918</v>
      </c>
      <c r="M277" s="1" t="s">
        <v>919</v>
      </c>
      <c r="N277" s="1" t="s">
        <v>266</v>
      </c>
      <c r="O277" s="1" t="s">
        <v>62</v>
      </c>
      <c r="P277">
        <v>6</v>
      </c>
      <c r="Q277" s="1" t="s">
        <v>63</v>
      </c>
      <c r="R277" s="1" t="s">
        <v>1563</v>
      </c>
      <c r="S277" s="1" t="s">
        <v>86</v>
      </c>
      <c r="T277" s="1" t="s">
        <v>108</v>
      </c>
      <c r="U277" s="1" t="s">
        <v>306</v>
      </c>
    </row>
    <row r="278" spans="1:21" x14ac:dyDescent="0.25">
      <c r="A278">
        <v>528</v>
      </c>
      <c r="B278" s="3" t="s">
        <v>2060</v>
      </c>
      <c r="C278">
        <v>24</v>
      </c>
      <c r="D278">
        <v>6</v>
      </c>
      <c r="E278" s="4">
        <f>_2022_03_20_2022_04_17_DF_MD_Cards[[#This Row],[DeckCount]]/469</f>
        <v>1.279317697228145E-2</v>
      </c>
      <c r="F278" s="5">
        <f>_2022_03_20_2022_04_17_DF_MD_Cards[[#This Row],[CardCount]]/_2022_03_20_2022_04_17_DF_MD_Cards[[#This Row],[DeckCount]]</f>
        <v>4</v>
      </c>
      <c r="G278">
        <v>23</v>
      </c>
      <c r="H278">
        <v>32</v>
      </c>
      <c r="I278" s="1" t="s">
        <v>328</v>
      </c>
      <c r="J278" s="1" t="s">
        <v>1033</v>
      </c>
      <c r="K278" s="1" t="s">
        <v>1034</v>
      </c>
      <c r="L278" s="1" t="s">
        <v>1035</v>
      </c>
      <c r="M278" s="1" t="s">
        <v>1036</v>
      </c>
      <c r="N278" s="1" t="s">
        <v>1932</v>
      </c>
      <c r="O278" s="1" t="s">
        <v>189</v>
      </c>
      <c r="P278">
        <v>3</v>
      </c>
      <c r="Q278" s="1" t="s">
        <v>63</v>
      </c>
      <c r="R278" s="1" t="s">
        <v>339</v>
      </c>
      <c r="S278" s="1" t="s">
        <v>86</v>
      </c>
      <c r="T278" s="1" t="s">
        <v>108</v>
      </c>
      <c r="U278" s="1" t="s">
        <v>88</v>
      </c>
    </row>
    <row r="279" spans="1:21" x14ac:dyDescent="0.25">
      <c r="A279">
        <v>550</v>
      </c>
      <c r="B279" s="3" t="s">
        <v>2118</v>
      </c>
      <c r="C279">
        <v>24</v>
      </c>
      <c r="D279">
        <v>6</v>
      </c>
      <c r="E279" s="4">
        <f>_2022_03_20_2022_04_17_DF_MD_Cards[[#This Row],[DeckCount]]/469</f>
        <v>1.279317697228145E-2</v>
      </c>
      <c r="F279" s="5">
        <f>_2022_03_20_2022_04_17_DF_MD_Cards[[#This Row],[CardCount]]/_2022_03_20_2022_04_17_DF_MD_Cards[[#This Row],[DeckCount]]</f>
        <v>4</v>
      </c>
      <c r="G279">
        <v>30</v>
      </c>
      <c r="H279">
        <v>41</v>
      </c>
      <c r="I279" s="1" t="s">
        <v>659</v>
      </c>
      <c r="J279" s="1" t="s">
        <v>351</v>
      </c>
      <c r="K279" s="1" t="s">
        <v>626</v>
      </c>
      <c r="L279" s="1" t="s">
        <v>2119</v>
      </c>
      <c r="M279" s="1" t="s">
        <v>2120</v>
      </c>
      <c r="N279" s="1" t="s">
        <v>1099</v>
      </c>
      <c r="O279" s="1" t="s">
        <v>189</v>
      </c>
      <c r="P279">
        <v>7</v>
      </c>
      <c r="Q279" s="1" t="s">
        <v>165</v>
      </c>
      <c r="R279" s="1" t="s">
        <v>207</v>
      </c>
      <c r="S279" s="1" t="s">
        <v>86</v>
      </c>
      <c r="T279" s="1" t="s">
        <v>108</v>
      </c>
      <c r="U279" s="1" t="s">
        <v>88</v>
      </c>
    </row>
    <row r="280" spans="1:21" x14ac:dyDescent="0.25">
      <c r="A280">
        <v>561</v>
      </c>
      <c r="B280" s="3" t="s">
        <v>2144</v>
      </c>
      <c r="C280">
        <v>8</v>
      </c>
      <c r="D280">
        <v>6</v>
      </c>
      <c r="E280" s="4">
        <f>_2022_03_20_2022_04_17_DF_MD_Cards[[#This Row],[DeckCount]]/469</f>
        <v>1.279317697228145E-2</v>
      </c>
      <c r="F280" s="5">
        <f>_2022_03_20_2022_04_17_DF_MD_Cards[[#This Row],[CardCount]]/_2022_03_20_2022_04_17_DF_MD_Cards[[#This Row],[DeckCount]]</f>
        <v>1.3333333333333333</v>
      </c>
      <c r="G280">
        <v>36</v>
      </c>
      <c r="H280">
        <v>50</v>
      </c>
      <c r="I280" s="1" t="s">
        <v>155</v>
      </c>
      <c r="J280" s="1" t="s">
        <v>2145</v>
      </c>
      <c r="K280" s="1" t="s">
        <v>2146</v>
      </c>
      <c r="L280" s="1" t="s">
        <v>2147</v>
      </c>
      <c r="M280" s="1" t="s">
        <v>2148</v>
      </c>
      <c r="N280" s="1" t="s">
        <v>947</v>
      </c>
      <c r="O280" s="1" t="s">
        <v>189</v>
      </c>
      <c r="P280">
        <v>5</v>
      </c>
      <c r="Q280" s="1" t="s">
        <v>96</v>
      </c>
      <c r="R280" s="1" t="s">
        <v>1520</v>
      </c>
      <c r="S280" s="1" t="s">
        <v>42</v>
      </c>
      <c r="T280" s="1" t="s">
        <v>108</v>
      </c>
      <c r="U280" s="1" t="s">
        <v>108</v>
      </c>
    </row>
    <row r="281" spans="1:21" x14ac:dyDescent="0.25">
      <c r="A281">
        <v>615</v>
      </c>
      <c r="B281" s="3" t="s">
        <v>2282</v>
      </c>
      <c r="C281">
        <v>24</v>
      </c>
      <c r="D281">
        <v>6</v>
      </c>
      <c r="E281" s="4">
        <f>_2022_03_20_2022_04_17_DF_MD_Cards[[#This Row],[DeckCount]]/469</f>
        <v>1.279317697228145E-2</v>
      </c>
      <c r="F281" s="5">
        <f>_2022_03_20_2022_04_17_DF_MD_Cards[[#This Row],[CardCount]]/_2022_03_20_2022_04_17_DF_MD_Cards[[#This Row],[DeckCount]]</f>
        <v>4</v>
      </c>
      <c r="G281">
        <v>23</v>
      </c>
      <c r="H281">
        <v>32</v>
      </c>
      <c r="I281" s="1" t="s">
        <v>328</v>
      </c>
      <c r="J281" s="1" t="s">
        <v>1033</v>
      </c>
      <c r="K281" s="1" t="s">
        <v>1034</v>
      </c>
      <c r="L281" s="1" t="s">
        <v>1035</v>
      </c>
      <c r="M281" s="1" t="s">
        <v>1036</v>
      </c>
      <c r="N281" s="1" t="s">
        <v>643</v>
      </c>
      <c r="O281" s="1" t="s">
        <v>2283</v>
      </c>
      <c r="P281">
        <v>3</v>
      </c>
      <c r="Q281" s="1" t="s">
        <v>96</v>
      </c>
      <c r="R281" s="1" t="s">
        <v>181</v>
      </c>
      <c r="S281" s="1" t="s">
        <v>86</v>
      </c>
      <c r="T281" s="1" t="s">
        <v>108</v>
      </c>
      <c r="U281" s="1" t="s">
        <v>88</v>
      </c>
    </row>
    <row r="282" spans="1:21" x14ac:dyDescent="0.25">
      <c r="A282">
        <v>94</v>
      </c>
      <c r="B282" s="3" t="s">
        <v>624</v>
      </c>
      <c r="C282">
        <v>5</v>
      </c>
      <c r="D282">
        <v>5</v>
      </c>
      <c r="E282" s="4">
        <f>_2022_03_20_2022_04_17_DF_MD_Cards[[#This Row],[DeckCount]]/469</f>
        <v>1.0660980810234541E-2</v>
      </c>
      <c r="F282" s="5">
        <f>_2022_03_20_2022_04_17_DF_MD_Cards[[#This Row],[CardCount]]/_2022_03_20_2022_04_17_DF_MD_Cards[[#This Row],[DeckCount]]</f>
        <v>1</v>
      </c>
      <c r="G282">
        <v>22</v>
      </c>
      <c r="H282">
        <v>31</v>
      </c>
      <c r="I282" s="1" t="s">
        <v>201</v>
      </c>
      <c r="J282" s="1" t="s">
        <v>625</v>
      </c>
      <c r="K282" s="1" t="s">
        <v>626</v>
      </c>
      <c r="L282" s="1" t="s">
        <v>627</v>
      </c>
      <c r="M282" s="1" t="s">
        <v>628</v>
      </c>
      <c r="N282" s="1" t="s">
        <v>629</v>
      </c>
      <c r="O282" s="1" t="s">
        <v>39</v>
      </c>
      <c r="P282">
        <v>1</v>
      </c>
      <c r="Q282" s="1" t="s">
        <v>40</v>
      </c>
      <c r="R282" s="1" t="s">
        <v>630</v>
      </c>
      <c r="S282" s="1" t="s">
        <v>42</v>
      </c>
      <c r="T282" s="1" t="s">
        <v>77</v>
      </c>
      <c r="U282" s="1" t="s">
        <v>145</v>
      </c>
    </row>
    <row r="283" spans="1:21" x14ac:dyDescent="0.25">
      <c r="A283">
        <v>110</v>
      </c>
      <c r="B283" s="3" t="s">
        <v>696</v>
      </c>
      <c r="C283">
        <v>12</v>
      </c>
      <c r="D283">
        <v>5</v>
      </c>
      <c r="E283" s="4">
        <f>_2022_03_20_2022_04_17_DF_MD_Cards[[#This Row],[DeckCount]]/469</f>
        <v>1.0660980810234541E-2</v>
      </c>
      <c r="F283" s="5">
        <f>_2022_03_20_2022_04_17_DF_MD_Cards[[#This Row],[CardCount]]/_2022_03_20_2022_04_17_DF_MD_Cards[[#This Row],[DeckCount]]</f>
        <v>2.4</v>
      </c>
      <c r="G283">
        <v>20</v>
      </c>
      <c r="H283">
        <v>29</v>
      </c>
      <c r="I283" s="1" t="s">
        <v>697</v>
      </c>
      <c r="J283" s="1" t="s">
        <v>698</v>
      </c>
      <c r="K283" s="1" t="s">
        <v>699</v>
      </c>
      <c r="L283" s="1" t="s">
        <v>700</v>
      </c>
      <c r="M283" s="1" t="s">
        <v>701</v>
      </c>
      <c r="N283" s="1" t="s">
        <v>702</v>
      </c>
      <c r="O283" s="1" t="s">
        <v>52</v>
      </c>
      <c r="P283">
        <v>2</v>
      </c>
      <c r="Q283" s="1" t="s">
        <v>74</v>
      </c>
      <c r="R283" s="1" t="s">
        <v>252</v>
      </c>
      <c r="S283" s="1" t="s">
        <v>42</v>
      </c>
      <c r="T283" s="1" t="s">
        <v>77</v>
      </c>
      <c r="U283" s="1" t="s">
        <v>550</v>
      </c>
    </row>
    <row r="284" spans="1:21" x14ac:dyDescent="0.25">
      <c r="A284">
        <v>122</v>
      </c>
      <c r="B284" s="3" t="s">
        <v>747</v>
      </c>
      <c r="C284">
        <v>9</v>
      </c>
      <c r="D284">
        <v>5</v>
      </c>
      <c r="E284" s="4">
        <f>_2022_03_20_2022_04_17_DF_MD_Cards[[#This Row],[DeckCount]]/469</f>
        <v>1.0660980810234541E-2</v>
      </c>
      <c r="F284" s="5">
        <f>_2022_03_20_2022_04_17_DF_MD_Cards[[#This Row],[CardCount]]/_2022_03_20_2022_04_17_DF_MD_Cards[[#This Row],[DeckCount]]</f>
        <v>1.8</v>
      </c>
      <c r="G284">
        <v>22</v>
      </c>
      <c r="H284">
        <v>34</v>
      </c>
      <c r="I284" s="1" t="s">
        <v>748</v>
      </c>
      <c r="J284" s="1" t="s">
        <v>749</v>
      </c>
      <c r="K284" s="1" t="s">
        <v>176</v>
      </c>
      <c r="L284" s="1" t="s">
        <v>750</v>
      </c>
      <c r="M284" s="1" t="s">
        <v>751</v>
      </c>
      <c r="N284" s="1" t="s">
        <v>752</v>
      </c>
      <c r="O284" s="1" t="s">
        <v>39</v>
      </c>
      <c r="P284">
        <v>4</v>
      </c>
      <c r="Q284" s="1" t="s">
        <v>96</v>
      </c>
      <c r="R284" s="1" t="s">
        <v>753</v>
      </c>
      <c r="S284" s="1" t="s">
        <v>42</v>
      </c>
      <c r="T284" s="1" t="s">
        <v>77</v>
      </c>
      <c r="U284" s="1" t="s">
        <v>693</v>
      </c>
    </row>
    <row r="285" spans="1:21" x14ac:dyDescent="0.25">
      <c r="A285">
        <v>123</v>
      </c>
      <c r="B285" s="3" t="s">
        <v>754</v>
      </c>
      <c r="C285">
        <v>12</v>
      </c>
      <c r="D285">
        <v>5</v>
      </c>
      <c r="E285" s="4">
        <f>_2022_03_20_2022_04_17_DF_MD_Cards[[#This Row],[DeckCount]]/469</f>
        <v>1.0660980810234541E-2</v>
      </c>
      <c r="F285" s="5">
        <f>_2022_03_20_2022_04_17_DF_MD_Cards[[#This Row],[CardCount]]/_2022_03_20_2022_04_17_DF_MD_Cards[[#This Row],[DeckCount]]</f>
        <v>2.4</v>
      </c>
      <c r="G285">
        <v>25</v>
      </c>
      <c r="H285">
        <v>32</v>
      </c>
      <c r="I285" s="1" t="s">
        <v>755</v>
      </c>
      <c r="J285" s="1" t="s">
        <v>646</v>
      </c>
      <c r="K285" s="1" t="s">
        <v>756</v>
      </c>
      <c r="L285" s="1" t="s">
        <v>757</v>
      </c>
      <c r="M285" s="1" t="s">
        <v>758</v>
      </c>
      <c r="N285" s="1" t="s">
        <v>759</v>
      </c>
      <c r="O285" s="1" t="s">
        <v>39</v>
      </c>
      <c r="P285">
        <v>2</v>
      </c>
      <c r="Q285" s="1" t="s">
        <v>63</v>
      </c>
      <c r="R285" s="1" t="s">
        <v>260</v>
      </c>
      <c r="S285" s="1" t="s">
        <v>42</v>
      </c>
      <c r="T285" s="1" t="s">
        <v>77</v>
      </c>
      <c r="U285" s="1" t="s">
        <v>550</v>
      </c>
    </row>
    <row r="286" spans="1:21" x14ac:dyDescent="0.25">
      <c r="A286">
        <v>133</v>
      </c>
      <c r="B286" s="3" t="s">
        <v>799</v>
      </c>
      <c r="C286">
        <v>8</v>
      </c>
      <c r="D286">
        <v>5</v>
      </c>
      <c r="E286" s="4">
        <f>_2022_03_20_2022_04_17_DF_MD_Cards[[#This Row],[DeckCount]]/469</f>
        <v>1.0660980810234541E-2</v>
      </c>
      <c r="F286" s="5">
        <f>_2022_03_20_2022_04_17_DF_MD_Cards[[#This Row],[CardCount]]/_2022_03_20_2022_04_17_DF_MD_Cards[[#This Row],[DeckCount]]</f>
        <v>1.6</v>
      </c>
      <c r="G286">
        <v>26</v>
      </c>
      <c r="H286">
        <v>36</v>
      </c>
      <c r="I286" s="1" t="s">
        <v>215</v>
      </c>
      <c r="J286" s="1" t="s">
        <v>800</v>
      </c>
      <c r="K286" s="1" t="s">
        <v>626</v>
      </c>
      <c r="L286" s="1" t="s">
        <v>801</v>
      </c>
      <c r="M286" s="1" t="s">
        <v>802</v>
      </c>
      <c r="N286" s="1" t="s">
        <v>365</v>
      </c>
      <c r="O286" s="1" t="s">
        <v>52</v>
      </c>
      <c r="P286">
        <v>0</v>
      </c>
      <c r="Q286" s="1" t="s">
        <v>53</v>
      </c>
      <c r="R286" s="1" t="s">
        <v>290</v>
      </c>
      <c r="S286" s="1" t="s">
        <v>42</v>
      </c>
      <c r="T286" s="1" t="s">
        <v>77</v>
      </c>
      <c r="U286" s="1" t="s">
        <v>803</v>
      </c>
    </row>
    <row r="287" spans="1:21" x14ac:dyDescent="0.25">
      <c r="A287">
        <v>157</v>
      </c>
      <c r="B287" s="3" t="s">
        <v>911</v>
      </c>
      <c r="C287">
        <v>10</v>
      </c>
      <c r="D287">
        <v>5</v>
      </c>
      <c r="E287" s="4">
        <f>_2022_03_20_2022_04_17_DF_MD_Cards[[#This Row],[DeckCount]]/469</f>
        <v>1.0660980810234541E-2</v>
      </c>
      <c r="F287" s="5">
        <f>_2022_03_20_2022_04_17_DF_MD_Cards[[#This Row],[CardCount]]/_2022_03_20_2022_04_17_DF_MD_Cards[[#This Row],[DeckCount]]</f>
        <v>2</v>
      </c>
      <c r="G287">
        <v>30</v>
      </c>
      <c r="H287">
        <v>36</v>
      </c>
      <c r="I287" s="1" t="s">
        <v>186</v>
      </c>
      <c r="J287" s="1" t="s">
        <v>912</v>
      </c>
      <c r="K287" s="1" t="s">
        <v>248</v>
      </c>
      <c r="L287" s="1" t="s">
        <v>913</v>
      </c>
      <c r="M287" s="1" t="s">
        <v>914</v>
      </c>
      <c r="N287" s="1" t="s">
        <v>179</v>
      </c>
      <c r="O287" s="1" t="s">
        <v>62</v>
      </c>
      <c r="P287">
        <v>7</v>
      </c>
      <c r="Q287" s="1" t="s">
        <v>96</v>
      </c>
      <c r="R287" s="1" t="s">
        <v>97</v>
      </c>
      <c r="S287" s="1" t="s">
        <v>42</v>
      </c>
      <c r="T287" s="1" t="s">
        <v>77</v>
      </c>
      <c r="U287" s="1" t="s">
        <v>44</v>
      </c>
    </row>
    <row r="288" spans="1:21" x14ac:dyDescent="0.25">
      <c r="A288">
        <v>175</v>
      </c>
      <c r="B288" s="3" t="s">
        <v>995</v>
      </c>
      <c r="C288">
        <v>17</v>
      </c>
      <c r="D288">
        <v>5</v>
      </c>
      <c r="E288" s="4">
        <f>_2022_03_20_2022_04_17_DF_MD_Cards[[#This Row],[DeckCount]]/469</f>
        <v>1.0660980810234541E-2</v>
      </c>
      <c r="F288" s="5">
        <f>_2022_03_20_2022_04_17_DF_MD_Cards[[#This Row],[CardCount]]/_2022_03_20_2022_04_17_DF_MD_Cards[[#This Row],[DeckCount]]</f>
        <v>3.4</v>
      </c>
      <c r="G288">
        <v>28</v>
      </c>
      <c r="H288">
        <v>38</v>
      </c>
      <c r="I288" s="1" t="s">
        <v>319</v>
      </c>
      <c r="J288" s="1" t="s">
        <v>996</v>
      </c>
      <c r="K288" s="1" t="s">
        <v>583</v>
      </c>
      <c r="L288" s="1" t="s">
        <v>997</v>
      </c>
      <c r="M288" s="1" t="s">
        <v>998</v>
      </c>
      <c r="N288" s="1" t="s">
        <v>999</v>
      </c>
      <c r="O288" s="1" t="s">
        <v>289</v>
      </c>
      <c r="P288">
        <v>3</v>
      </c>
      <c r="Q288" s="1" t="s">
        <v>27</v>
      </c>
      <c r="R288" s="1" t="s">
        <v>339</v>
      </c>
      <c r="S288" s="1" t="s">
        <v>86</v>
      </c>
      <c r="T288" s="1" t="s">
        <v>77</v>
      </c>
      <c r="U288" s="1" t="s">
        <v>450</v>
      </c>
    </row>
    <row r="289" spans="1:21" x14ac:dyDescent="0.25">
      <c r="A289">
        <v>189</v>
      </c>
      <c r="B289" s="3" t="s">
        <v>1059</v>
      </c>
      <c r="C289">
        <v>10</v>
      </c>
      <c r="D289">
        <v>5</v>
      </c>
      <c r="E289" s="4">
        <f>_2022_03_20_2022_04_17_DF_MD_Cards[[#This Row],[DeckCount]]/469</f>
        <v>1.0660980810234541E-2</v>
      </c>
      <c r="F289" s="5">
        <f>_2022_03_20_2022_04_17_DF_MD_Cards[[#This Row],[CardCount]]/_2022_03_20_2022_04_17_DF_MD_Cards[[#This Row],[DeckCount]]</f>
        <v>2</v>
      </c>
      <c r="G289">
        <v>28</v>
      </c>
      <c r="H289">
        <v>41</v>
      </c>
      <c r="I289" s="1" t="s">
        <v>967</v>
      </c>
      <c r="J289" s="1" t="s">
        <v>1060</v>
      </c>
      <c r="K289" s="1" t="s">
        <v>301</v>
      </c>
      <c r="L289" s="1" t="s">
        <v>1061</v>
      </c>
      <c r="M289" s="1" t="s">
        <v>1062</v>
      </c>
      <c r="N289" s="1" t="s">
        <v>324</v>
      </c>
      <c r="O289" s="1" t="s">
        <v>52</v>
      </c>
      <c r="P289">
        <v>0</v>
      </c>
      <c r="Q289" s="1" t="s">
        <v>53</v>
      </c>
      <c r="R289" s="1" t="s">
        <v>1058</v>
      </c>
      <c r="S289" s="1" t="s">
        <v>42</v>
      </c>
      <c r="T289" s="1" t="s">
        <v>77</v>
      </c>
      <c r="U289" s="1" t="s">
        <v>44</v>
      </c>
    </row>
    <row r="290" spans="1:21" x14ac:dyDescent="0.25">
      <c r="A290">
        <v>241</v>
      </c>
      <c r="B290" s="3" t="s">
        <v>1233</v>
      </c>
      <c r="C290">
        <v>15</v>
      </c>
      <c r="D290">
        <v>5</v>
      </c>
      <c r="E290" s="4">
        <f>_2022_03_20_2022_04_17_DF_MD_Cards[[#This Row],[DeckCount]]/469</f>
        <v>1.0660980810234541E-2</v>
      </c>
      <c r="F290" s="5">
        <f>_2022_03_20_2022_04_17_DF_MD_Cards[[#This Row],[CardCount]]/_2022_03_20_2022_04_17_DF_MD_Cards[[#This Row],[DeckCount]]</f>
        <v>3</v>
      </c>
      <c r="G290">
        <v>29</v>
      </c>
      <c r="H290">
        <v>41</v>
      </c>
      <c r="I290" s="1" t="s">
        <v>110</v>
      </c>
      <c r="J290" s="1" t="s">
        <v>916</v>
      </c>
      <c r="K290" s="1" t="s">
        <v>917</v>
      </c>
      <c r="L290" s="1" t="s">
        <v>1234</v>
      </c>
      <c r="M290" s="1" t="s">
        <v>1235</v>
      </c>
      <c r="N290" s="1" t="s">
        <v>980</v>
      </c>
      <c r="O290" s="1" t="s">
        <v>189</v>
      </c>
      <c r="P290">
        <v>1</v>
      </c>
      <c r="Q290" s="1" t="s">
        <v>96</v>
      </c>
      <c r="R290" s="1" t="s">
        <v>207</v>
      </c>
      <c r="S290" s="1" t="s">
        <v>86</v>
      </c>
      <c r="T290" s="1" t="s">
        <v>77</v>
      </c>
      <c r="U290" s="1" t="s">
        <v>55</v>
      </c>
    </row>
    <row r="291" spans="1:21" x14ac:dyDescent="0.25">
      <c r="A291">
        <v>256</v>
      </c>
      <c r="B291" s="3" t="s">
        <v>1282</v>
      </c>
      <c r="C291">
        <v>20</v>
      </c>
      <c r="D291">
        <v>5</v>
      </c>
      <c r="E291" s="4">
        <f>_2022_03_20_2022_04_17_DF_MD_Cards[[#This Row],[DeckCount]]/469</f>
        <v>1.0660980810234541E-2</v>
      </c>
      <c r="F291" s="5">
        <f>_2022_03_20_2022_04_17_DF_MD_Cards[[#This Row],[CardCount]]/_2022_03_20_2022_04_17_DF_MD_Cards[[#This Row],[DeckCount]]</f>
        <v>4</v>
      </c>
      <c r="G291">
        <v>29</v>
      </c>
      <c r="H291">
        <v>41</v>
      </c>
      <c r="I291" s="1" t="s">
        <v>110</v>
      </c>
      <c r="J291" s="1" t="s">
        <v>916</v>
      </c>
      <c r="K291" s="1" t="s">
        <v>917</v>
      </c>
      <c r="L291" s="1" t="s">
        <v>1234</v>
      </c>
      <c r="M291" s="1" t="s">
        <v>1235</v>
      </c>
      <c r="N291" s="1" t="s">
        <v>1283</v>
      </c>
      <c r="O291" s="1" t="s">
        <v>289</v>
      </c>
      <c r="P291">
        <v>3</v>
      </c>
      <c r="Q291" s="1" t="s">
        <v>96</v>
      </c>
      <c r="R291" s="1" t="s">
        <v>1009</v>
      </c>
      <c r="S291" s="1" t="s">
        <v>86</v>
      </c>
      <c r="T291" s="1" t="s">
        <v>77</v>
      </c>
      <c r="U291" s="1" t="s">
        <v>88</v>
      </c>
    </row>
    <row r="292" spans="1:21" x14ac:dyDescent="0.25">
      <c r="A292">
        <v>322</v>
      </c>
      <c r="B292" s="3" t="s">
        <v>1481</v>
      </c>
      <c r="C292">
        <v>18</v>
      </c>
      <c r="D292">
        <v>5</v>
      </c>
      <c r="E292" s="4">
        <f>_2022_03_20_2022_04_17_DF_MD_Cards[[#This Row],[DeckCount]]/469</f>
        <v>1.0660980810234541E-2</v>
      </c>
      <c r="F292" s="5">
        <f>_2022_03_20_2022_04_17_DF_MD_Cards[[#This Row],[CardCount]]/_2022_03_20_2022_04_17_DF_MD_Cards[[#This Row],[DeckCount]]</f>
        <v>3.6</v>
      </c>
      <c r="G292">
        <v>19</v>
      </c>
      <c r="H292">
        <v>28</v>
      </c>
      <c r="I292" s="1" t="s">
        <v>1482</v>
      </c>
      <c r="J292" s="1" t="s">
        <v>126</v>
      </c>
      <c r="K292" s="1" t="s">
        <v>1483</v>
      </c>
      <c r="L292" s="1" t="s">
        <v>1484</v>
      </c>
      <c r="M292" s="1" t="s">
        <v>1485</v>
      </c>
      <c r="N292" s="1" t="s">
        <v>1486</v>
      </c>
      <c r="O292" s="1" t="s">
        <v>213</v>
      </c>
      <c r="P292">
        <v>2</v>
      </c>
      <c r="Q292" s="1" t="s">
        <v>63</v>
      </c>
      <c r="R292" s="1" t="s">
        <v>887</v>
      </c>
      <c r="S292" s="1" t="s">
        <v>86</v>
      </c>
      <c r="T292" s="1" t="s">
        <v>77</v>
      </c>
      <c r="U292" s="1" t="s">
        <v>587</v>
      </c>
    </row>
    <row r="293" spans="1:21" x14ac:dyDescent="0.25">
      <c r="A293">
        <v>327</v>
      </c>
      <c r="B293" s="3" t="s">
        <v>1498</v>
      </c>
      <c r="C293">
        <v>18</v>
      </c>
      <c r="D293">
        <v>5</v>
      </c>
      <c r="E293" s="4">
        <f>_2022_03_20_2022_04_17_DF_MD_Cards[[#This Row],[DeckCount]]/469</f>
        <v>1.0660980810234541E-2</v>
      </c>
      <c r="F293" s="5">
        <f>_2022_03_20_2022_04_17_DF_MD_Cards[[#This Row],[CardCount]]/_2022_03_20_2022_04_17_DF_MD_Cards[[#This Row],[DeckCount]]</f>
        <v>3.6</v>
      </c>
      <c r="G293">
        <v>29</v>
      </c>
      <c r="H293">
        <v>40</v>
      </c>
      <c r="I293" s="1" t="s">
        <v>544</v>
      </c>
      <c r="J293" s="1" t="s">
        <v>1499</v>
      </c>
      <c r="K293" s="1" t="s">
        <v>1078</v>
      </c>
      <c r="L293" s="1" t="s">
        <v>1500</v>
      </c>
      <c r="M293" s="1" t="s">
        <v>1501</v>
      </c>
      <c r="N293" s="1" t="s">
        <v>310</v>
      </c>
      <c r="O293" s="1" t="s">
        <v>189</v>
      </c>
      <c r="P293">
        <v>3</v>
      </c>
      <c r="Q293" s="1" t="s">
        <v>40</v>
      </c>
      <c r="R293" s="1" t="s">
        <v>1009</v>
      </c>
      <c r="S293" s="1" t="s">
        <v>86</v>
      </c>
      <c r="T293" s="1" t="s">
        <v>77</v>
      </c>
      <c r="U293" s="1" t="s">
        <v>587</v>
      </c>
    </row>
    <row r="294" spans="1:21" x14ac:dyDescent="0.25">
      <c r="A294">
        <v>379</v>
      </c>
      <c r="B294" s="3" t="s">
        <v>1658</v>
      </c>
      <c r="C294">
        <v>20</v>
      </c>
      <c r="D294">
        <v>5</v>
      </c>
      <c r="E294" s="4">
        <f>_2022_03_20_2022_04_17_DF_MD_Cards[[#This Row],[DeckCount]]/469</f>
        <v>1.0660980810234541E-2</v>
      </c>
      <c r="F294" s="5">
        <f>_2022_03_20_2022_04_17_DF_MD_Cards[[#This Row],[CardCount]]/_2022_03_20_2022_04_17_DF_MD_Cards[[#This Row],[DeckCount]]</f>
        <v>4</v>
      </c>
      <c r="G294">
        <v>22</v>
      </c>
      <c r="H294">
        <v>32</v>
      </c>
      <c r="I294" s="1" t="s">
        <v>632</v>
      </c>
      <c r="J294" s="1" t="s">
        <v>1659</v>
      </c>
      <c r="K294" s="1" t="s">
        <v>917</v>
      </c>
      <c r="L294" s="1" t="s">
        <v>1660</v>
      </c>
      <c r="M294" s="1" t="s">
        <v>1661</v>
      </c>
      <c r="N294" s="1" t="s">
        <v>1394</v>
      </c>
      <c r="O294" s="1" t="s">
        <v>52</v>
      </c>
      <c r="P294">
        <v>2</v>
      </c>
      <c r="Q294" s="1" t="s">
        <v>165</v>
      </c>
      <c r="R294" s="1" t="s">
        <v>339</v>
      </c>
      <c r="S294" s="1" t="s">
        <v>86</v>
      </c>
      <c r="T294" s="1" t="s">
        <v>77</v>
      </c>
      <c r="U294" s="1" t="s">
        <v>88</v>
      </c>
    </row>
    <row r="295" spans="1:21" x14ac:dyDescent="0.25">
      <c r="A295">
        <v>396</v>
      </c>
      <c r="B295" s="3" t="s">
        <v>1716</v>
      </c>
      <c r="C295">
        <v>15</v>
      </c>
      <c r="D295">
        <v>5</v>
      </c>
      <c r="E295" s="4">
        <f>_2022_03_20_2022_04_17_DF_MD_Cards[[#This Row],[DeckCount]]/469</f>
        <v>1.0660980810234541E-2</v>
      </c>
      <c r="F295" s="5">
        <f>_2022_03_20_2022_04_17_DF_MD_Cards[[#This Row],[CardCount]]/_2022_03_20_2022_04_17_DF_MD_Cards[[#This Row],[DeckCount]]</f>
        <v>3</v>
      </c>
      <c r="G295">
        <v>23</v>
      </c>
      <c r="H295">
        <v>36</v>
      </c>
      <c r="I295" s="1" t="s">
        <v>436</v>
      </c>
      <c r="J295" s="1" t="s">
        <v>1717</v>
      </c>
      <c r="K295" s="1" t="s">
        <v>597</v>
      </c>
      <c r="L295" s="1" t="s">
        <v>1718</v>
      </c>
      <c r="M295" s="1" t="s">
        <v>1719</v>
      </c>
      <c r="N295" s="1" t="s">
        <v>1358</v>
      </c>
      <c r="O295" s="1" t="s">
        <v>52</v>
      </c>
      <c r="P295">
        <v>0</v>
      </c>
      <c r="Q295" s="1" t="s">
        <v>53</v>
      </c>
      <c r="R295" s="1" t="s">
        <v>197</v>
      </c>
      <c r="S295" s="1" t="s">
        <v>86</v>
      </c>
      <c r="T295" s="1" t="s">
        <v>77</v>
      </c>
      <c r="U295" s="1" t="s">
        <v>55</v>
      </c>
    </row>
    <row r="296" spans="1:21" x14ac:dyDescent="0.25">
      <c r="A296">
        <v>398</v>
      </c>
      <c r="B296" s="3" t="s">
        <v>1721</v>
      </c>
      <c r="C296">
        <v>17</v>
      </c>
      <c r="D296">
        <v>5</v>
      </c>
      <c r="E296" s="4">
        <f>_2022_03_20_2022_04_17_DF_MD_Cards[[#This Row],[DeckCount]]/469</f>
        <v>1.0660980810234541E-2</v>
      </c>
      <c r="F296" s="5">
        <f>_2022_03_20_2022_04_17_DF_MD_Cards[[#This Row],[CardCount]]/_2022_03_20_2022_04_17_DF_MD_Cards[[#This Row],[DeckCount]]</f>
        <v>3.4</v>
      </c>
      <c r="G296">
        <v>21</v>
      </c>
      <c r="H296">
        <v>31</v>
      </c>
      <c r="I296" s="1" t="s">
        <v>184</v>
      </c>
      <c r="J296" s="1" t="s">
        <v>185</v>
      </c>
      <c r="K296" s="1" t="s">
        <v>186</v>
      </c>
      <c r="L296" s="1" t="s">
        <v>1722</v>
      </c>
      <c r="M296" s="1" t="s">
        <v>1723</v>
      </c>
      <c r="N296" s="1" t="s">
        <v>744</v>
      </c>
      <c r="O296" s="1" t="s">
        <v>39</v>
      </c>
      <c r="P296">
        <v>0</v>
      </c>
      <c r="Q296" s="1" t="s">
        <v>96</v>
      </c>
      <c r="R296" s="1" t="s">
        <v>207</v>
      </c>
      <c r="S296" s="1" t="s">
        <v>86</v>
      </c>
      <c r="T296" s="1" t="s">
        <v>77</v>
      </c>
      <c r="U296" s="1" t="s">
        <v>450</v>
      </c>
    </row>
    <row r="297" spans="1:21" x14ac:dyDescent="0.25">
      <c r="A297">
        <v>399</v>
      </c>
      <c r="B297" s="3" t="s">
        <v>1724</v>
      </c>
      <c r="C297">
        <v>12</v>
      </c>
      <c r="D297">
        <v>5</v>
      </c>
      <c r="E297" s="4">
        <f>_2022_03_20_2022_04_17_DF_MD_Cards[[#This Row],[DeckCount]]/469</f>
        <v>1.0660980810234541E-2</v>
      </c>
      <c r="F297" s="5">
        <f>_2022_03_20_2022_04_17_DF_MD_Cards[[#This Row],[CardCount]]/_2022_03_20_2022_04_17_DF_MD_Cards[[#This Row],[DeckCount]]</f>
        <v>2.4</v>
      </c>
      <c r="G297">
        <v>30</v>
      </c>
      <c r="H297">
        <v>38</v>
      </c>
      <c r="I297" s="1" t="s">
        <v>1624</v>
      </c>
      <c r="J297" s="1" t="s">
        <v>111</v>
      </c>
      <c r="K297" s="1" t="s">
        <v>1725</v>
      </c>
      <c r="L297" s="1" t="s">
        <v>1726</v>
      </c>
      <c r="M297" s="1" t="s">
        <v>1727</v>
      </c>
      <c r="N297" s="1" t="s">
        <v>310</v>
      </c>
      <c r="O297" s="1" t="s">
        <v>26</v>
      </c>
      <c r="P297">
        <v>2</v>
      </c>
      <c r="Q297" s="1" t="s">
        <v>63</v>
      </c>
      <c r="R297" s="1" t="s">
        <v>290</v>
      </c>
      <c r="S297" s="1" t="s">
        <v>42</v>
      </c>
      <c r="T297" s="1" t="s">
        <v>77</v>
      </c>
      <c r="U297" s="1" t="s">
        <v>550</v>
      </c>
    </row>
    <row r="298" spans="1:21" x14ac:dyDescent="0.25">
      <c r="A298">
        <v>417</v>
      </c>
      <c r="B298" s="3" t="s">
        <v>1768</v>
      </c>
      <c r="C298">
        <v>12</v>
      </c>
      <c r="D298">
        <v>5</v>
      </c>
      <c r="E298" s="4">
        <f>_2022_03_20_2022_04_17_DF_MD_Cards[[#This Row],[DeckCount]]/469</f>
        <v>1.0660980810234541E-2</v>
      </c>
      <c r="F298" s="5">
        <f>_2022_03_20_2022_04_17_DF_MD_Cards[[#This Row],[CardCount]]/_2022_03_20_2022_04_17_DF_MD_Cards[[#This Row],[DeckCount]]</f>
        <v>2.4</v>
      </c>
      <c r="G298">
        <v>29</v>
      </c>
      <c r="H298">
        <v>41</v>
      </c>
      <c r="I298" s="1" t="s">
        <v>110</v>
      </c>
      <c r="J298" s="1" t="s">
        <v>916</v>
      </c>
      <c r="K298" s="1" t="s">
        <v>917</v>
      </c>
      <c r="L298" s="1" t="s">
        <v>1234</v>
      </c>
      <c r="M298" s="1" t="s">
        <v>1235</v>
      </c>
      <c r="N298" s="1" t="s">
        <v>1769</v>
      </c>
      <c r="O298" s="1" t="s">
        <v>189</v>
      </c>
      <c r="P298">
        <v>2</v>
      </c>
      <c r="Q298" s="1" t="s">
        <v>40</v>
      </c>
      <c r="R298" s="1" t="s">
        <v>260</v>
      </c>
      <c r="S298" s="1" t="s">
        <v>42</v>
      </c>
      <c r="T298" s="1" t="s">
        <v>77</v>
      </c>
      <c r="U298" s="1" t="s">
        <v>550</v>
      </c>
    </row>
    <row r="299" spans="1:21" x14ac:dyDescent="0.25">
      <c r="A299">
        <v>449</v>
      </c>
      <c r="B299" s="3" t="s">
        <v>1856</v>
      </c>
      <c r="C299">
        <v>5</v>
      </c>
      <c r="D299">
        <v>5</v>
      </c>
      <c r="E299" s="4">
        <f>_2022_03_20_2022_04_17_DF_MD_Cards[[#This Row],[DeckCount]]/469</f>
        <v>1.0660980810234541E-2</v>
      </c>
      <c r="F299" s="5">
        <f>_2022_03_20_2022_04_17_DF_MD_Cards[[#This Row],[CardCount]]/_2022_03_20_2022_04_17_DF_MD_Cards[[#This Row],[DeckCount]]</f>
        <v>1</v>
      </c>
      <c r="G299">
        <v>24</v>
      </c>
      <c r="H299">
        <v>30</v>
      </c>
      <c r="I299" s="1" t="s">
        <v>776</v>
      </c>
      <c r="J299" s="1" t="s">
        <v>982</v>
      </c>
      <c r="K299" s="1" t="s">
        <v>1857</v>
      </c>
      <c r="L299" s="1" t="s">
        <v>1858</v>
      </c>
      <c r="M299" s="1" t="s">
        <v>1859</v>
      </c>
      <c r="N299" s="1" t="s">
        <v>629</v>
      </c>
      <c r="O299" s="1" t="s">
        <v>189</v>
      </c>
      <c r="P299">
        <v>6</v>
      </c>
      <c r="Q299" s="1" t="s">
        <v>27</v>
      </c>
      <c r="R299" s="1" t="s">
        <v>1047</v>
      </c>
      <c r="S299" s="1" t="s">
        <v>42</v>
      </c>
      <c r="T299" s="1" t="s">
        <v>77</v>
      </c>
      <c r="U299" s="1" t="s">
        <v>145</v>
      </c>
    </row>
    <row r="300" spans="1:21" x14ac:dyDescent="0.25">
      <c r="A300">
        <v>450</v>
      </c>
      <c r="B300" s="3" t="s">
        <v>1860</v>
      </c>
      <c r="C300">
        <v>14</v>
      </c>
      <c r="D300">
        <v>5</v>
      </c>
      <c r="E300" s="4">
        <f>_2022_03_20_2022_04_17_DF_MD_Cards[[#This Row],[DeckCount]]/469</f>
        <v>1.0660980810234541E-2</v>
      </c>
      <c r="F300" s="5">
        <f>_2022_03_20_2022_04_17_DF_MD_Cards[[#This Row],[CardCount]]/_2022_03_20_2022_04_17_DF_MD_Cards[[#This Row],[DeckCount]]</f>
        <v>2.8</v>
      </c>
      <c r="G300">
        <v>30</v>
      </c>
      <c r="H300">
        <v>39</v>
      </c>
      <c r="I300" s="1" t="s">
        <v>527</v>
      </c>
      <c r="J300" s="1" t="s">
        <v>1796</v>
      </c>
      <c r="K300" s="1" t="s">
        <v>640</v>
      </c>
      <c r="L300" s="1" t="s">
        <v>1861</v>
      </c>
      <c r="M300" s="1" t="s">
        <v>1862</v>
      </c>
      <c r="N300" s="1" t="s">
        <v>412</v>
      </c>
      <c r="O300" s="1" t="s">
        <v>289</v>
      </c>
      <c r="P300">
        <v>2</v>
      </c>
      <c r="Q300" s="1" t="s">
        <v>96</v>
      </c>
      <c r="R300" s="1" t="s">
        <v>97</v>
      </c>
      <c r="S300" s="1" t="s">
        <v>42</v>
      </c>
      <c r="T300" s="1" t="s">
        <v>77</v>
      </c>
      <c r="U300" s="1" t="s">
        <v>525</v>
      </c>
    </row>
    <row r="301" spans="1:21" x14ac:dyDescent="0.25">
      <c r="A301">
        <v>501</v>
      </c>
      <c r="B301" s="3" t="s">
        <v>1996</v>
      </c>
      <c r="C301">
        <v>19</v>
      </c>
      <c r="D301">
        <v>5</v>
      </c>
      <c r="E301" s="4">
        <f>_2022_03_20_2022_04_17_DF_MD_Cards[[#This Row],[DeckCount]]/469</f>
        <v>1.0660980810234541E-2</v>
      </c>
      <c r="F301" s="5">
        <f>_2022_03_20_2022_04_17_DF_MD_Cards[[#This Row],[CardCount]]/_2022_03_20_2022_04_17_DF_MD_Cards[[#This Row],[DeckCount]]</f>
        <v>3.8</v>
      </c>
      <c r="G301">
        <v>28</v>
      </c>
      <c r="H301">
        <v>38</v>
      </c>
      <c r="I301" s="1" t="s">
        <v>319</v>
      </c>
      <c r="J301" s="1" t="s">
        <v>996</v>
      </c>
      <c r="K301" s="1" t="s">
        <v>583</v>
      </c>
      <c r="L301" s="1" t="s">
        <v>1997</v>
      </c>
      <c r="M301" s="1" t="s">
        <v>1998</v>
      </c>
      <c r="N301" s="1" t="s">
        <v>1999</v>
      </c>
      <c r="O301" s="1" t="s">
        <v>39</v>
      </c>
      <c r="P301">
        <v>1</v>
      </c>
      <c r="Q301" s="1" t="s">
        <v>63</v>
      </c>
      <c r="R301" s="1" t="s">
        <v>910</v>
      </c>
      <c r="S301" s="1" t="s">
        <v>86</v>
      </c>
      <c r="T301" s="1" t="s">
        <v>77</v>
      </c>
      <c r="U301" s="1" t="s">
        <v>162</v>
      </c>
    </row>
    <row r="302" spans="1:21" x14ac:dyDescent="0.25">
      <c r="A302">
        <v>552</v>
      </c>
      <c r="B302" s="3" t="s">
        <v>2126</v>
      </c>
      <c r="C302">
        <v>19</v>
      </c>
      <c r="D302">
        <v>5</v>
      </c>
      <c r="E302" s="4">
        <f>_2022_03_20_2022_04_17_DF_MD_Cards[[#This Row],[DeckCount]]/469</f>
        <v>1.0660980810234541E-2</v>
      </c>
      <c r="F302" s="5">
        <f>_2022_03_20_2022_04_17_DF_MD_Cards[[#This Row],[CardCount]]/_2022_03_20_2022_04_17_DF_MD_Cards[[#This Row],[DeckCount]]</f>
        <v>3.8</v>
      </c>
      <c r="G302">
        <v>24</v>
      </c>
      <c r="H302">
        <v>33</v>
      </c>
      <c r="I302" s="1" t="s">
        <v>769</v>
      </c>
      <c r="J302" s="1" t="s">
        <v>916</v>
      </c>
      <c r="K302" s="1" t="s">
        <v>505</v>
      </c>
      <c r="L302" s="1" t="s">
        <v>2127</v>
      </c>
      <c r="M302" s="1" t="s">
        <v>2128</v>
      </c>
      <c r="N302" s="1" t="s">
        <v>84</v>
      </c>
      <c r="O302" s="1" t="s">
        <v>189</v>
      </c>
      <c r="P302">
        <v>5</v>
      </c>
      <c r="Q302" s="1" t="s">
        <v>96</v>
      </c>
      <c r="R302" s="1" t="s">
        <v>75</v>
      </c>
      <c r="S302" s="1" t="s">
        <v>86</v>
      </c>
      <c r="T302" s="1" t="s">
        <v>77</v>
      </c>
      <c r="U302" s="1" t="s">
        <v>162</v>
      </c>
    </row>
    <row r="303" spans="1:21" x14ac:dyDescent="0.25">
      <c r="A303">
        <v>564</v>
      </c>
      <c r="B303" s="3" t="s">
        <v>2152</v>
      </c>
      <c r="C303">
        <v>5</v>
      </c>
      <c r="D303">
        <v>5</v>
      </c>
      <c r="E303" s="4">
        <f>_2022_03_20_2022_04_17_DF_MD_Cards[[#This Row],[DeckCount]]/469</f>
        <v>1.0660980810234541E-2</v>
      </c>
      <c r="F303" s="5">
        <f>_2022_03_20_2022_04_17_DF_MD_Cards[[#This Row],[CardCount]]/_2022_03_20_2022_04_17_DF_MD_Cards[[#This Row],[DeckCount]]</f>
        <v>1</v>
      </c>
      <c r="G303">
        <v>28</v>
      </c>
      <c r="H303">
        <v>36</v>
      </c>
      <c r="I303" s="1" t="s">
        <v>167</v>
      </c>
      <c r="J303" s="1" t="s">
        <v>1893</v>
      </c>
      <c r="K303" s="1" t="s">
        <v>2153</v>
      </c>
      <c r="L303" s="1" t="s">
        <v>2154</v>
      </c>
      <c r="M303" s="1" t="s">
        <v>2155</v>
      </c>
      <c r="N303" s="1" t="s">
        <v>310</v>
      </c>
      <c r="O303" s="1" t="s">
        <v>26</v>
      </c>
      <c r="P303">
        <v>3</v>
      </c>
      <c r="Q303" s="1" t="s">
        <v>63</v>
      </c>
      <c r="R303" s="1" t="s">
        <v>867</v>
      </c>
      <c r="S303" s="1" t="s">
        <v>42</v>
      </c>
      <c r="T303" s="1" t="s">
        <v>77</v>
      </c>
      <c r="U303" s="1" t="s">
        <v>145</v>
      </c>
    </row>
    <row r="304" spans="1:21" x14ac:dyDescent="0.25">
      <c r="A304">
        <v>565</v>
      </c>
      <c r="B304" s="3" t="s">
        <v>2156</v>
      </c>
      <c r="C304">
        <v>5</v>
      </c>
      <c r="D304">
        <v>5</v>
      </c>
      <c r="E304" s="4">
        <f>_2022_03_20_2022_04_17_DF_MD_Cards[[#This Row],[DeckCount]]/469</f>
        <v>1.0660980810234541E-2</v>
      </c>
      <c r="F304" s="5">
        <f>_2022_03_20_2022_04_17_DF_MD_Cards[[#This Row],[CardCount]]/_2022_03_20_2022_04_17_DF_MD_Cards[[#This Row],[DeckCount]]</f>
        <v>1</v>
      </c>
      <c r="G304">
        <v>29</v>
      </c>
      <c r="H304">
        <v>42</v>
      </c>
      <c r="I304" s="1" t="s">
        <v>697</v>
      </c>
      <c r="J304" s="1" t="s">
        <v>2157</v>
      </c>
      <c r="K304" s="1" t="s">
        <v>330</v>
      </c>
      <c r="L304" s="1" t="s">
        <v>2158</v>
      </c>
      <c r="M304" s="1" t="s">
        <v>2159</v>
      </c>
      <c r="N304" s="1" t="s">
        <v>579</v>
      </c>
      <c r="O304" s="1" t="s">
        <v>26</v>
      </c>
      <c r="P304">
        <v>5</v>
      </c>
      <c r="Q304" s="1" t="s">
        <v>63</v>
      </c>
      <c r="R304" s="1" t="s">
        <v>2160</v>
      </c>
      <c r="S304" s="1" t="s">
        <v>42</v>
      </c>
      <c r="T304" s="1" t="s">
        <v>77</v>
      </c>
      <c r="U304" s="1" t="s">
        <v>145</v>
      </c>
    </row>
    <row r="305" spans="1:21" x14ac:dyDescent="0.25">
      <c r="A305">
        <v>569</v>
      </c>
      <c r="B305" s="3" t="s">
        <v>2170</v>
      </c>
      <c r="C305">
        <v>9</v>
      </c>
      <c r="D305">
        <v>5</v>
      </c>
      <c r="E305" s="4">
        <f>_2022_03_20_2022_04_17_DF_MD_Cards[[#This Row],[DeckCount]]/469</f>
        <v>1.0660980810234541E-2</v>
      </c>
      <c r="F305" s="5">
        <f>_2022_03_20_2022_04_17_DF_MD_Cards[[#This Row],[CardCount]]/_2022_03_20_2022_04_17_DF_MD_Cards[[#This Row],[DeckCount]]</f>
        <v>1.8</v>
      </c>
      <c r="G305">
        <v>27</v>
      </c>
      <c r="H305">
        <v>35</v>
      </c>
      <c r="I305" s="1" t="s">
        <v>1928</v>
      </c>
      <c r="J305" s="1" t="s">
        <v>2171</v>
      </c>
      <c r="K305" s="1" t="s">
        <v>2172</v>
      </c>
      <c r="L305" s="1" t="s">
        <v>2173</v>
      </c>
      <c r="M305" s="1" t="s">
        <v>2174</v>
      </c>
      <c r="N305" s="1" t="s">
        <v>874</v>
      </c>
      <c r="O305" s="1" t="s">
        <v>39</v>
      </c>
      <c r="P305">
        <v>2</v>
      </c>
      <c r="Q305" s="1" t="s">
        <v>63</v>
      </c>
      <c r="R305" s="1" t="s">
        <v>207</v>
      </c>
      <c r="S305" s="1" t="s">
        <v>42</v>
      </c>
      <c r="T305" s="1" t="s">
        <v>77</v>
      </c>
      <c r="U305" s="1" t="s">
        <v>693</v>
      </c>
    </row>
    <row r="306" spans="1:21" x14ac:dyDescent="0.25">
      <c r="A306">
        <v>4</v>
      </c>
      <c r="B306" s="3" t="s">
        <v>56</v>
      </c>
      <c r="C306">
        <v>13</v>
      </c>
      <c r="D306">
        <v>4</v>
      </c>
      <c r="E306" s="4">
        <f>_2022_03_20_2022_04_17_DF_MD_Cards[[#This Row],[DeckCount]]/469</f>
        <v>8.5287846481876331E-3</v>
      </c>
      <c r="F306" s="5">
        <f>_2022_03_20_2022_04_17_DF_MD_Cards[[#This Row],[CardCount]]/_2022_03_20_2022_04_17_DF_MD_Cards[[#This Row],[DeckCount]]</f>
        <v>3.25</v>
      </c>
      <c r="G306">
        <v>15</v>
      </c>
      <c r="H306">
        <v>21</v>
      </c>
      <c r="I306" s="1" t="s">
        <v>46</v>
      </c>
      <c r="J306" s="1" t="s">
        <v>57</v>
      </c>
      <c r="K306" s="1" t="s">
        <v>58</v>
      </c>
      <c r="L306" s="1" t="s">
        <v>59</v>
      </c>
      <c r="M306" s="1" t="s">
        <v>60</v>
      </c>
      <c r="N306" s="1" t="s">
        <v>61</v>
      </c>
      <c r="O306" s="1" t="s">
        <v>62</v>
      </c>
      <c r="P306">
        <v>3</v>
      </c>
      <c r="Q306" s="1" t="s">
        <v>63</v>
      </c>
      <c r="R306" s="1" t="s">
        <v>64</v>
      </c>
      <c r="S306" s="1" t="s">
        <v>42</v>
      </c>
      <c r="T306" s="1" t="s">
        <v>65</v>
      </c>
      <c r="U306" s="1" t="s">
        <v>66</v>
      </c>
    </row>
    <row r="307" spans="1:21" x14ac:dyDescent="0.25">
      <c r="A307">
        <v>7</v>
      </c>
      <c r="B307" s="3" t="s">
        <v>89</v>
      </c>
      <c r="C307">
        <v>6</v>
      </c>
      <c r="D307">
        <v>4</v>
      </c>
      <c r="E307" s="4">
        <f>_2022_03_20_2022_04_17_DF_MD_Cards[[#This Row],[DeckCount]]/469</f>
        <v>8.5287846481876331E-3</v>
      </c>
      <c r="F307" s="5">
        <f>_2022_03_20_2022_04_17_DF_MD_Cards[[#This Row],[CardCount]]/_2022_03_20_2022_04_17_DF_MD_Cards[[#This Row],[DeckCount]]</f>
        <v>1.5</v>
      </c>
      <c r="G307">
        <v>26</v>
      </c>
      <c r="H307">
        <v>33</v>
      </c>
      <c r="I307" s="1" t="s">
        <v>90</v>
      </c>
      <c r="J307" s="1" t="s">
        <v>91</v>
      </c>
      <c r="K307" s="1" t="s">
        <v>92</v>
      </c>
      <c r="L307" s="1" t="s">
        <v>93</v>
      </c>
      <c r="M307" s="1" t="s">
        <v>94</v>
      </c>
      <c r="N307" s="1" t="s">
        <v>95</v>
      </c>
      <c r="O307" s="1" t="s">
        <v>39</v>
      </c>
      <c r="P307">
        <v>3</v>
      </c>
      <c r="Q307" s="1" t="s">
        <v>96</v>
      </c>
      <c r="R307" s="1" t="s">
        <v>97</v>
      </c>
      <c r="S307" s="1" t="s">
        <v>42</v>
      </c>
      <c r="T307" s="1" t="s">
        <v>65</v>
      </c>
      <c r="U307" s="1" t="s">
        <v>98</v>
      </c>
    </row>
    <row r="308" spans="1:21" x14ac:dyDescent="0.25">
      <c r="A308">
        <v>19</v>
      </c>
      <c r="B308" s="3" t="s">
        <v>183</v>
      </c>
      <c r="C308">
        <v>16</v>
      </c>
      <c r="D308">
        <v>4</v>
      </c>
      <c r="E308" s="4">
        <f>_2022_03_20_2022_04_17_DF_MD_Cards[[#This Row],[DeckCount]]/469</f>
        <v>8.5287846481876331E-3</v>
      </c>
      <c r="F308" s="5">
        <f>_2022_03_20_2022_04_17_DF_MD_Cards[[#This Row],[CardCount]]/_2022_03_20_2022_04_17_DF_MD_Cards[[#This Row],[DeckCount]]</f>
        <v>4</v>
      </c>
      <c r="G308">
        <v>21</v>
      </c>
      <c r="H308">
        <v>31</v>
      </c>
      <c r="I308" s="1" t="s">
        <v>184</v>
      </c>
      <c r="J308" s="1" t="s">
        <v>185</v>
      </c>
      <c r="K308" s="1" t="s">
        <v>186</v>
      </c>
      <c r="L308" s="1" t="s">
        <v>187</v>
      </c>
      <c r="M308" s="1" t="s">
        <v>188</v>
      </c>
      <c r="N308" s="1" t="s">
        <v>105</v>
      </c>
      <c r="O308" s="1" t="s">
        <v>189</v>
      </c>
      <c r="P308">
        <v>5</v>
      </c>
      <c r="Q308" s="1" t="s">
        <v>40</v>
      </c>
      <c r="R308" s="1" t="s">
        <v>190</v>
      </c>
      <c r="S308" s="1" t="s">
        <v>86</v>
      </c>
      <c r="T308" s="1" t="s">
        <v>65</v>
      </c>
      <c r="U308" s="1" t="s">
        <v>88</v>
      </c>
    </row>
    <row r="309" spans="1:21" x14ac:dyDescent="0.25">
      <c r="A309">
        <v>68</v>
      </c>
      <c r="B309" s="3" t="s">
        <v>495</v>
      </c>
      <c r="C309">
        <v>16</v>
      </c>
      <c r="D309">
        <v>4</v>
      </c>
      <c r="E309" s="4">
        <f>_2022_03_20_2022_04_17_DF_MD_Cards[[#This Row],[DeckCount]]/469</f>
        <v>8.5287846481876331E-3</v>
      </c>
      <c r="F309" s="5">
        <f>_2022_03_20_2022_04_17_DF_MD_Cards[[#This Row],[CardCount]]/_2022_03_20_2022_04_17_DF_MD_Cards[[#This Row],[DeckCount]]</f>
        <v>4</v>
      </c>
      <c r="G309">
        <v>18</v>
      </c>
      <c r="H309">
        <v>27</v>
      </c>
      <c r="I309" s="1" t="s">
        <v>224</v>
      </c>
      <c r="J309" s="1" t="s">
        <v>496</v>
      </c>
      <c r="K309" s="1" t="s">
        <v>497</v>
      </c>
      <c r="L309" s="1" t="s">
        <v>498</v>
      </c>
      <c r="M309" s="1" t="s">
        <v>499</v>
      </c>
      <c r="N309" s="1" t="s">
        <v>500</v>
      </c>
      <c r="O309" s="1" t="s">
        <v>52</v>
      </c>
      <c r="P309">
        <v>0</v>
      </c>
      <c r="Q309" s="1" t="s">
        <v>53</v>
      </c>
      <c r="R309" s="1" t="s">
        <v>501</v>
      </c>
      <c r="S309" s="1" t="s">
        <v>86</v>
      </c>
      <c r="T309" s="1" t="s">
        <v>65</v>
      </c>
      <c r="U309" s="1" t="s">
        <v>88</v>
      </c>
    </row>
    <row r="310" spans="1:21" x14ac:dyDescent="0.25">
      <c r="A310">
        <v>74</v>
      </c>
      <c r="B310" s="3" t="s">
        <v>523</v>
      </c>
      <c r="C310">
        <v>11</v>
      </c>
      <c r="D310">
        <v>4</v>
      </c>
      <c r="E310" s="4">
        <f>_2022_03_20_2022_04_17_DF_MD_Cards[[#This Row],[DeckCount]]/469</f>
        <v>8.5287846481876331E-3</v>
      </c>
      <c r="F310" s="5">
        <f>_2022_03_20_2022_04_17_DF_MD_Cards[[#This Row],[CardCount]]/_2022_03_20_2022_04_17_DF_MD_Cards[[#This Row],[DeckCount]]</f>
        <v>2.75</v>
      </c>
      <c r="G310">
        <v>18</v>
      </c>
      <c r="H310">
        <v>27</v>
      </c>
      <c r="I310" s="1" t="s">
        <v>224</v>
      </c>
      <c r="J310" s="1" t="s">
        <v>496</v>
      </c>
      <c r="K310" s="1" t="s">
        <v>497</v>
      </c>
      <c r="L310" s="1" t="s">
        <v>498</v>
      </c>
      <c r="M310" s="1" t="s">
        <v>499</v>
      </c>
      <c r="N310" s="1" t="s">
        <v>524</v>
      </c>
      <c r="O310" s="1" t="s">
        <v>52</v>
      </c>
      <c r="P310">
        <v>0</v>
      </c>
      <c r="Q310" s="1" t="s">
        <v>53</v>
      </c>
      <c r="R310" s="1" t="s">
        <v>433</v>
      </c>
      <c r="S310" s="1" t="s">
        <v>42</v>
      </c>
      <c r="T310" s="1" t="s">
        <v>65</v>
      </c>
      <c r="U310" s="1" t="s">
        <v>525</v>
      </c>
    </row>
    <row r="311" spans="1:21" x14ac:dyDescent="0.25">
      <c r="A311">
        <v>82</v>
      </c>
      <c r="B311" s="3" t="s">
        <v>566</v>
      </c>
      <c r="C311">
        <v>16</v>
      </c>
      <c r="D311">
        <v>4</v>
      </c>
      <c r="E311" s="4">
        <f>_2022_03_20_2022_04_17_DF_MD_Cards[[#This Row],[DeckCount]]/469</f>
        <v>8.5287846481876331E-3</v>
      </c>
      <c r="F311" s="5">
        <f>_2022_03_20_2022_04_17_DF_MD_Cards[[#This Row],[CardCount]]/_2022_03_20_2022_04_17_DF_MD_Cards[[#This Row],[DeckCount]]</f>
        <v>4</v>
      </c>
      <c r="G311">
        <v>15</v>
      </c>
      <c r="H311">
        <v>21</v>
      </c>
      <c r="I311" s="1" t="s">
        <v>46</v>
      </c>
      <c r="J311" s="1" t="s">
        <v>57</v>
      </c>
      <c r="K311" s="1" t="s">
        <v>58</v>
      </c>
      <c r="L311" s="1" t="s">
        <v>59</v>
      </c>
      <c r="M311" s="1" t="s">
        <v>60</v>
      </c>
      <c r="N311" s="1" t="s">
        <v>567</v>
      </c>
      <c r="O311" s="1" t="s">
        <v>62</v>
      </c>
      <c r="P311">
        <v>1</v>
      </c>
      <c r="Q311" s="1" t="s">
        <v>63</v>
      </c>
      <c r="R311" s="1" t="s">
        <v>568</v>
      </c>
      <c r="S311" s="1" t="s">
        <v>86</v>
      </c>
      <c r="T311" s="1" t="s">
        <v>65</v>
      </c>
      <c r="U311" s="1" t="s">
        <v>88</v>
      </c>
    </row>
    <row r="312" spans="1:21" x14ac:dyDescent="0.25">
      <c r="A312">
        <v>91</v>
      </c>
      <c r="B312" s="3" t="s">
        <v>608</v>
      </c>
      <c r="C312">
        <v>4</v>
      </c>
      <c r="D312">
        <v>4</v>
      </c>
      <c r="E312" s="4">
        <f>_2022_03_20_2022_04_17_DF_MD_Cards[[#This Row],[DeckCount]]/469</f>
        <v>8.5287846481876331E-3</v>
      </c>
      <c r="F312" s="5">
        <f>_2022_03_20_2022_04_17_DF_MD_Cards[[#This Row],[CardCount]]/_2022_03_20_2022_04_17_DF_MD_Cards[[#This Row],[DeckCount]]</f>
        <v>1</v>
      </c>
      <c r="G312">
        <v>20</v>
      </c>
      <c r="H312">
        <v>31</v>
      </c>
      <c r="I312" s="1" t="s">
        <v>609</v>
      </c>
      <c r="J312" s="1" t="s">
        <v>610</v>
      </c>
      <c r="K312" s="1" t="s">
        <v>611</v>
      </c>
      <c r="L312" s="1" t="s">
        <v>612</v>
      </c>
      <c r="M312" s="1" t="s">
        <v>613</v>
      </c>
      <c r="N312" s="1" t="s">
        <v>412</v>
      </c>
      <c r="O312" s="1" t="s">
        <v>52</v>
      </c>
      <c r="P312">
        <v>0</v>
      </c>
      <c r="Q312" s="1" t="s">
        <v>53</v>
      </c>
      <c r="R312" s="1" t="s">
        <v>484</v>
      </c>
      <c r="S312" s="1" t="s">
        <v>42</v>
      </c>
      <c r="T312" s="1" t="s">
        <v>65</v>
      </c>
      <c r="U312" s="1" t="s">
        <v>145</v>
      </c>
    </row>
    <row r="313" spans="1:21" x14ac:dyDescent="0.25">
      <c r="A313">
        <v>96</v>
      </c>
      <c r="B313" s="3" t="s">
        <v>637</v>
      </c>
      <c r="C313">
        <v>16</v>
      </c>
      <c r="D313">
        <v>4</v>
      </c>
      <c r="E313" s="4">
        <f>_2022_03_20_2022_04_17_DF_MD_Cards[[#This Row],[DeckCount]]/469</f>
        <v>8.5287846481876331E-3</v>
      </c>
      <c r="F313" s="5">
        <f>_2022_03_20_2022_04_17_DF_MD_Cards[[#This Row],[CardCount]]/_2022_03_20_2022_04_17_DF_MD_Cards[[#This Row],[DeckCount]]</f>
        <v>4</v>
      </c>
      <c r="G313">
        <v>20</v>
      </c>
      <c r="H313">
        <v>27</v>
      </c>
      <c r="I313" s="1" t="s">
        <v>638</v>
      </c>
      <c r="J313" s="1" t="s">
        <v>639</v>
      </c>
      <c r="K313" s="1" t="s">
        <v>640</v>
      </c>
      <c r="L313" s="1" t="s">
        <v>641</v>
      </c>
      <c r="M313" s="1" t="s">
        <v>642</v>
      </c>
      <c r="N313" s="1" t="s">
        <v>643</v>
      </c>
      <c r="O313" s="1" t="s">
        <v>26</v>
      </c>
      <c r="P313">
        <v>4</v>
      </c>
      <c r="Q313" s="1" t="s">
        <v>40</v>
      </c>
      <c r="R313" s="1" t="s">
        <v>644</v>
      </c>
      <c r="S313" s="1" t="s">
        <v>86</v>
      </c>
      <c r="T313" s="1" t="s">
        <v>65</v>
      </c>
      <c r="U313" s="1" t="s">
        <v>88</v>
      </c>
    </row>
    <row r="314" spans="1:21" x14ac:dyDescent="0.25">
      <c r="A314">
        <v>117</v>
      </c>
      <c r="B314" s="3" t="s">
        <v>728</v>
      </c>
      <c r="C314">
        <v>13</v>
      </c>
      <c r="D314">
        <v>4</v>
      </c>
      <c r="E314" s="4">
        <f>_2022_03_20_2022_04_17_DF_MD_Cards[[#This Row],[DeckCount]]/469</f>
        <v>8.5287846481876331E-3</v>
      </c>
      <c r="F314" s="5">
        <f>_2022_03_20_2022_04_17_DF_MD_Cards[[#This Row],[CardCount]]/_2022_03_20_2022_04_17_DF_MD_Cards[[#This Row],[DeckCount]]</f>
        <v>3.25</v>
      </c>
      <c r="G314">
        <v>22</v>
      </c>
      <c r="H314">
        <v>29</v>
      </c>
      <c r="I314" s="1" t="s">
        <v>729</v>
      </c>
      <c r="J314" s="1" t="s">
        <v>730</v>
      </c>
      <c r="K314" s="1" t="s">
        <v>731</v>
      </c>
      <c r="L314" s="1" t="s">
        <v>732</v>
      </c>
      <c r="M314" s="1" t="s">
        <v>733</v>
      </c>
      <c r="N314" s="1" t="s">
        <v>734</v>
      </c>
      <c r="O314" s="1" t="s">
        <v>189</v>
      </c>
      <c r="P314">
        <v>4</v>
      </c>
      <c r="Q314" s="1" t="s">
        <v>40</v>
      </c>
      <c r="R314" s="1" t="s">
        <v>245</v>
      </c>
      <c r="S314" s="1" t="s">
        <v>42</v>
      </c>
      <c r="T314" s="1" t="s">
        <v>65</v>
      </c>
      <c r="U314" s="1" t="s">
        <v>66</v>
      </c>
    </row>
    <row r="315" spans="1:21" x14ac:dyDescent="0.25">
      <c r="A315">
        <v>136</v>
      </c>
      <c r="B315" s="3" t="s">
        <v>811</v>
      </c>
      <c r="C315">
        <v>16</v>
      </c>
      <c r="D315">
        <v>4</v>
      </c>
      <c r="E315" s="4">
        <f>_2022_03_20_2022_04_17_DF_MD_Cards[[#This Row],[DeckCount]]/469</f>
        <v>8.5287846481876331E-3</v>
      </c>
      <c r="F315" s="5">
        <f>_2022_03_20_2022_04_17_DF_MD_Cards[[#This Row],[CardCount]]/_2022_03_20_2022_04_17_DF_MD_Cards[[#This Row],[DeckCount]]</f>
        <v>4</v>
      </c>
      <c r="G315">
        <v>22</v>
      </c>
      <c r="H315">
        <v>29</v>
      </c>
      <c r="I315" s="1" t="s">
        <v>729</v>
      </c>
      <c r="J315" s="1" t="s">
        <v>730</v>
      </c>
      <c r="K315" s="1" t="s">
        <v>731</v>
      </c>
      <c r="L315" s="1" t="s">
        <v>812</v>
      </c>
      <c r="M315" s="1" t="s">
        <v>813</v>
      </c>
      <c r="N315" s="1" t="s">
        <v>814</v>
      </c>
      <c r="O315" s="1" t="s">
        <v>289</v>
      </c>
      <c r="P315">
        <v>2</v>
      </c>
      <c r="Q315" s="1" t="s">
        <v>40</v>
      </c>
      <c r="R315" s="1" t="s">
        <v>267</v>
      </c>
      <c r="S315" s="1" t="s">
        <v>86</v>
      </c>
      <c r="T315" s="1" t="s">
        <v>65</v>
      </c>
      <c r="U315" s="1" t="s">
        <v>88</v>
      </c>
    </row>
    <row r="316" spans="1:21" x14ac:dyDescent="0.25">
      <c r="A316">
        <v>153</v>
      </c>
      <c r="B316" s="3" t="s">
        <v>889</v>
      </c>
      <c r="C316">
        <v>16</v>
      </c>
      <c r="D316">
        <v>4</v>
      </c>
      <c r="E316" s="4">
        <f>_2022_03_20_2022_04_17_DF_MD_Cards[[#This Row],[DeckCount]]/469</f>
        <v>8.5287846481876331E-3</v>
      </c>
      <c r="F316" s="5">
        <f>_2022_03_20_2022_04_17_DF_MD_Cards[[#This Row],[CardCount]]/_2022_03_20_2022_04_17_DF_MD_Cards[[#This Row],[DeckCount]]</f>
        <v>4</v>
      </c>
      <c r="G316">
        <v>22</v>
      </c>
      <c r="H316">
        <v>28</v>
      </c>
      <c r="I316" s="1" t="s">
        <v>447</v>
      </c>
      <c r="J316" s="1" t="s">
        <v>890</v>
      </c>
      <c r="K316" s="1" t="s">
        <v>891</v>
      </c>
      <c r="L316" s="1" t="s">
        <v>892</v>
      </c>
      <c r="M316" s="1" t="s">
        <v>893</v>
      </c>
      <c r="N316" s="1" t="s">
        <v>894</v>
      </c>
      <c r="O316" s="1" t="s">
        <v>52</v>
      </c>
      <c r="P316">
        <v>0</v>
      </c>
      <c r="Q316" s="1" t="s">
        <v>53</v>
      </c>
      <c r="R316" s="1" t="s">
        <v>107</v>
      </c>
      <c r="S316" s="1" t="s">
        <v>86</v>
      </c>
      <c r="T316" s="1" t="s">
        <v>65</v>
      </c>
      <c r="U316" s="1" t="s">
        <v>88</v>
      </c>
    </row>
    <row r="317" spans="1:21" x14ac:dyDescent="0.25">
      <c r="A317">
        <v>155</v>
      </c>
      <c r="B317" s="3" t="s">
        <v>898</v>
      </c>
      <c r="C317">
        <v>16</v>
      </c>
      <c r="D317">
        <v>4</v>
      </c>
      <c r="E317" s="4">
        <f>_2022_03_20_2022_04_17_DF_MD_Cards[[#This Row],[DeckCount]]/469</f>
        <v>8.5287846481876331E-3</v>
      </c>
      <c r="F317" s="5">
        <f>_2022_03_20_2022_04_17_DF_MD_Cards[[#This Row],[CardCount]]/_2022_03_20_2022_04_17_DF_MD_Cards[[#This Row],[DeckCount]]</f>
        <v>4</v>
      </c>
      <c r="G317">
        <v>20</v>
      </c>
      <c r="H317">
        <v>24</v>
      </c>
      <c r="I317" s="1" t="s">
        <v>186</v>
      </c>
      <c r="J317" s="1" t="s">
        <v>899</v>
      </c>
      <c r="K317" s="1" t="s">
        <v>900</v>
      </c>
      <c r="L317" s="1" t="s">
        <v>901</v>
      </c>
      <c r="M317" s="1" t="s">
        <v>902</v>
      </c>
      <c r="N317" s="1" t="s">
        <v>432</v>
      </c>
      <c r="O317" s="1" t="s">
        <v>26</v>
      </c>
      <c r="P317">
        <v>1</v>
      </c>
      <c r="Q317" s="1" t="s">
        <v>63</v>
      </c>
      <c r="R317" s="1" t="s">
        <v>662</v>
      </c>
      <c r="S317" s="1" t="s">
        <v>86</v>
      </c>
      <c r="T317" s="1" t="s">
        <v>65</v>
      </c>
      <c r="U317" s="1" t="s">
        <v>88</v>
      </c>
    </row>
    <row r="318" spans="1:21" x14ac:dyDescent="0.25">
      <c r="A318">
        <v>159</v>
      </c>
      <c r="B318" s="3" t="s">
        <v>921</v>
      </c>
      <c r="C318">
        <v>7</v>
      </c>
      <c r="D318">
        <v>4</v>
      </c>
      <c r="E318" s="4">
        <f>_2022_03_20_2022_04_17_DF_MD_Cards[[#This Row],[DeckCount]]/469</f>
        <v>8.5287846481876331E-3</v>
      </c>
      <c r="F318" s="5">
        <f>_2022_03_20_2022_04_17_DF_MD_Cards[[#This Row],[CardCount]]/_2022_03_20_2022_04_17_DF_MD_Cards[[#This Row],[DeckCount]]</f>
        <v>1.75</v>
      </c>
      <c r="G318">
        <v>20</v>
      </c>
      <c r="H318">
        <v>31</v>
      </c>
      <c r="I318" s="1" t="s">
        <v>609</v>
      </c>
      <c r="J318" s="1" t="s">
        <v>610</v>
      </c>
      <c r="K318" s="1" t="s">
        <v>611</v>
      </c>
      <c r="L318" s="1" t="s">
        <v>922</v>
      </c>
      <c r="M318" s="1" t="s">
        <v>923</v>
      </c>
      <c r="N318" s="1" t="s">
        <v>620</v>
      </c>
      <c r="O318" s="1" t="s">
        <v>52</v>
      </c>
      <c r="P318">
        <v>15</v>
      </c>
      <c r="Q318" s="1" t="s">
        <v>63</v>
      </c>
      <c r="R318" s="1" t="s">
        <v>107</v>
      </c>
      <c r="S318" s="1" t="s">
        <v>42</v>
      </c>
      <c r="T318" s="1" t="s">
        <v>65</v>
      </c>
      <c r="U318" s="1" t="s">
        <v>693</v>
      </c>
    </row>
    <row r="319" spans="1:21" x14ac:dyDescent="0.25">
      <c r="A319">
        <v>160</v>
      </c>
      <c r="B319" s="3" t="s">
        <v>924</v>
      </c>
      <c r="C319">
        <v>4</v>
      </c>
      <c r="D319">
        <v>4</v>
      </c>
      <c r="E319" s="4">
        <f>_2022_03_20_2022_04_17_DF_MD_Cards[[#This Row],[DeckCount]]/469</f>
        <v>8.5287846481876331E-3</v>
      </c>
      <c r="F319" s="5">
        <f>_2022_03_20_2022_04_17_DF_MD_Cards[[#This Row],[CardCount]]/_2022_03_20_2022_04_17_DF_MD_Cards[[#This Row],[DeckCount]]</f>
        <v>1</v>
      </c>
      <c r="G319">
        <v>19</v>
      </c>
      <c r="H319">
        <v>27</v>
      </c>
      <c r="I319" s="1" t="s">
        <v>445</v>
      </c>
      <c r="J319" s="1" t="s">
        <v>925</v>
      </c>
      <c r="K319" s="1" t="s">
        <v>926</v>
      </c>
      <c r="L319" s="1" t="s">
        <v>927</v>
      </c>
      <c r="M319" s="1" t="s">
        <v>928</v>
      </c>
      <c r="N319" s="1" t="s">
        <v>920</v>
      </c>
      <c r="O319" s="1" t="s">
        <v>52</v>
      </c>
      <c r="P319">
        <v>13</v>
      </c>
      <c r="Q319" s="1" t="s">
        <v>63</v>
      </c>
      <c r="R319" s="1" t="s">
        <v>297</v>
      </c>
      <c r="S319" s="1" t="s">
        <v>42</v>
      </c>
      <c r="T319" s="1" t="s">
        <v>65</v>
      </c>
      <c r="U319" s="1" t="s">
        <v>145</v>
      </c>
    </row>
    <row r="320" spans="1:21" x14ac:dyDescent="0.25">
      <c r="A320">
        <v>161</v>
      </c>
      <c r="B320" s="3" t="s">
        <v>929</v>
      </c>
      <c r="C320">
        <v>15</v>
      </c>
      <c r="D320">
        <v>4</v>
      </c>
      <c r="E320" s="4">
        <f>_2022_03_20_2022_04_17_DF_MD_Cards[[#This Row],[DeckCount]]/469</f>
        <v>8.5287846481876331E-3</v>
      </c>
      <c r="F320" s="5">
        <f>_2022_03_20_2022_04_17_DF_MD_Cards[[#This Row],[CardCount]]/_2022_03_20_2022_04_17_DF_MD_Cards[[#This Row],[DeckCount]]</f>
        <v>3.75</v>
      </c>
      <c r="G320">
        <v>25</v>
      </c>
      <c r="H320">
        <v>31</v>
      </c>
      <c r="I320" s="1" t="s">
        <v>930</v>
      </c>
      <c r="J320" s="1" t="s">
        <v>138</v>
      </c>
      <c r="K320" s="1" t="s">
        <v>226</v>
      </c>
      <c r="L320" s="1" t="s">
        <v>931</v>
      </c>
      <c r="M320" s="1" t="s">
        <v>932</v>
      </c>
      <c r="N320" s="1" t="s">
        <v>816</v>
      </c>
      <c r="O320" s="1" t="s">
        <v>189</v>
      </c>
      <c r="P320">
        <v>3</v>
      </c>
      <c r="Q320" s="1" t="s">
        <v>63</v>
      </c>
      <c r="R320" s="1" t="s">
        <v>433</v>
      </c>
      <c r="S320" s="1" t="s">
        <v>86</v>
      </c>
      <c r="T320" s="1" t="s">
        <v>65</v>
      </c>
      <c r="U320" s="1" t="s">
        <v>162</v>
      </c>
    </row>
    <row r="321" spans="1:21" x14ac:dyDescent="0.25">
      <c r="A321">
        <v>187</v>
      </c>
      <c r="B321" s="3" t="s">
        <v>1051</v>
      </c>
      <c r="C321">
        <v>14</v>
      </c>
      <c r="D321">
        <v>4</v>
      </c>
      <c r="E321" s="4">
        <f>_2022_03_20_2022_04_17_DF_MD_Cards[[#This Row],[DeckCount]]/469</f>
        <v>8.5287846481876331E-3</v>
      </c>
      <c r="F321" s="5">
        <f>_2022_03_20_2022_04_17_DF_MD_Cards[[#This Row],[CardCount]]/_2022_03_20_2022_04_17_DF_MD_Cards[[#This Row],[DeckCount]]</f>
        <v>3.5</v>
      </c>
      <c r="G321">
        <v>21</v>
      </c>
      <c r="H321">
        <v>29</v>
      </c>
      <c r="I321" s="1" t="s">
        <v>1052</v>
      </c>
      <c r="J321" s="1" t="s">
        <v>1053</v>
      </c>
      <c r="K321" s="1" t="s">
        <v>764</v>
      </c>
      <c r="L321" s="1" t="s">
        <v>1054</v>
      </c>
      <c r="M321" s="1" t="s">
        <v>1055</v>
      </c>
      <c r="N321" s="1" t="s">
        <v>420</v>
      </c>
      <c r="O321" s="1" t="s">
        <v>289</v>
      </c>
      <c r="P321">
        <v>1</v>
      </c>
      <c r="Q321" s="1" t="s">
        <v>63</v>
      </c>
      <c r="R321" s="1" t="s">
        <v>245</v>
      </c>
      <c r="S321" s="1" t="s">
        <v>42</v>
      </c>
      <c r="T321" s="1" t="s">
        <v>65</v>
      </c>
      <c r="U321" s="1" t="s">
        <v>306</v>
      </c>
    </row>
    <row r="322" spans="1:21" x14ac:dyDescent="0.25">
      <c r="A322">
        <v>194</v>
      </c>
      <c r="B322" s="3" t="s">
        <v>1081</v>
      </c>
      <c r="C322">
        <v>16</v>
      </c>
      <c r="D322">
        <v>4</v>
      </c>
      <c r="E322" s="4">
        <f>_2022_03_20_2022_04_17_DF_MD_Cards[[#This Row],[DeckCount]]/469</f>
        <v>8.5287846481876331E-3</v>
      </c>
      <c r="F322" s="5">
        <f>_2022_03_20_2022_04_17_DF_MD_Cards[[#This Row],[CardCount]]/_2022_03_20_2022_04_17_DF_MD_Cards[[#This Row],[DeckCount]]</f>
        <v>4</v>
      </c>
      <c r="G322">
        <v>21</v>
      </c>
      <c r="H322">
        <v>31</v>
      </c>
      <c r="I322" s="1" t="s">
        <v>184</v>
      </c>
      <c r="J322" s="1" t="s">
        <v>185</v>
      </c>
      <c r="K322" s="1" t="s">
        <v>186</v>
      </c>
      <c r="L322" s="1" t="s">
        <v>187</v>
      </c>
      <c r="M322" s="1" t="s">
        <v>188</v>
      </c>
      <c r="N322" s="1" t="s">
        <v>1082</v>
      </c>
      <c r="O322" s="1" t="s">
        <v>189</v>
      </c>
      <c r="P322">
        <v>3</v>
      </c>
      <c r="Q322" s="1" t="s">
        <v>96</v>
      </c>
      <c r="R322" s="1" t="s">
        <v>207</v>
      </c>
      <c r="S322" s="1" t="s">
        <v>86</v>
      </c>
      <c r="T322" s="1" t="s">
        <v>65</v>
      </c>
      <c r="U322" s="1" t="s">
        <v>88</v>
      </c>
    </row>
    <row r="323" spans="1:21" x14ac:dyDescent="0.25">
      <c r="A323">
        <v>243</v>
      </c>
      <c r="B323" s="3" t="s">
        <v>1239</v>
      </c>
      <c r="C323">
        <v>16</v>
      </c>
      <c r="D323">
        <v>4</v>
      </c>
      <c r="E323" s="4">
        <f>_2022_03_20_2022_04_17_DF_MD_Cards[[#This Row],[DeckCount]]/469</f>
        <v>8.5287846481876331E-3</v>
      </c>
      <c r="F323" s="5">
        <f>_2022_03_20_2022_04_17_DF_MD_Cards[[#This Row],[CardCount]]/_2022_03_20_2022_04_17_DF_MD_Cards[[#This Row],[DeckCount]]</f>
        <v>4</v>
      </c>
      <c r="G323">
        <v>21</v>
      </c>
      <c r="H323">
        <v>31</v>
      </c>
      <c r="I323" s="1" t="s">
        <v>184</v>
      </c>
      <c r="J323" s="1" t="s">
        <v>185</v>
      </c>
      <c r="K323" s="1" t="s">
        <v>186</v>
      </c>
      <c r="L323" s="1" t="s">
        <v>187</v>
      </c>
      <c r="M323" s="1" t="s">
        <v>188</v>
      </c>
      <c r="N323" s="1" t="s">
        <v>1121</v>
      </c>
      <c r="O323" s="1" t="s">
        <v>189</v>
      </c>
      <c r="P323">
        <v>1</v>
      </c>
      <c r="Q323" s="1" t="s">
        <v>63</v>
      </c>
      <c r="R323" s="1" t="s">
        <v>190</v>
      </c>
      <c r="S323" s="1" t="s">
        <v>86</v>
      </c>
      <c r="T323" s="1" t="s">
        <v>65</v>
      </c>
      <c r="U323" s="1" t="s">
        <v>88</v>
      </c>
    </row>
    <row r="324" spans="1:21" x14ac:dyDescent="0.25">
      <c r="A324">
        <v>254</v>
      </c>
      <c r="B324" s="3" t="s">
        <v>1269</v>
      </c>
      <c r="C324">
        <v>12</v>
      </c>
      <c r="D324">
        <v>4</v>
      </c>
      <c r="E324" s="4">
        <f>_2022_03_20_2022_04_17_DF_MD_Cards[[#This Row],[DeckCount]]/469</f>
        <v>8.5287846481876331E-3</v>
      </c>
      <c r="F324" s="5">
        <f>_2022_03_20_2022_04_17_DF_MD_Cards[[#This Row],[CardCount]]/_2022_03_20_2022_04_17_DF_MD_Cards[[#This Row],[DeckCount]]</f>
        <v>3</v>
      </c>
      <c r="G324">
        <v>19</v>
      </c>
      <c r="H324">
        <v>25</v>
      </c>
      <c r="I324" s="1" t="s">
        <v>1270</v>
      </c>
      <c r="J324" s="1" t="s">
        <v>1271</v>
      </c>
      <c r="K324" s="1" t="s">
        <v>1272</v>
      </c>
      <c r="L324" s="1" t="s">
        <v>1273</v>
      </c>
      <c r="M324" s="1" t="s">
        <v>1274</v>
      </c>
      <c r="N324" s="1" t="s">
        <v>1275</v>
      </c>
      <c r="O324" s="1" t="s">
        <v>289</v>
      </c>
      <c r="P324">
        <v>3</v>
      </c>
      <c r="Q324" s="1" t="s">
        <v>63</v>
      </c>
      <c r="R324" s="1" t="s">
        <v>1276</v>
      </c>
      <c r="S324" s="1" t="s">
        <v>42</v>
      </c>
      <c r="T324" s="1" t="s">
        <v>65</v>
      </c>
      <c r="U324" s="1" t="s">
        <v>55</v>
      </c>
    </row>
    <row r="325" spans="1:21" x14ac:dyDescent="0.25">
      <c r="A325">
        <v>264</v>
      </c>
      <c r="B325" s="3" t="s">
        <v>1310</v>
      </c>
      <c r="C325">
        <v>13</v>
      </c>
      <c r="D325">
        <v>4</v>
      </c>
      <c r="E325" s="4">
        <f>_2022_03_20_2022_04_17_DF_MD_Cards[[#This Row],[DeckCount]]/469</f>
        <v>8.5287846481876331E-3</v>
      </c>
      <c r="F325" s="5">
        <f>_2022_03_20_2022_04_17_DF_MD_Cards[[#This Row],[CardCount]]/_2022_03_20_2022_04_17_DF_MD_Cards[[#This Row],[DeckCount]]</f>
        <v>3.25</v>
      </c>
      <c r="G325">
        <v>18</v>
      </c>
      <c r="H325">
        <v>27</v>
      </c>
      <c r="I325" s="1" t="s">
        <v>224</v>
      </c>
      <c r="J325" s="1" t="s">
        <v>496</v>
      </c>
      <c r="K325" s="1" t="s">
        <v>497</v>
      </c>
      <c r="L325" s="1" t="s">
        <v>498</v>
      </c>
      <c r="M325" s="1" t="s">
        <v>499</v>
      </c>
      <c r="N325" s="1" t="s">
        <v>1311</v>
      </c>
      <c r="O325" s="1" t="s">
        <v>39</v>
      </c>
      <c r="P325">
        <v>5</v>
      </c>
      <c r="Q325" s="1" t="s">
        <v>96</v>
      </c>
      <c r="R325" s="1" t="s">
        <v>339</v>
      </c>
      <c r="S325" s="1" t="s">
        <v>42</v>
      </c>
      <c r="T325" s="1" t="s">
        <v>65</v>
      </c>
      <c r="U325" s="1" t="s">
        <v>66</v>
      </c>
    </row>
    <row r="326" spans="1:21" x14ac:dyDescent="0.25">
      <c r="A326">
        <v>278</v>
      </c>
      <c r="B326" s="3" t="s">
        <v>1360</v>
      </c>
      <c r="C326">
        <v>7</v>
      </c>
      <c r="D326">
        <v>4</v>
      </c>
      <c r="E326" s="4">
        <f>_2022_03_20_2022_04_17_DF_MD_Cards[[#This Row],[DeckCount]]/469</f>
        <v>8.5287846481876331E-3</v>
      </c>
      <c r="F326" s="5">
        <f>_2022_03_20_2022_04_17_DF_MD_Cards[[#This Row],[CardCount]]/_2022_03_20_2022_04_17_DF_MD_Cards[[#This Row],[DeckCount]]</f>
        <v>1.75</v>
      </c>
      <c r="G326">
        <v>24</v>
      </c>
      <c r="H326">
        <v>32</v>
      </c>
      <c r="I326" s="1" t="s">
        <v>33</v>
      </c>
      <c r="J326" s="1" t="s">
        <v>1361</v>
      </c>
      <c r="K326" s="1" t="s">
        <v>1362</v>
      </c>
      <c r="L326" s="1" t="s">
        <v>1363</v>
      </c>
      <c r="M326" s="1" t="s">
        <v>1364</v>
      </c>
      <c r="N326" s="1" t="s">
        <v>229</v>
      </c>
      <c r="O326" s="1" t="s">
        <v>52</v>
      </c>
      <c r="P326">
        <v>0</v>
      </c>
      <c r="Q326" s="1" t="s">
        <v>53</v>
      </c>
      <c r="R326" s="1" t="s">
        <v>116</v>
      </c>
      <c r="S326" s="1" t="s">
        <v>42</v>
      </c>
      <c r="T326" s="1" t="s">
        <v>65</v>
      </c>
      <c r="U326" s="1" t="s">
        <v>693</v>
      </c>
    </row>
    <row r="327" spans="1:21" x14ac:dyDescent="0.25">
      <c r="A327">
        <v>281</v>
      </c>
      <c r="B327" s="3" t="s">
        <v>1367</v>
      </c>
      <c r="C327">
        <v>12</v>
      </c>
      <c r="D327">
        <v>4</v>
      </c>
      <c r="E327" s="4">
        <f>_2022_03_20_2022_04_17_DF_MD_Cards[[#This Row],[DeckCount]]/469</f>
        <v>8.5287846481876331E-3</v>
      </c>
      <c r="F327" s="5">
        <f>_2022_03_20_2022_04_17_DF_MD_Cards[[#This Row],[CardCount]]/_2022_03_20_2022_04_17_DF_MD_Cards[[#This Row],[DeckCount]]</f>
        <v>3</v>
      </c>
      <c r="G327">
        <v>15</v>
      </c>
      <c r="H327">
        <v>21</v>
      </c>
      <c r="I327" s="1" t="s">
        <v>46</v>
      </c>
      <c r="J327" s="1" t="s">
        <v>57</v>
      </c>
      <c r="K327" s="1" t="s">
        <v>58</v>
      </c>
      <c r="L327" s="1" t="s">
        <v>59</v>
      </c>
      <c r="M327" s="1" t="s">
        <v>60</v>
      </c>
      <c r="N327" s="1" t="s">
        <v>711</v>
      </c>
      <c r="O327" s="1" t="s">
        <v>39</v>
      </c>
      <c r="P327">
        <v>2</v>
      </c>
      <c r="Q327" s="1" t="s">
        <v>63</v>
      </c>
      <c r="R327" s="1" t="s">
        <v>1026</v>
      </c>
      <c r="S327" s="1" t="s">
        <v>42</v>
      </c>
      <c r="T327" s="1" t="s">
        <v>65</v>
      </c>
      <c r="U327" s="1" t="s">
        <v>55</v>
      </c>
    </row>
    <row r="328" spans="1:21" x14ac:dyDescent="0.25">
      <c r="A328">
        <v>290</v>
      </c>
      <c r="B328" s="3" t="s">
        <v>1395</v>
      </c>
      <c r="C328">
        <v>16</v>
      </c>
      <c r="D328">
        <v>4</v>
      </c>
      <c r="E328" s="4">
        <f>_2022_03_20_2022_04_17_DF_MD_Cards[[#This Row],[DeckCount]]/469</f>
        <v>8.5287846481876331E-3</v>
      </c>
      <c r="F328" s="5">
        <f>_2022_03_20_2022_04_17_DF_MD_Cards[[#This Row],[CardCount]]/_2022_03_20_2022_04_17_DF_MD_Cards[[#This Row],[DeckCount]]</f>
        <v>4</v>
      </c>
      <c r="G328">
        <v>22</v>
      </c>
      <c r="H328">
        <v>30</v>
      </c>
      <c r="I328" s="1" t="s">
        <v>1005</v>
      </c>
      <c r="J328" s="1" t="s">
        <v>1396</v>
      </c>
      <c r="K328" s="1" t="s">
        <v>1397</v>
      </c>
      <c r="L328" s="1" t="s">
        <v>1398</v>
      </c>
      <c r="M328" s="1" t="s">
        <v>1399</v>
      </c>
      <c r="N328" s="1" t="s">
        <v>814</v>
      </c>
      <c r="O328" s="1" t="s">
        <v>289</v>
      </c>
      <c r="P328">
        <v>1</v>
      </c>
      <c r="Q328" s="1" t="s">
        <v>40</v>
      </c>
      <c r="R328" s="1" t="s">
        <v>1400</v>
      </c>
      <c r="S328" s="1" t="s">
        <v>86</v>
      </c>
      <c r="T328" s="1" t="s">
        <v>65</v>
      </c>
      <c r="U328" s="1" t="s">
        <v>88</v>
      </c>
    </row>
    <row r="329" spans="1:21" x14ac:dyDescent="0.25">
      <c r="A329">
        <v>319</v>
      </c>
      <c r="B329" s="3" t="s">
        <v>1476</v>
      </c>
      <c r="C329">
        <v>16</v>
      </c>
      <c r="D329">
        <v>4</v>
      </c>
      <c r="E329" s="4">
        <f>_2022_03_20_2022_04_17_DF_MD_Cards[[#This Row],[DeckCount]]/469</f>
        <v>8.5287846481876331E-3</v>
      </c>
      <c r="F329" s="5">
        <f>_2022_03_20_2022_04_17_DF_MD_Cards[[#This Row],[CardCount]]/_2022_03_20_2022_04_17_DF_MD_Cards[[#This Row],[DeckCount]]</f>
        <v>4</v>
      </c>
      <c r="G329">
        <v>22</v>
      </c>
      <c r="H329">
        <v>28</v>
      </c>
      <c r="I329" s="1" t="s">
        <v>447</v>
      </c>
      <c r="J329" s="1" t="s">
        <v>890</v>
      </c>
      <c r="K329" s="1" t="s">
        <v>891</v>
      </c>
      <c r="L329" s="1" t="s">
        <v>892</v>
      </c>
      <c r="M329" s="1" t="s">
        <v>893</v>
      </c>
      <c r="N329" s="1" t="s">
        <v>1477</v>
      </c>
      <c r="O329" s="1" t="s">
        <v>52</v>
      </c>
      <c r="P329">
        <v>3</v>
      </c>
      <c r="Q329" s="1" t="s">
        <v>63</v>
      </c>
      <c r="R329" s="1" t="s">
        <v>720</v>
      </c>
      <c r="S329" s="1" t="s">
        <v>86</v>
      </c>
      <c r="T329" s="1" t="s">
        <v>65</v>
      </c>
      <c r="U329" s="1" t="s">
        <v>88</v>
      </c>
    </row>
    <row r="330" spans="1:21" x14ac:dyDescent="0.25">
      <c r="A330">
        <v>372</v>
      </c>
      <c r="B330" s="3" t="s">
        <v>1635</v>
      </c>
      <c r="C330">
        <v>4</v>
      </c>
      <c r="D330">
        <v>4</v>
      </c>
      <c r="E330" s="4">
        <f>_2022_03_20_2022_04_17_DF_MD_Cards[[#This Row],[DeckCount]]/469</f>
        <v>8.5287846481876331E-3</v>
      </c>
      <c r="F330" s="5">
        <f>_2022_03_20_2022_04_17_DF_MD_Cards[[#This Row],[CardCount]]/_2022_03_20_2022_04_17_DF_MD_Cards[[#This Row],[DeckCount]]</f>
        <v>1</v>
      </c>
      <c r="G330">
        <v>14</v>
      </c>
      <c r="H330">
        <v>19</v>
      </c>
      <c r="I330" s="1" t="s">
        <v>319</v>
      </c>
      <c r="J330" s="1" t="s">
        <v>1636</v>
      </c>
      <c r="K330" s="1" t="s">
        <v>490</v>
      </c>
      <c r="L330" s="1" t="s">
        <v>1637</v>
      </c>
      <c r="M330" s="1" t="s">
        <v>1638</v>
      </c>
      <c r="N330" s="1" t="s">
        <v>586</v>
      </c>
      <c r="O330" s="1" t="s">
        <v>26</v>
      </c>
      <c r="P330">
        <v>2</v>
      </c>
      <c r="Q330" s="1" t="s">
        <v>63</v>
      </c>
      <c r="R330" s="1" t="s">
        <v>64</v>
      </c>
      <c r="S330" s="1" t="s">
        <v>42</v>
      </c>
      <c r="T330" s="1" t="s">
        <v>65</v>
      </c>
      <c r="U330" s="1" t="s">
        <v>145</v>
      </c>
    </row>
    <row r="331" spans="1:21" x14ac:dyDescent="0.25">
      <c r="A331">
        <v>375</v>
      </c>
      <c r="B331" s="3" t="s">
        <v>1647</v>
      </c>
      <c r="C331">
        <v>16</v>
      </c>
      <c r="D331">
        <v>4</v>
      </c>
      <c r="E331" s="4">
        <f>_2022_03_20_2022_04_17_DF_MD_Cards[[#This Row],[DeckCount]]/469</f>
        <v>8.5287846481876331E-3</v>
      </c>
      <c r="F331" s="5">
        <f>_2022_03_20_2022_04_17_DF_MD_Cards[[#This Row],[CardCount]]/_2022_03_20_2022_04_17_DF_MD_Cards[[#This Row],[DeckCount]]</f>
        <v>4</v>
      </c>
      <c r="G331">
        <v>20</v>
      </c>
      <c r="H331">
        <v>25</v>
      </c>
      <c r="I331" s="1" t="s">
        <v>776</v>
      </c>
      <c r="J331" s="1" t="s">
        <v>1648</v>
      </c>
      <c r="K331" s="1" t="s">
        <v>149</v>
      </c>
      <c r="L331" s="1" t="s">
        <v>1649</v>
      </c>
      <c r="M331" s="1" t="s">
        <v>1650</v>
      </c>
      <c r="N331" s="1" t="s">
        <v>1323</v>
      </c>
      <c r="O331" s="1" t="s">
        <v>189</v>
      </c>
      <c r="P331">
        <v>0</v>
      </c>
      <c r="Q331" s="1" t="s">
        <v>40</v>
      </c>
      <c r="R331" s="1" t="s">
        <v>860</v>
      </c>
      <c r="S331" s="1" t="s">
        <v>86</v>
      </c>
      <c r="T331" s="1" t="s">
        <v>65</v>
      </c>
      <c r="U331" s="1" t="s">
        <v>88</v>
      </c>
    </row>
    <row r="332" spans="1:21" x14ac:dyDescent="0.25">
      <c r="A332">
        <v>409</v>
      </c>
      <c r="B332" s="3" t="s">
        <v>1752</v>
      </c>
      <c r="C332">
        <v>10</v>
      </c>
      <c r="D332">
        <v>4</v>
      </c>
      <c r="E332" s="4">
        <f>_2022_03_20_2022_04_17_DF_MD_Cards[[#This Row],[DeckCount]]/469</f>
        <v>8.5287846481876331E-3</v>
      </c>
      <c r="F332" s="5">
        <f>_2022_03_20_2022_04_17_DF_MD_Cards[[#This Row],[CardCount]]/_2022_03_20_2022_04_17_DF_MD_Cards[[#This Row],[DeckCount]]</f>
        <v>2.5</v>
      </c>
      <c r="G332">
        <v>26</v>
      </c>
      <c r="H332">
        <v>34</v>
      </c>
      <c r="I332" s="1" t="s">
        <v>147</v>
      </c>
      <c r="J332" s="1" t="s">
        <v>763</v>
      </c>
      <c r="K332" s="1" t="s">
        <v>1227</v>
      </c>
      <c r="L332" s="1" t="s">
        <v>1753</v>
      </c>
      <c r="M332" s="1" t="s">
        <v>1754</v>
      </c>
      <c r="N332" s="1" t="s">
        <v>373</v>
      </c>
      <c r="O332" s="1" t="s">
        <v>52</v>
      </c>
      <c r="P332">
        <v>0</v>
      </c>
      <c r="Q332" s="1" t="s">
        <v>774</v>
      </c>
      <c r="R332" s="1" t="s">
        <v>207</v>
      </c>
      <c r="S332" s="1" t="s">
        <v>42</v>
      </c>
      <c r="T332" s="1" t="s">
        <v>65</v>
      </c>
      <c r="U332" s="1" t="s">
        <v>222</v>
      </c>
    </row>
    <row r="333" spans="1:21" x14ac:dyDescent="0.25">
      <c r="A333">
        <v>414</v>
      </c>
      <c r="B333" s="3" t="s">
        <v>1761</v>
      </c>
      <c r="C333">
        <v>15</v>
      </c>
      <c r="D333">
        <v>4</v>
      </c>
      <c r="E333" s="4">
        <f>_2022_03_20_2022_04_17_DF_MD_Cards[[#This Row],[DeckCount]]/469</f>
        <v>8.5287846481876331E-3</v>
      </c>
      <c r="F333" s="5">
        <f>_2022_03_20_2022_04_17_DF_MD_Cards[[#This Row],[CardCount]]/_2022_03_20_2022_04_17_DF_MD_Cards[[#This Row],[DeckCount]]</f>
        <v>3.75</v>
      </c>
      <c r="G333">
        <v>15</v>
      </c>
      <c r="H333">
        <v>21</v>
      </c>
      <c r="I333" s="1" t="s">
        <v>46</v>
      </c>
      <c r="J333" s="1" t="s">
        <v>57</v>
      </c>
      <c r="K333" s="1" t="s">
        <v>58</v>
      </c>
      <c r="L333" s="1" t="s">
        <v>59</v>
      </c>
      <c r="M333" s="1" t="s">
        <v>60</v>
      </c>
      <c r="N333" s="1" t="s">
        <v>1762</v>
      </c>
      <c r="O333" s="1" t="s">
        <v>213</v>
      </c>
      <c r="P333">
        <v>3</v>
      </c>
      <c r="Q333" s="1" t="s">
        <v>63</v>
      </c>
      <c r="R333" s="1" t="s">
        <v>720</v>
      </c>
      <c r="S333" s="1" t="s">
        <v>86</v>
      </c>
      <c r="T333" s="1" t="s">
        <v>65</v>
      </c>
      <c r="U333" s="1" t="s">
        <v>162</v>
      </c>
    </row>
    <row r="334" spans="1:21" x14ac:dyDescent="0.25">
      <c r="A334">
        <v>423</v>
      </c>
      <c r="B334" s="3" t="s">
        <v>1780</v>
      </c>
      <c r="C334">
        <v>16</v>
      </c>
      <c r="D334">
        <v>4</v>
      </c>
      <c r="E334" s="4">
        <f>_2022_03_20_2022_04_17_DF_MD_Cards[[#This Row],[DeckCount]]/469</f>
        <v>8.5287846481876331E-3</v>
      </c>
      <c r="F334" s="5">
        <f>_2022_03_20_2022_04_17_DF_MD_Cards[[#This Row],[CardCount]]/_2022_03_20_2022_04_17_DF_MD_Cards[[#This Row],[DeckCount]]</f>
        <v>4</v>
      </c>
      <c r="G334">
        <v>21</v>
      </c>
      <c r="H334">
        <v>31</v>
      </c>
      <c r="I334" s="1" t="s">
        <v>184</v>
      </c>
      <c r="J334" s="1" t="s">
        <v>185</v>
      </c>
      <c r="K334" s="1" t="s">
        <v>186</v>
      </c>
      <c r="L334" s="1" t="s">
        <v>187</v>
      </c>
      <c r="M334" s="1" t="s">
        <v>188</v>
      </c>
      <c r="N334" s="1" t="s">
        <v>1742</v>
      </c>
      <c r="O334" s="1" t="s">
        <v>189</v>
      </c>
      <c r="P334">
        <v>1</v>
      </c>
      <c r="Q334" s="1" t="s">
        <v>63</v>
      </c>
      <c r="R334" s="1" t="s">
        <v>97</v>
      </c>
      <c r="S334" s="1" t="s">
        <v>86</v>
      </c>
      <c r="T334" s="1" t="s">
        <v>65</v>
      </c>
      <c r="U334" s="1" t="s">
        <v>88</v>
      </c>
    </row>
    <row r="335" spans="1:21" x14ac:dyDescent="0.25">
      <c r="A335">
        <v>433</v>
      </c>
      <c r="B335" s="3" t="s">
        <v>1811</v>
      </c>
      <c r="C335">
        <v>5</v>
      </c>
      <c r="D335">
        <v>4</v>
      </c>
      <c r="E335" s="4">
        <f>_2022_03_20_2022_04_17_DF_MD_Cards[[#This Row],[DeckCount]]/469</f>
        <v>8.5287846481876331E-3</v>
      </c>
      <c r="F335" s="5">
        <f>_2022_03_20_2022_04_17_DF_MD_Cards[[#This Row],[CardCount]]/_2022_03_20_2022_04_17_DF_MD_Cards[[#This Row],[DeckCount]]</f>
        <v>1.25</v>
      </c>
      <c r="G335">
        <v>26</v>
      </c>
      <c r="H335">
        <v>35</v>
      </c>
      <c r="I335" s="1" t="s">
        <v>392</v>
      </c>
      <c r="J335" s="1" t="s">
        <v>393</v>
      </c>
      <c r="K335" s="1" t="s">
        <v>232</v>
      </c>
      <c r="L335" s="1" t="s">
        <v>1812</v>
      </c>
      <c r="M335" s="1" t="s">
        <v>1813</v>
      </c>
      <c r="N335" s="1" t="s">
        <v>1551</v>
      </c>
      <c r="O335" s="1" t="s">
        <v>26</v>
      </c>
      <c r="P335">
        <v>4</v>
      </c>
      <c r="Q335" s="1" t="s">
        <v>96</v>
      </c>
      <c r="R335" s="1" t="s">
        <v>317</v>
      </c>
      <c r="S335" s="1" t="s">
        <v>42</v>
      </c>
      <c r="T335" s="1" t="s">
        <v>65</v>
      </c>
      <c r="U335" s="1" t="s">
        <v>471</v>
      </c>
    </row>
    <row r="336" spans="1:21" x14ac:dyDescent="0.25">
      <c r="A336">
        <v>467</v>
      </c>
      <c r="B336" s="3" t="s">
        <v>1896</v>
      </c>
      <c r="C336">
        <v>8</v>
      </c>
      <c r="D336">
        <v>4</v>
      </c>
      <c r="E336" s="4">
        <f>_2022_03_20_2022_04_17_DF_MD_Cards[[#This Row],[DeckCount]]/469</f>
        <v>8.5287846481876331E-3</v>
      </c>
      <c r="F336" s="5">
        <f>_2022_03_20_2022_04_17_DF_MD_Cards[[#This Row],[CardCount]]/_2022_03_20_2022_04_17_DF_MD_Cards[[#This Row],[DeckCount]]</f>
        <v>2</v>
      </c>
      <c r="G336">
        <v>22</v>
      </c>
      <c r="H336">
        <v>30</v>
      </c>
      <c r="I336" s="1" t="s">
        <v>1005</v>
      </c>
      <c r="J336" s="1" t="s">
        <v>1396</v>
      </c>
      <c r="K336" s="1" t="s">
        <v>1397</v>
      </c>
      <c r="L336" s="1" t="s">
        <v>1897</v>
      </c>
      <c r="M336" s="1" t="s">
        <v>1898</v>
      </c>
      <c r="N336" s="1" t="s">
        <v>1899</v>
      </c>
      <c r="O336" s="1" t="s">
        <v>189</v>
      </c>
      <c r="P336">
        <v>1</v>
      </c>
      <c r="Q336" s="1" t="s">
        <v>96</v>
      </c>
      <c r="R336" s="1" t="s">
        <v>1163</v>
      </c>
      <c r="S336" s="1" t="s">
        <v>42</v>
      </c>
      <c r="T336" s="1" t="s">
        <v>65</v>
      </c>
      <c r="U336" s="1" t="s">
        <v>44</v>
      </c>
    </row>
    <row r="337" spans="1:21" x14ac:dyDescent="0.25">
      <c r="A337">
        <v>485</v>
      </c>
      <c r="B337" s="3" t="s">
        <v>1949</v>
      </c>
      <c r="C337">
        <v>4</v>
      </c>
      <c r="D337">
        <v>4</v>
      </c>
      <c r="E337" s="4">
        <f>_2022_03_20_2022_04_17_DF_MD_Cards[[#This Row],[DeckCount]]/469</f>
        <v>8.5287846481876331E-3</v>
      </c>
      <c r="F337" s="5">
        <f>_2022_03_20_2022_04_17_DF_MD_Cards[[#This Row],[CardCount]]/_2022_03_20_2022_04_17_DF_MD_Cards[[#This Row],[DeckCount]]</f>
        <v>1</v>
      </c>
      <c r="G337">
        <v>25</v>
      </c>
      <c r="H337">
        <v>33</v>
      </c>
      <c r="I337" s="1" t="s">
        <v>397</v>
      </c>
      <c r="J337" s="1" t="s">
        <v>478</v>
      </c>
      <c r="K337" s="1" t="s">
        <v>640</v>
      </c>
      <c r="L337" s="1" t="s">
        <v>1950</v>
      </c>
      <c r="M337" s="1" t="s">
        <v>1951</v>
      </c>
      <c r="N337" s="1" t="s">
        <v>1952</v>
      </c>
      <c r="O337" s="1" t="s">
        <v>189</v>
      </c>
      <c r="P337">
        <v>1</v>
      </c>
      <c r="Q337" s="1" t="s">
        <v>40</v>
      </c>
      <c r="R337" s="1" t="s">
        <v>264</v>
      </c>
      <c r="S337" s="1" t="s">
        <v>42</v>
      </c>
      <c r="T337" s="1" t="s">
        <v>65</v>
      </c>
      <c r="U337" s="1" t="s">
        <v>145</v>
      </c>
    </row>
    <row r="338" spans="1:21" x14ac:dyDescent="0.25">
      <c r="A338">
        <v>489</v>
      </c>
      <c r="B338" s="3" t="s">
        <v>1958</v>
      </c>
      <c r="C338">
        <v>14</v>
      </c>
      <c r="D338">
        <v>4</v>
      </c>
      <c r="E338" s="4">
        <f>_2022_03_20_2022_04_17_DF_MD_Cards[[#This Row],[DeckCount]]/469</f>
        <v>8.5287846481876331E-3</v>
      </c>
      <c r="F338" s="5">
        <f>_2022_03_20_2022_04_17_DF_MD_Cards[[#This Row],[CardCount]]/_2022_03_20_2022_04_17_DF_MD_Cards[[#This Row],[DeckCount]]</f>
        <v>3.5</v>
      </c>
      <c r="G338">
        <v>23</v>
      </c>
      <c r="H338">
        <v>30</v>
      </c>
      <c r="I338" s="1" t="s">
        <v>582</v>
      </c>
      <c r="J338" s="1" t="s">
        <v>478</v>
      </c>
      <c r="K338" s="1" t="s">
        <v>353</v>
      </c>
      <c r="L338" s="1" t="s">
        <v>1959</v>
      </c>
      <c r="M338" s="1" t="s">
        <v>1960</v>
      </c>
      <c r="N338" s="1" t="s">
        <v>1050</v>
      </c>
      <c r="O338" s="1" t="s">
        <v>289</v>
      </c>
      <c r="P338">
        <v>1</v>
      </c>
      <c r="Q338" s="1" t="s">
        <v>40</v>
      </c>
      <c r="R338" s="1" t="s">
        <v>97</v>
      </c>
      <c r="S338" s="1" t="s">
        <v>42</v>
      </c>
      <c r="T338" s="1" t="s">
        <v>65</v>
      </c>
      <c r="U338" s="1" t="s">
        <v>306</v>
      </c>
    </row>
    <row r="339" spans="1:21" x14ac:dyDescent="0.25">
      <c r="A339">
        <v>518</v>
      </c>
      <c r="B339" s="3" t="s">
        <v>2033</v>
      </c>
      <c r="C339">
        <v>12</v>
      </c>
      <c r="D339">
        <v>4</v>
      </c>
      <c r="E339" s="4">
        <f>_2022_03_20_2022_04_17_DF_MD_Cards[[#This Row],[DeckCount]]/469</f>
        <v>8.5287846481876331E-3</v>
      </c>
      <c r="F339" s="5">
        <f>_2022_03_20_2022_04_17_DF_MD_Cards[[#This Row],[CardCount]]/_2022_03_20_2022_04_17_DF_MD_Cards[[#This Row],[DeckCount]]</f>
        <v>3</v>
      </c>
      <c r="G339">
        <v>21</v>
      </c>
      <c r="H339">
        <v>31</v>
      </c>
      <c r="I339" s="1" t="s">
        <v>184</v>
      </c>
      <c r="J339" s="1" t="s">
        <v>185</v>
      </c>
      <c r="K339" s="1" t="s">
        <v>186</v>
      </c>
      <c r="L339" s="1" t="s">
        <v>187</v>
      </c>
      <c r="M339" s="1" t="s">
        <v>188</v>
      </c>
      <c r="N339" s="1" t="s">
        <v>1537</v>
      </c>
      <c r="O339" s="1" t="s">
        <v>39</v>
      </c>
      <c r="P339">
        <v>1</v>
      </c>
      <c r="Q339" s="1" t="s">
        <v>40</v>
      </c>
      <c r="R339" s="1" t="s">
        <v>286</v>
      </c>
      <c r="S339" s="1" t="s">
        <v>42</v>
      </c>
      <c r="T339" s="1" t="s">
        <v>65</v>
      </c>
      <c r="U339" s="1" t="s">
        <v>55</v>
      </c>
    </row>
    <row r="340" spans="1:21" x14ac:dyDescent="0.25">
      <c r="A340">
        <v>522</v>
      </c>
      <c r="B340" s="3" t="s">
        <v>2043</v>
      </c>
      <c r="C340">
        <v>4</v>
      </c>
      <c r="D340">
        <v>4</v>
      </c>
      <c r="E340" s="4">
        <f>_2022_03_20_2022_04_17_DF_MD_Cards[[#This Row],[DeckCount]]/469</f>
        <v>8.5287846481876331E-3</v>
      </c>
      <c r="F340" s="5">
        <f>_2022_03_20_2022_04_17_DF_MD_Cards[[#This Row],[CardCount]]/_2022_03_20_2022_04_17_DF_MD_Cards[[#This Row],[DeckCount]]</f>
        <v>1</v>
      </c>
      <c r="G340">
        <v>23</v>
      </c>
      <c r="H340">
        <v>32</v>
      </c>
      <c r="I340" s="1" t="s">
        <v>328</v>
      </c>
      <c r="J340" s="1" t="s">
        <v>1033</v>
      </c>
      <c r="K340" s="1" t="s">
        <v>1034</v>
      </c>
      <c r="L340" s="1" t="s">
        <v>2044</v>
      </c>
      <c r="M340" s="1" t="s">
        <v>2045</v>
      </c>
      <c r="N340" s="1" t="s">
        <v>643</v>
      </c>
      <c r="O340" s="1" t="s">
        <v>52</v>
      </c>
      <c r="P340">
        <v>2</v>
      </c>
      <c r="Q340" s="1" t="s">
        <v>74</v>
      </c>
      <c r="R340" s="1" t="s">
        <v>860</v>
      </c>
      <c r="S340" s="1" t="s">
        <v>42</v>
      </c>
      <c r="T340" s="1" t="s">
        <v>65</v>
      </c>
      <c r="U340" s="1" t="s">
        <v>145</v>
      </c>
    </row>
    <row r="341" spans="1:21" x14ac:dyDescent="0.25">
      <c r="A341">
        <v>532</v>
      </c>
      <c r="B341" s="3" t="s">
        <v>2072</v>
      </c>
      <c r="C341">
        <v>15</v>
      </c>
      <c r="D341">
        <v>4</v>
      </c>
      <c r="E341" s="4">
        <f>_2022_03_20_2022_04_17_DF_MD_Cards[[#This Row],[DeckCount]]/469</f>
        <v>8.5287846481876331E-3</v>
      </c>
      <c r="F341" s="5">
        <f>_2022_03_20_2022_04_17_DF_MD_Cards[[#This Row],[CardCount]]/_2022_03_20_2022_04_17_DF_MD_Cards[[#This Row],[DeckCount]]</f>
        <v>3.75</v>
      </c>
      <c r="G341">
        <v>21</v>
      </c>
      <c r="H341">
        <v>31</v>
      </c>
      <c r="I341" s="1" t="s">
        <v>184</v>
      </c>
      <c r="J341" s="1" t="s">
        <v>185</v>
      </c>
      <c r="K341" s="1" t="s">
        <v>186</v>
      </c>
      <c r="L341" s="1" t="s">
        <v>187</v>
      </c>
      <c r="M341" s="1" t="s">
        <v>188</v>
      </c>
      <c r="N341" s="1" t="s">
        <v>1973</v>
      </c>
      <c r="O341" s="1" t="s">
        <v>189</v>
      </c>
      <c r="P341">
        <v>3</v>
      </c>
      <c r="Q341" s="1" t="s">
        <v>96</v>
      </c>
      <c r="R341" s="1" t="s">
        <v>290</v>
      </c>
      <c r="S341" s="1" t="s">
        <v>86</v>
      </c>
      <c r="T341" s="1" t="s">
        <v>65</v>
      </c>
      <c r="U341" s="1" t="s">
        <v>162</v>
      </c>
    </row>
    <row r="342" spans="1:21" x14ac:dyDescent="0.25">
      <c r="A342">
        <v>540</v>
      </c>
      <c r="B342" s="3" t="s">
        <v>2094</v>
      </c>
      <c r="C342">
        <v>16</v>
      </c>
      <c r="D342">
        <v>4</v>
      </c>
      <c r="E342" s="4">
        <f>_2022_03_20_2022_04_17_DF_MD_Cards[[#This Row],[DeckCount]]/469</f>
        <v>8.5287846481876331E-3</v>
      </c>
      <c r="F342" s="5">
        <f>_2022_03_20_2022_04_17_DF_MD_Cards[[#This Row],[CardCount]]/_2022_03_20_2022_04_17_DF_MD_Cards[[#This Row],[DeckCount]]</f>
        <v>4</v>
      </c>
      <c r="G342">
        <v>15</v>
      </c>
      <c r="H342">
        <v>21</v>
      </c>
      <c r="I342" s="1" t="s">
        <v>46</v>
      </c>
      <c r="J342" s="1" t="s">
        <v>57</v>
      </c>
      <c r="K342" s="1" t="s">
        <v>58</v>
      </c>
      <c r="L342" s="1" t="s">
        <v>59</v>
      </c>
      <c r="M342" s="1" t="s">
        <v>60</v>
      </c>
      <c r="N342" s="1" t="s">
        <v>365</v>
      </c>
      <c r="O342" s="1" t="s">
        <v>62</v>
      </c>
      <c r="P342">
        <v>2</v>
      </c>
      <c r="Q342" s="1" t="s">
        <v>63</v>
      </c>
      <c r="R342" s="1" t="s">
        <v>867</v>
      </c>
      <c r="S342" s="1" t="s">
        <v>86</v>
      </c>
      <c r="T342" s="1" t="s">
        <v>65</v>
      </c>
      <c r="U342" s="1" t="s">
        <v>88</v>
      </c>
    </row>
    <row r="343" spans="1:21" x14ac:dyDescent="0.25">
      <c r="A343">
        <v>542</v>
      </c>
      <c r="B343" s="3" t="s">
        <v>2097</v>
      </c>
      <c r="C343">
        <v>7</v>
      </c>
      <c r="D343">
        <v>4</v>
      </c>
      <c r="E343" s="4">
        <f>_2022_03_20_2022_04_17_DF_MD_Cards[[#This Row],[DeckCount]]/469</f>
        <v>8.5287846481876331E-3</v>
      </c>
      <c r="F343" s="5">
        <f>_2022_03_20_2022_04_17_DF_MD_Cards[[#This Row],[CardCount]]/_2022_03_20_2022_04_17_DF_MD_Cards[[#This Row],[DeckCount]]</f>
        <v>1.75</v>
      </c>
      <c r="G343">
        <v>21</v>
      </c>
      <c r="H343">
        <v>26</v>
      </c>
      <c r="I343" s="1" t="s">
        <v>611</v>
      </c>
      <c r="J343" s="1" t="s">
        <v>2098</v>
      </c>
      <c r="K343" s="1" t="s">
        <v>2099</v>
      </c>
      <c r="L343" s="1" t="s">
        <v>2100</v>
      </c>
      <c r="M343" s="1" t="s">
        <v>2101</v>
      </c>
      <c r="N343" s="1" t="s">
        <v>1121</v>
      </c>
      <c r="O343" s="1" t="s">
        <v>189</v>
      </c>
      <c r="P343">
        <v>2</v>
      </c>
      <c r="Q343" s="1" t="s">
        <v>63</v>
      </c>
      <c r="R343" s="1" t="s">
        <v>630</v>
      </c>
      <c r="S343" s="1" t="s">
        <v>42</v>
      </c>
      <c r="T343" s="1" t="s">
        <v>65</v>
      </c>
      <c r="U343" s="1" t="s">
        <v>693</v>
      </c>
    </row>
    <row r="344" spans="1:21" x14ac:dyDescent="0.25">
      <c r="A344">
        <v>548</v>
      </c>
      <c r="B344" s="3" t="s">
        <v>2115</v>
      </c>
      <c r="C344">
        <v>13</v>
      </c>
      <c r="D344">
        <v>4</v>
      </c>
      <c r="E344" s="4">
        <f>_2022_03_20_2022_04_17_DF_MD_Cards[[#This Row],[DeckCount]]/469</f>
        <v>8.5287846481876331E-3</v>
      </c>
      <c r="F344" s="5">
        <f>_2022_03_20_2022_04_17_DF_MD_Cards[[#This Row],[CardCount]]/_2022_03_20_2022_04_17_DF_MD_Cards[[#This Row],[DeckCount]]</f>
        <v>3.25</v>
      </c>
      <c r="G344">
        <v>23</v>
      </c>
      <c r="H344">
        <v>32</v>
      </c>
      <c r="I344" s="1" t="s">
        <v>328</v>
      </c>
      <c r="J344" s="1" t="s">
        <v>1033</v>
      </c>
      <c r="K344" s="1" t="s">
        <v>1034</v>
      </c>
      <c r="L344" s="1" t="s">
        <v>2044</v>
      </c>
      <c r="M344" s="1" t="s">
        <v>2045</v>
      </c>
      <c r="N344" s="1" t="s">
        <v>2116</v>
      </c>
      <c r="O344" s="1" t="s">
        <v>745</v>
      </c>
      <c r="P344">
        <v>2</v>
      </c>
      <c r="Q344" s="1" t="s">
        <v>74</v>
      </c>
      <c r="R344" s="1" t="s">
        <v>181</v>
      </c>
      <c r="S344" s="1" t="s">
        <v>42</v>
      </c>
      <c r="T344" s="1" t="s">
        <v>65</v>
      </c>
      <c r="U344" s="1" t="s">
        <v>66</v>
      </c>
    </row>
    <row r="345" spans="1:21" x14ac:dyDescent="0.25">
      <c r="A345">
        <v>549</v>
      </c>
      <c r="B345" s="3" t="s">
        <v>2117</v>
      </c>
      <c r="C345">
        <v>16</v>
      </c>
      <c r="D345">
        <v>4</v>
      </c>
      <c r="E345" s="4">
        <f>_2022_03_20_2022_04_17_DF_MD_Cards[[#This Row],[DeckCount]]/469</f>
        <v>8.5287846481876331E-3</v>
      </c>
      <c r="F345" s="5">
        <f>_2022_03_20_2022_04_17_DF_MD_Cards[[#This Row],[CardCount]]/_2022_03_20_2022_04_17_DF_MD_Cards[[#This Row],[DeckCount]]</f>
        <v>4</v>
      </c>
      <c r="G345">
        <v>22</v>
      </c>
      <c r="H345">
        <v>28</v>
      </c>
      <c r="I345" s="1" t="s">
        <v>447</v>
      </c>
      <c r="J345" s="1" t="s">
        <v>890</v>
      </c>
      <c r="K345" s="1" t="s">
        <v>891</v>
      </c>
      <c r="L345" s="1" t="s">
        <v>892</v>
      </c>
      <c r="M345" s="1" t="s">
        <v>893</v>
      </c>
      <c r="N345" s="1" t="s">
        <v>567</v>
      </c>
      <c r="O345" s="1" t="s">
        <v>52</v>
      </c>
      <c r="P345">
        <v>4</v>
      </c>
      <c r="Q345" s="1" t="s">
        <v>63</v>
      </c>
      <c r="R345" s="1" t="s">
        <v>720</v>
      </c>
      <c r="S345" s="1" t="s">
        <v>86</v>
      </c>
      <c r="T345" s="1" t="s">
        <v>65</v>
      </c>
      <c r="U345" s="1" t="s">
        <v>88</v>
      </c>
    </row>
    <row r="346" spans="1:21" x14ac:dyDescent="0.25">
      <c r="A346">
        <v>580</v>
      </c>
      <c r="B346" s="3" t="s">
        <v>2197</v>
      </c>
      <c r="C346">
        <v>16</v>
      </c>
      <c r="D346">
        <v>4</v>
      </c>
      <c r="E346" s="4">
        <f>_2022_03_20_2022_04_17_DF_MD_Cards[[#This Row],[DeckCount]]/469</f>
        <v>8.5287846481876331E-3</v>
      </c>
      <c r="F346" s="5">
        <f>_2022_03_20_2022_04_17_DF_MD_Cards[[#This Row],[CardCount]]/_2022_03_20_2022_04_17_DF_MD_Cards[[#This Row],[DeckCount]]</f>
        <v>4</v>
      </c>
      <c r="G346">
        <v>20</v>
      </c>
      <c r="H346">
        <v>26</v>
      </c>
      <c r="I346" s="1" t="s">
        <v>527</v>
      </c>
      <c r="J346" s="1" t="s">
        <v>836</v>
      </c>
      <c r="K346" s="1" t="s">
        <v>92</v>
      </c>
      <c r="L346" s="1" t="s">
        <v>2198</v>
      </c>
      <c r="M346" s="1" t="s">
        <v>2199</v>
      </c>
      <c r="N346" s="1" t="s">
        <v>1025</v>
      </c>
      <c r="O346" s="1" t="s">
        <v>52</v>
      </c>
      <c r="P346">
        <v>0</v>
      </c>
      <c r="Q346" s="1" t="s">
        <v>53</v>
      </c>
      <c r="R346" s="1" t="s">
        <v>1026</v>
      </c>
      <c r="S346" s="1" t="s">
        <v>86</v>
      </c>
      <c r="T346" s="1" t="s">
        <v>65</v>
      </c>
      <c r="U346" s="1" t="s">
        <v>88</v>
      </c>
    </row>
    <row r="347" spans="1:21" x14ac:dyDescent="0.25">
      <c r="A347">
        <v>581</v>
      </c>
      <c r="B347" s="3" t="s">
        <v>2200</v>
      </c>
      <c r="C347">
        <v>16</v>
      </c>
      <c r="D347">
        <v>4</v>
      </c>
      <c r="E347" s="4">
        <f>_2022_03_20_2022_04_17_DF_MD_Cards[[#This Row],[DeckCount]]/469</f>
        <v>8.5287846481876331E-3</v>
      </c>
      <c r="F347" s="5">
        <f>_2022_03_20_2022_04_17_DF_MD_Cards[[#This Row],[CardCount]]/_2022_03_20_2022_04_17_DF_MD_Cards[[#This Row],[DeckCount]]</f>
        <v>4</v>
      </c>
      <c r="G347">
        <v>23</v>
      </c>
      <c r="H347">
        <v>30</v>
      </c>
      <c r="I347" s="1" t="s">
        <v>582</v>
      </c>
      <c r="J347" s="1" t="s">
        <v>478</v>
      </c>
      <c r="K347" s="1" t="s">
        <v>353</v>
      </c>
      <c r="L347" s="1" t="s">
        <v>2201</v>
      </c>
      <c r="M347" s="1" t="s">
        <v>2202</v>
      </c>
      <c r="N347" s="1" t="s">
        <v>1646</v>
      </c>
      <c r="O347" s="1" t="s">
        <v>289</v>
      </c>
      <c r="P347">
        <v>2</v>
      </c>
      <c r="Q347" s="1" t="s">
        <v>27</v>
      </c>
      <c r="R347" s="1" t="s">
        <v>630</v>
      </c>
      <c r="S347" s="1" t="s">
        <v>86</v>
      </c>
      <c r="T347" s="1" t="s">
        <v>65</v>
      </c>
      <c r="U347" s="1" t="s">
        <v>88</v>
      </c>
    </row>
    <row r="348" spans="1:21" x14ac:dyDescent="0.25">
      <c r="A348">
        <v>607</v>
      </c>
      <c r="B348" s="3" t="s">
        <v>2263</v>
      </c>
      <c r="C348">
        <v>14</v>
      </c>
      <c r="D348">
        <v>4</v>
      </c>
      <c r="E348" s="4">
        <f>_2022_03_20_2022_04_17_DF_MD_Cards[[#This Row],[DeckCount]]/469</f>
        <v>8.5287846481876331E-3</v>
      </c>
      <c r="F348" s="5">
        <f>_2022_03_20_2022_04_17_DF_MD_Cards[[#This Row],[CardCount]]/_2022_03_20_2022_04_17_DF_MD_Cards[[#This Row],[DeckCount]]</f>
        <v>3.5</v>
      </c>
      <c r="G348">
        <v>21</v>
      </c>
      <c r="H348">
        <v>31</v>
      </c>
      <c r="I348" s="1" t="s">
        <v>184</v>
      </c>
      <c r="J348" s="1" t="s">
        <v>185</v>
      </c>
      <c r="K348" s="1" t="s">
        <v>186</v>
      </c>
      <c r="L348" s="1" t="s">
        <v>187</v>
      </c>
      <c r="M348" s="1" t="s">
        <v>188</v>
      </c>
      <c r="N348" s="1" t="s">
        <v>823</v>
      </c>
      <c r="O348" s="1" t="s">
        <v>189</v>
      </c>
      <c r="P348">
        <v>1</v>
      </c>
      <c r="Q348" s="1" t="s">
        <v>40</v>
      </c>
      <c r="R348" s="1" t="s">
        <v>2264</v>
      </c>
      <c r="S348" s="1" t="s">
        <v>42</v>
      </c>
      <c r="T348" s="1" t="s">
        <v>65</v>
      </c>
      <c r="U348" s="1" t="s">
        <v>306</v>
      </c>
    </row>
    <row r="349" spans="1:21" x14ac:dyDescent="0.25">
      <c r="A349">
        <v>617</v>
      </c>
      <c r="B349" s="3" t="s">
        <v>2288</v>
      </c>
      <c r="C349">
        <v>4</v>
      </c>
      <c r="D349">
        <v>4</v>
      </c>
      <c r="E349" s="4">
        <f>_2022_03_20_2022_04_17_DF_MD_Cards[[#This Row],[DeckCount]]/469</f>
        <v>8.5287846481876331E-3</v>
      </c>
      <c r="F349" s="5">
        <f>_2022_03_20_2022_04_17_DF_MD_Cards[[#This Row],[CardCount]]/_2022_03_20_2022_04_17_DF_MD_Cards[[#This Row],[DeckCount]]</f>
        <v>1</v>
      </c>
      <c r="G349">
        <v>22</v>
      </c>
      <c r="H349">
        <v>28</v>
      </c>
      <c r="I349" s="1" t="s">
        <v>447</v>
      </c>
      <c r="J349" s="1" t="s">
        <v>890</v>
      </c>
      <c r="K349" s="1" t="s">
        <v>891</v>
      </c>
      <c r="L349" s="1" t="s">
        <v>892</v>
      </c>
      <c r="M349" s="1" t="s">
        <v>893</v>
      </c>
      <c r="N349" s="1" t="s">
        <v>105</v>
      </c>
      <c r="O349" s="1" t="s">
        <v>52</v>
      </c>
      <c r="P349">
        <v>0</v>
      </c>
      <c r="Q349" s="1" t="s">
        <v>53</v>
      </c>
      <c r="R349" s="1" t="s">
        <v>720</v>
      </c>
      <c r="S349" s="1" t="s">
        <v>42</v>
      </c>
      <c r="T349" s="1" t="s">
        <v>65</v>
      </c>
      <c r="U349" s="1" t="s">
        <v>145</v>
      </c>
    </row>
    <row r="350" spans="1:21" x14ac:dyDescent="0.25">
      <c r="A350">
        <v>618</v>
      </c>
      <c r="B350" s="3" t="s">
        <v>2289</v>
      </c>
      <c r="C350">
        <v>7</v>
      </c>
      <c r="D350">
        <v>4</v>
      </c>
      <c r="E350" s="4">
        <f>_2022_03_20_2022_04_17_DF_MD_Cards[[#This Row],[DeckCount]]/469</f>
        <v>8.5287846481876331E-3</v>
      </c>
      <c r="F350" s="5">
        <f>_2022_03_20_2022_04_17_DF_MD_Cards[[#This Row],[CardCount]]/_2022_03_20_2022_04_17_DF_MD_Cards[[#This Row],[DeckCount]]</f>
        <v>1.75</v>
      </c>
      <c r="G350">
        <v>19</v>
      </c>
      <c r="H350">
        <v>26</v>
      </c>
      <c r="I350" s="1" t="s">
        <v>1668</v>
      </c>
      <c r="J350" s="1" t="s">
        <v>1669</v>
      </c>
      <c r="K350" s="1" t="s">
        <v>1670</v>
      </c>
      <c r="L350" s="1" t="s">
        <v>2290</v>
      </c>
      <c r="M350" s="1" t="s">
        <v>2291</v>
      </c>
      <c r="N350" s="1" t="s">
        <v>130</v>
      </c>
      <c r="O350" s="1" t="s">
        <v>52</v>
      </c>
      <c r="P350">
        <v>0</v>
      </c>
      <c r="Q350" s="1" t="s">
        <v>53</v>
      </c>
      <c r="R350" s="1" t="s">
        <v>197</v>
      </c>
      <c r="S350" s="1" t="s">
        <v>42</v>
      </c>
      <c r="T350" s="1" t="s">
        <v>65</v>
      </c>
      <c r="U350" s="1" t="s">
        <v>693</v>
      </c>
    </row>
    <row r="351" spans="1:21" x14ac:dyDescent="0.25">
      <c r="A351">
        <v>624</v>
      </c>
      <c r="B351" s="3" t="s">
        <v>2306</v>
      </c>
      <c r="C351">
        <v>14</v>
      </c>
      <c r="D351">
        <v>4</v>
      </c>
      <c r="E351" s="4">
        <f>_2022_03_20_2022_04_17_DF_MD_Cards[[#This Row],[DeckCount]]/469</f>
        <v>8.5287846481876331E-3</v>
      </c>
      <c r="F351" s="5">
        <f>_2022_03_20_2022_04_17_DF_MD_Cards[[#This Row],[CardCount]]/_2022_03_20_2022_04_17_DF_MD_Cards[[#This Row],[DeckCount]]</f>
        <v>3.5</v>
      </c>
      <c r="G351">
        <v>20</v>
      </c>
      <c r="H351">
        <v>31</v>
      </c>
      <c r="I351" s="1" t="s">
        <v>609</v>
      </c>
      <c r="J351" s="1" t="s">
        <v>610</v>
      </c>
      <c r="K351" s="1" t="s">
        <v>611</v>
      </c>
      <c r="L351" s="1" t="s">
        <v>612</v>
      </c>
      <c r="M351" s="1" t="s">
        <v>613</v>
      </c>
      <c r="N351" s="1" t="s">
        <v>1559</v>
      </c>
      <c r="O351" s="1" t="s">
        <v>289</v>
      </c>
      <c r="P351">
        <v>3</v>
      </c>
      <c r="Q351" s="1" t="s">
        <v>96</v>
      </c>
      <c r="R351" s="1" t="s">
        <v>290</v>
      </c>
      <c r="S351" s="1" t="s">
        <v>42</v>
      </c>
      <c r="T351" s="1" t="s">
        <v>65</v>
      </c>
      <c r="U351" s="1" t="s">
        <v>306</v>
      </c>
    </row>
    <row r="352" spans="1:21" x14ac:dyDescent="0.25">
      <c r="A352">
        <v>625</v>
      </c>
      <c r="B352" s="3" t="s">
        <v>2307</v>
      </c>
      <c r="C352">
        <v>11</v>
      </c>
      <c r="D352">
        <v>4</v>
      </c>
      <c r="E352" s="4">
        <f>_2022_03_20_2022_04_17_DF_MD_Cards[[#This Row],[DeckCount]]/469</f>
        <v>8.5287846481876331E-3</v>
      </c>
      <c r="F352" s="5">
        <f>_2022_03_20_2022_04_17_DF_MD_Cards[[#This Row],[CardCount]]/_2022_03_20_2022_04_17_DF_MD_Cards[[#This Row],[DeckCount]]</f>
        <v>2.75</v>
      </c>
      <c r="G352">
        <v>20</v>
      </c>
      <c r="H352">
        <v>24</v>
      </c>
      <c r="I352" s="1" t="s">
        <v>186</v>
      </c>
      <c r="J352" s="1" t="s">
        <v>899</v>
      </c>
      <c r="K352" s="1" t="s">
        <v>900</v>
      </c>
      <c r="L352" s="1" t="s">
        <v>901</v>
      </c>
      <c r="M352" s="1" t="s">
        <v>902</v>
      </c>
      <c r="N352" s="1" t="s">
        <v>95</v>
      </c>
      <c r="O352" s="1" t="s">
        <v>237</v>
      </c>
      <c r="P352">
        <v>2</v>
      </c>
      <c r="Q352" s="1" t="s">
        <v>96</v>
      </c>
      <c r="R352" s="1" t="s">
        <v>279</v>
      </c>
      <c r="S352" s="1" t="s">
        <v>42</v>
      </c>
      <c r="T352" s="1" t="s">
        <v>65</v>
      </c>
      <c r="U352" s="1" t="s">
        <v>525</v>
      </c>
    </row>
    <row r="353" spans="1:21" x14ac:dyDescent="0.25">
      <c r="A353">
        <v>11</v>
      </c>
      <c r="B353" s="3" t="s">
        <v>125</v>
      </c>
      <c r="C353">
        <v>5</v>
      </c>
      <c r="D353">
        <v>3</v>
      </c>
      <c r="E353" s="4">
        <f>_2022_03_20_2022_04_17_DF_MD_Cards[[#This Row],[DeckCount]]/469</f>
        <v>6.3965884861407248E-3</v>
      </c>
      <c r="F353" s="5">
        <f>_2022_03_20_2022_04_17_DF_MD_Cards[[#This Row],[CardCount]]/_2022_03_20_2022_04_17_DF_MD_Cards[[#This Row],[DeckCount]]</f>
        <v>1.6666666666666667</v>
      </c>
      <c r="G353">
        <v>12</v>
      </c>
      <c r="H353">
        <v>16</v>
      </c>
      <c r="I353" s="1" t="s">
        <v>33</v>
      </c>
      <c r="J353" s="1" t="s">
        <v>126</v>
      </c>
      <c r="K353" s="1" t="s">
        <v>127</v>
      </c>
      <c r="L353" s="1" t="s">
        <v>128</v>
      </c>
      <c r="M353" s="1" t="s">
        <v>129</v>
      </c>
      <c r="N353" s="1" t="s">
        <v>130</v>
      </c>
      <c r="O353" s="1" t="s">
        <v>52</v>
      </c>
      <c r="P353">
        <v>0</v>
      </c>
      <c r="Q353" s="1" t="s">
        <v>53</v>
      </c>
      <c r="R353" s="1" t="s">
        <v>131</v>
      </c>
      <c r="S353" s="1" t="s">
        <v>42</v>
      </c>
      <c r="T353" s="1" t="s">
        <v>132</v>
      </c>
      <c r="U353" s="1" t="s">
        <v>133</v>
      </c>
    </row>
    <row r="354" spans="1:21" x14ac:dyDescent="0.25">
      <c r="A354">
        <v>31</v>
      </c>
      <c r="B354" s="3" t="s">
        <v>268</v>
      </c>
      <c r="C354">
        <v>9</v>
      </c>
      <c r="D354">
        <v>3</v>
      </c>
      <c r="E354" s="4">
        <f>_2022_03_20_2022_04_17_DF_MD_Cards[[#This Row],[DeckCount]]/469</f>
        <v>6.3965884861407248E-3</v>
      </c>
      <c r="F354" s="5">
        <f>_2022_03_20_2022_04_17_DF_MD_Cards[[#This Row],[CardCount]]/_2022_03_20_2022_04_17_DF_MD_Cards[[#This Row],[DeckCount]]</f>
        <v>3</v>
      </c>
      <c r="G354">
        <v>17</v>
      </c>
      <c r="H354">
        <v>21</v>
      </c>
      <c r="I354" s="1" t="s">
        <v>269</v>
      </c>
      <c r="J354" s="1" t="s">
        <v>270</v>
      </c>
      <c r="K354" s="1" t="s">
        <v>271</v>
      </c>
      <c r="L354" s="1" t="s">
        <v>272</v>
      </c>
      <c r="M354" s="1" t="s">
        <v>273</v>
      </c>
      <c r="N354" s="1" t="s">
        <v>274</v>
      </c>
      <c r="O354" s="1" t="s">
        <v>26</v>
      </c>
      <c r="P354">
        <v>3</v>
      </c>
      <c r="Q354" s="1" t="s">
        <v>96</v>
      </c>
      <c r="R354" s="1" t="s">
        <v>97</v>
      </c>
      <c r="S354" s="1" t="s">
        <v>42</v>
      </c>
      <c r="T354" s="1" t="s">
        <v>132</v>
      </c>
      <c r="U354" s="1" t="s">
        <v>55</v>
      </c>
    </row>
    <row r="355" spans="1:21" x14ac:dyDescent="0.25">
      <c r="A355">
        <v>49</v>
      </c>
      <c r="B355" s="3" t="s">
        <v>381</v>
      </c>
      <c r="C355">
        <v>12</v>
      </c>
      <c r="D355">
        <v>3</v>
      </c>
      <c r="E355" s="4">
        <f>_2022_03_20_2022_04_17_DF_MD_Cards[[#This Row],[DeckCount]]/469</f>
        <v>6.3965884861407248E-3</v>
      </c>
      <c r="F355" s="5">
        <f>_2022_03_20_2022_04_17_DF_MD_Cards[[#This Row],[CardCount]]/_2022_03_20_2022_04_17_DF_MD_Cards[[#This Row],[DeckCount]]</f>
        <v>4</v>
      </c>
      <c r="G355">
        <v>17</v>
      </c>
      <c r="H355">
        <v>21</v>
      </c>
      <c r="I355" s="1" t="s">
        <v>269</v>
      </c>
      <c r="J355" s="1" t="s">
        <v>270</v>
      </c>
      <c r="K355" s="1" t="s">
        <v>271</v>
      </c>
      <c r="L355" s="1" t="s">
        <v>382</v>
      </c>
      <c r="M355" s="1" t="s">
        <v>383</v>
      </c>
      <c r="N355" s="1" t="s">
        <v>384</v>
      </c>
      <c r="O355" s="1" t="s">
        <v>289</v>
      </c>
      <c r="P355">
        <v>3</v>
      </c>
      <c r="Q355" s="1" t="s">
        <v>27</v>
      </c>
      <c r="R355" s="1" t="s">
        <v>385</v>
      </c>
      <c r="S355" s="1" t="s">
        <v>42</v>
      </c>
      <c r="T355" s="1" t="s">
        <v>132</v>
      </c>
      <c r="U355" s="1" t="s">
        <v>88</v>
      </c>
    </row>
    <row r="356" spans="1:21" x14ac:dyDescent="0.25">
      <c r="A356">
        <v>55</v>
      </c>
      <c r="B356" s="3" t="s">
        <v>415</v>
      </c>
      <c r="C356">
        <v>12</v>
      </c>
      <c r="D356">
        <v>3</v>
      </c>
      <c r="E356" s="4">
        <f>_2022_03_20_2022_04_17_DF_MD_Cards[[#This Row],[DeckCount]]/469</f>
        <v>6.3965884861407248E-3</v>
      </c>
      <c r="F356" s="5">
        <f>_2022_03_20_2022_04_17_DF_MD_Cards[[#This Row],[CardCount]]/_2022_03_20_2022_04_17_DF_MD_Cards[[#This Row],[DeckCount]]</f>
        <v>4</v>
      </c>
      <c r="G356">
        <v>18</v>
      </c>
      <c r="H356">
        <v>25</v>
      </c>
      <c r="I356" s="1" t="s">
        <v>155</v>
      </c>
      <c r="J356" s="1" t="s">
        <v>416</v>
      </c>
      <c r="K356" s="1" t="s">
        <v>417</v>
      </c>
      <c r="L356" s="1" t="s">
        <v>418</v>
      </c>
      <c r="M356" s="1" t="s">
        <v>419</v>
      </c>
      <c r="N356" s="1" t="s">
        <v>420</v>
      </c>
      <c r="O356" s="1" t="s">
        <v>39</v>
      </c>
      <c r="P356">
        <v>3</v>
      </c>
      <c r="Q356" s="1" t="s">
        <v>63</v>
      </c>
      <c r="R356" s="1" t="s">
        <v>245</v>
      </c>
      <c r="S356" s="1" t="s">
        <v>42</v>
      </c>
      <c r="T356" s="1" t="s">
        <v>132</v>
      </c>
      <c r="U356" s="1" t="s">
        <v>88</v>
      </c>
    </row>
    <row r="357" spans="1:21" x14ac:dyDescent="0.25">
      <c r="A357">
        <v>65</v>
      </c>
      <c r="B357" s="3" t="s">
        <v>477</v>
      </c>
      <c r="C357">
        <v>12</v>
      </c>
      <c r="D357">
        <v>3</v>
      </c>
      <c r="E357" s="4">
        <f>_2022_03_20_2022_04_17_DF_MD_Cards[[#This Row],[DeckCount]]/469</f>
        <v>6.3965884861407248E-3</v>
      </c>
      <c r="F357" s="5">
        <f>_2022_03_20_2022_04_17_DF_MD_Cards[[#This Row],[CardCount]]/_2022_03_20_2022_04_17_DF_MD_Cards[[#This Row],[DeckCount]]</f>
        <v>4</v>
      </c>
      <c r="G357">
        <v>21</v>
      </c>
      <c r="H357">
        <v>27</v>
      </c>
      <c r="I357" s="1" t="s">
        <v>167</v>
      </c>
      <c r="J357" s="1" t="s">
        <v>478</v>
      </c>
      <c r="K357" s="1" t="s">
        <v>479</v>
      </c>
      <c r="L357" s="1" t="s">
        <v>480</v>
      </c>
      <c r="M357" s="1" t="s">
        <v>481</v>
      </c>
      <c r="N357" s="1" t="s">
        <v>482</v>
      </c>
      <c r="O357" s="1" t="s">
        <v>483</v>
      </c>
      <c r="P357">
        <v>5</v>
      </c>
      <c r="Q357" s="1" t="s">
        <v>96</v>
      </c>
      <c r="R357" s="1" t="s">
        <v>484</v>
      </c>
      <c r="S357" s="1" t="s">
        <v>42</v>
      </c>
      <c r="T357" s="1" t="s">
        <v>132</v>
      </c>
      <c r="U357" s="1" t="s">
        <v>88</v>
      </c>
    </row>
    <row r="358" spans="1:21" x14ac:dyDescent="0.25">
      <c r="A358">
        <v>85</v>
      </c>
      <c r="B358" s="3" t="s">
        <v>576</v>
      </c>
      <c r="C358">
        <v>5</v>
      </c>
      <c r="D358">
        <v>3</v>
      </c>
      <c r="E358" s="4">
        <f>_2022_03_20_2022_04_17_DF_MD_Cards[[#This Row],[DeckCount]]/469</f>
        <v>6.3965884861407248E-3</v>
      </c>
      <c r="F358" s="5">
        <f>_2022_03_20_2022_04_17_DF_MD_Cards[[#This Row],[CardCount]]/_2022_03_20_2022_04_17_DF_MD_Cards[[#This Row],[DeckCount]]</f>
        <v>1.6666666666666667</v>
      </c>
      <c r="G358">
        <v>18</v>
      </c>
      <c r="H358">
        <v>25</v>
      </c>
      <c r="I358" s="1" t="s">
        <v>155</v>
      </c>
      <c r="J358" s="1" t="s">
        <v>416</v>
      </c>
      <c r="K358" s="1" t="s">
        <v>417</v>
      </c>
      <c r="L358" s="1" t="s">
        <v>577</v>
      </c>
      <c r="M358" s="1" t="s">
        <v>578</v>
      </c>
      <c r="N358" s="1" t="s">
        <v>579</v>
      </c>
      <c r="O358" s="1" t="s">
        <v>289</v>
      </c>
      <c r="P358">
        <v>4</v>
      </c>
      <c r="Q358" s="1" t="s">
        <v>580</v>
      </c>
      <c r="R358" s="1" t="s">
        <v>144</v>
      </c>
      <c r="S358" s="1" t="s">
        <v>42</v>
      </c>
      <c r="T358" s="1" t="s">
        <v>132</v>
      </c>
      <c r="U358" s="1" t="s">
        <v>133</v>
      </c>
    </row>
    <row r="359" spans="1:21" x14ac:dyDescent="0.25">
      <c r="A359">
        <v>106</v>
      </c>
      <c r="B359" s="3" t="s">
        <v>686</v>
      </c>
      <c r="C359">
        <v>12</v>
      </c>
      <c r="D359">
        <v>3</v>
      </c>
      <c r="E359" s="4">
        <f>_2022_03_20_2022_04_17_DF_MD_Cards[[#This Row],[DeckCount]]/469</f>
        <v>6.3965884861407248E-3</v>
      </c>
      <c r="F359" s="5">
        <f>_2022_03_20_2022_04_17_DF_MD_Cards[[#This Row],[CardCount]]/_2022_03_20_2022_04_17_DF_MD_Cards[[#This Row],[DeckCount]]</f>
        <v>4</v>
      </c>
      <c r="G359">
        <v>18</v>
      </c>
      <c r="H359">
        <v>25</v>
      </c>
      <c r="I359" s="1" t="s">
        <v>155</v>
      </c>
      <c r="J359" s="1" t="s">
        <v>416</v>
      </c>
      <c r="K359" s="1" t="s">
        <v>417</v>
      </c>
      <c r="L359" s="1" t="s">
        <v>418</v>
      </c>
      <c r="M359" s="1" t="s">
        <v>419</v>
      </c>
      <c r="N359" s="1" t="s">
        <v>440</v>
      </c>
      <c r="O359" s="1" t="s">
        <v>289</v>
      </c>
      <c r="P359">
        <v>2</v>
      </c>
      <c r="Q359" s="1" t="s">
        <v>63</v>
      </c>
      <c r="R359" s="1" t="s">
        <v>595</v>
      </c>
      <c r="S359" s="1" t="s">
        <v>42</v>
      </c>
      <c r="T359" s="1" t="s">
        <v>132</v>
      </c>
      <c r="U359" s="1" t="s">
        <v>88</v>
      </c>
    </row>
    <row r="360" spans="1:21" x14ac:dyDescent="0.25">
      <c r="A360">
        <v>116</v>
      </c>
      <c r="B360" s="3" t="s">
        <v>721</v>
      </c>
      <c r="C360">
        <v>5</v>
      </c>
      <c r="D360">
        <v>3</v>
      </c>
      <c r="E360" s="4">
        <f>_2022_03_20_2022_04_17_DF_MD_Cards[[#This Row],[DeckCount]]/469</f>
        <v>6.3965884861407248E-3</v>
      </c>
      <c r="F360" s="5">
        <f>_2022_03_20_2022_04_17_DF_MD_Cards[[#This Row],[CardCount]]/_2022_03_20_2022_04_17_DF_MD_Cards[[#This Row],[DeckCount]]</f>
        <v>1.6666666666666667</v>
      </c>
      <c r="G360">
        <v>15</v>
      </c>
      <c r="H360">
        <v>23</v>
      </c>
      <c r="I360" s="1" t="s">
        <v>722</v>
      </c>
      <c r="J360" s="1" t="s">
        <v>723</v>
      </c>
      <c r="K360" s="1" t="s">
        <v>724</v>
      </c>
      <c r="L360" s="1" t="s">
        <v>725</v>
      </c>
      <c r="M360" s="1" t="s">
        <v>726</v>
      </c>
      <c r="N360" s="1" t="s">
        <v>567</v>
      </c>
      <c r="O360" s="1" t="s">
        <v>39</v>
      </c>
      <c r="P360">
        <v>3</v>
      </c>
      <c r="Q360" s="1" t="s">
        <v>40</v>
      </c>
      <c r="R360" s="1" t="s">
        <v>727</v>
      </c>
      <c r="S360" s="1" t="s">
        <v>42</v>
      </c>
      <c r="T360" s="1" t="s">
        <v>132</v>
      </c>
      <c r="U360" s="1" t="s">
        <v>133</v>
      </c>
    </row>
    <row r="361" spans="1:21" x14ac:dyDescent="0.25">
      <c r="A361">
        <v>142</v>
      </c>
      <c r="B361" s="3" t="s">
        <v>835</v>
      </c>
      <c r="C361">
        <v>4</v>
      </c>
      <c r="D361">
        <v>3</v>
      </c>
      <c r="E361" s="4">
        <f>_2022_03_20_2022_04_17_DF_MD_Cards[[#This Row],[DeckCount]]/469</f>
        <v>6.3965884861407248E-3</v>
      </c>
      <c r="F361" s="5">
        <f>_2022_03_20_2022_04_17_DF_MD_Cards[[#This Row],[CardCount]]/_2022_03_20_2022_04_17_DF_MD_Cards[[#This Row],[DeckCount]]</f>
        <v>1.3333333333333333</v>
      </c>
      <c r="G361">
        <v>20</v>
      </c>
      <c r="H361">
        <v>26</v>
      </c>
      <c r="I361" s="1" t="s">
        <v>527</v>
      </c>
      <c r="J361" s="1" t="s">
        <v>836</v>
      </c>
      <c r="K361" s="1" t="s">
        <v>92</v>
      </c>
      <c r="L361" s="1" t="s">
        <v>837</v>
      </c>
      <c r="M361" s="1" t="s">
        <v>838</v>
      </c>
      <c r="N361" s="1" t="s">
        <v>244</v>
      </c>
      <c r="O361" s="1" t="s">
        <v>230</v>
      </c>
      <c r="P361">
        <v>2</v>
      </c>
      <c r="Q361" s="1" t="s">
        <v>96</v>
      </c>
      <c r="R361" s="1" t="s">
        <v>839</v>
      </c>
      <c r="S361" s="1" t="s">
        <v>42</v>
      </c>
      <c r="T361" s="1" t="s">
        <v>132</v>
      </c>
      <c r="U361" s="1" t="s">
        <v>108</v>
      </c>
    </row>
    <row r="362" spans="1:21" x14ac:dyDescent="0.25">
      <c r="A362">
        <v>156</v>
      </c>
      <c r="B362" s="3" t="s">
        <v>903</v>
      </c>
      <c r="C362">
        <v>4</v>
      </c>
      <c r="D362">
        <v>3</v>
      </c>
      <c r="E362" s="4">
        <f>_2022_03_20_2022_04_17_DF_MD_Cards[[#This Row],[DeckCount]]/469</f>
        <v>6.3965884861407248E-3</v>
      </c>
      <c r="F362" s="5">
        <f>_2022_03_20_2022_04_17_DF_MD_Cards[[#This Row],[CardCount]]/_2022_03_20_2022_04_17_DF_MD_Cards[[#This Row],[DeckCount]]</f>
        <v>1.3333333333333333</v>
      </c>
      <c r="G362">
        <v>16</v>
      </c>
      <c r="H362">
        <v>23</v>
      </c>
      <c r="I362" s="1" t="s">
        <v>904</v>
      </c>
      <c r="J362" s="1" t="s">
        <v>905</v>
      </c>
      <c r="K362" s="1" t="s">
        <v>906</v>
      </c>
      <c r="L362" s="1" t="s">
        <v>907</v>
      </c>
      <c r="M362" s="1" t="s">
        <v>908</v>
      </c>
      <c r="N362" s="1" t="s">
        <v>909</v>
      </c>
      <c r="O362" s="1" t="s">
        <v>26</v>
      </c>
      <c r="P362">
        <v>3</v>
      </c>
      <c r="Q362" s="1" t="s">
        <v>63</v>
      </c>
      <c r="R362" s="1" t="s">
        <v>910</v>
      </c>
      <c r="S362" s="1" t="s">
        <v>42</v>
      </c>
      <c r="T362" s="1" t="s">
        <v>132</v>
      </c>
      <c r="U362" s="1" t="s">
        <v>108</v>
      </c>
    </row>
    <row r="363" spans="1:21" x14ac:dyDescent="0.25">
      <c r="A363">
        <v>178</v>
      </c>
      <c r="B363" s="3" t="s">
        <v>1011</v>
      </c>
      <c r="C363">
        <v>7</v>
      </c>
      <c r="D363">
        <v>3</v>
      </c>
      <c r="E363" s="4">
        <f>_2022_03_20_2022_04_17_DF_MD_Cards[[#This Row],[DeckCount]]/469</f>
        <v>6.3965884861407248E-3</v>
      </c>
      <c r="F363" s="5">
        <f>_2022_03_20_2022_04_17_DF_MD_Cards[[#This Row],[CardCount]]/_2022_03_20_2022_04_17_DF_MD_Cards[[#This Row],[DeckCount]]</f>
        <v>2.3333333333333335</v>
      </c>
      <c r="G363">
        <v>20</v>
      </c>
      <c r="H363">
        <v>27</v>
      </c>
      <c r="I363" s="1" t="s">
        <v>638</v>
      </c>
      <c r="J363" s="1" t="s">
        <v>639</v>
      </c>
      <c r="K363" s="1" t="s">
        <v>640</v>
      </c>
      <c r="L363" s="1" t="s">
        <v>1012</v>
      </c>
      <c r="M363" s="1" t="s">
        <v>1013</v>
      </c>
      <c r="N363" s="1" t="s">
        <v>1014</v>
      </c>
      <c r="O363" s="1" t="s">
        <v>39</v>
      </c>
      <c r="P363">
        <v>1</v>
      </c>
      <c r="Q363" s="1" t="s">
        <v>40</v>
      </c>
      <c r="R363" s="1" t="s">
        <v>290</v>
      </c>
      <c r="S363" s="1" t="s">
        <v>42</v>
      </c>
      <c r="T363" s="1" t="s">
        <v>132</v>
      </c>
      <c r="U363" s="1" t="s">
        <v>494</v>
      </c>
    </row>
    <row r="364" spans="1:21" x14ac:dyDescent="0.25">
      <c r="A364">
        <v>185</v>
      </c>
      <c r="B364" s="3" t="s">
        <v>1048</v>
      </c>
      <c r="C364">
        <v>12</v>
      </c>
      <c r="D364">
        <v>3</v>
      </c>
      <c r="E364" s="4">
        <f>_2022_03_20_2022_04_17_DF_MD_Cards[[#This Row],[DeckCount]]/469</f>
        <v>6.3965884861407248E-3</v>
      </c>
      <c r="F364" s="5">
        <f>_2022_03_20_2022_04_17_DF_MD_Cards[[#This Row],[CardCount]]/_2022_03_20_2022_04_17_DF_MD_Cards[[#This Row],[DeckCount]]</f>
        <v>4</v>
      </c>
      <c r="G364">
        <v>17</v>
      </c>
      <c r="H364">
        <v>21</v>
      </c>
      <c r="I364" s="1" t="s">
        <v>269</v>
      </c>
      <c r="J364" s="1" t="s">
        <v>270</v>
      </c>
      <c r="K364" s="1" t="s">
        <v>271</v>
      </c>
      <c r="L364" s="1" t="s">
        <v>382</v>
      </c>
      <c r="M364" s="1" t="s">
        <v>383</v>
      </c>
      <c r="N364" s="1" t="s">
        <v>373</v>
      </c>
      <c r="O364" s="1" t="s">
        <v>52</v>
      </c>
      <c r="P364">
        <v>0</v>
      </c>
      <c r="Q364" s="1" t="s">
        <v>53</v>
      </c>
      <c r="R364" s="1" t="s">
        <v>136</v>
      </c>
      <c r="S364" s="1" t="s">
        <v>42</v>
      </c>
      <c r="T364" s="1" t="s">
        <v>132</v>
      </c>
      <c r="U364" s="1" t="s">
        <v>88</v>
      </c>
    </row>
    <row r="365" spans="1:21" x14ac:dyDescent="0.25">
      <c r="A365">
        <v>193</v>
      </c>
      <c r="B365" s="3" t="s">
        <v>1076</v>
      </c>
      <c r="C365">
        <v>3</v>
      </c>
      <c r="D365">
        <v>3</v>
      </c>
      <c r="E365" s="4">
        <f>_2022_03_20_2022_04_17_DF_MD_Cards[[#This Row],[DeckCount]]/469</f>
        <v>6.3965884861407248E-3</v>
      </c>
      <c r="F365" s="5">
        <f>_2022_03_20_2022_04_17_DF_MD_Cards[[#This Row],[CardCount]]/_2022_03_20_2022_04_17_DF_MD_Cards[[#This Row],[DeckCount]]</f>
        <v>1</v>
      </c>
      <c r="G365">
        <v>14</v>
      </c>
      <c r="H365">
        <v>21</v>
      </c>
      <c r="I365" s="1" t="s">
        <v>224</v>
      </c>
      <c r="J365" s="1" t="s">
        <v>1077</v>
      </c>
      <c r="K365" s="1" t="s">
        <v>1078</v>
      </c>
      <c r="L365" s="1" t="s">
        <v>1079</v>
      </c>
      <c r="M365" s="1" t="s">
        <v>1080</v>
      </c>
      <c r="N365" s="1" t="s">
        <v>980</v>
      </c>
      <c r="O365" s="1" t="s">
        <v>26</v>
      </c>
      <c r="P365">
        <v>4</v>
      </c>
      <c r="Q365" s="1" t="s">
        <v>63</v>
      </c>
      <c r="R365" s="1" t="s">
        <v>207</v>
      </c>
      <c r="S365" s="1" t="s">
        <v>42</v>
      </c>
      <c r="T365" s="1" t="s">
        <v>132</v>
      </c>
      <c r="U365" s="1" t="s">
        <v>145</v>
      </c>
    </row>
    <row r="366" spans="1:21" x14ac:dyDescent="0.25">
      <c r="A366">
        <v>203</v>
      </c>
      <c r="B366" s="3" t="s">
        <v>1113</v>
      </c>
      <c r="C366">
        <v>3</v>
      </c>
      <c r="D366">
        <v>3</v>
      </c>
      <c r="E366" s="4">
        <f>_2022_03_20_2022_04_17_DF_MD_Cards[[#This Row],[DeckCount]]/469</f>
        <v>6.3965884861407248E-3</v>
      </c>
      <c r="F366" s="5">
        <f>_2022_03_20_2022_04_17_DF_MD_Cards[[#This Row],[CardCount]]/_2022_03_20_2022_04_17_DF_MD_Cards[[#This Row],[DeckCount]]</f>
        <v>1</v>
      </c>
      <c r="G366">
        <v>16</v>
      </c>
      <c r="H366">
        <v>19</v>
      </c>
      <c r="I366" s="1" t="s">
        <v>1114</v>
      </c>
      <c r="J366" s="1" t="s">
        <v>770</v>
      </c>
      <c r="K366" s="1" t="s">
        <v>1115</v>
      </c>
      <c r="L366" s="1" t="s">
        <v>1116</v>
      </c>
      <c r="M366" s="1" t="s">
        <v>1117</v>
      </c>
      <c r="N366" s="1" t="s">
        <v>593</v>
      </c>
      <c r="O366" s="1" t="s">
        <v>52</v>
      </c>
      <c r="P366">
        <v>0</v>
      </c>
      <c r="Q366" s="1" t="s">
        <v>53</v>
      </c>
      <c r="R366" s="1" t="s">
        <v>264</v>
      </c>
      <c r="S366" s="1" t="s">
        <v>42</v>
      </c>
      <c r="T366" s="1" t="s">
        <v>132</v>
      </c>
      <c r="U366" s="1" t="s">
        <v>145</v>
      </c>
    </row>
    <row r="367" spans="1:21" x14ac:dyDescent="0.25">
      <c r="A367">
        <v>210</v>
      </c>
      <c r="B367" s="3" t="s">
        <v>1142</v>
      </c>
      <c r="C367">
        <v>8</v>
      </c>
      <c r="D367">
        <v>3</v>
      </c>
      <c r="E367" s="4">
        <f>_2022_03_20_2022_04_17_DF_MD_Cards[[#This Row],[DeckCount]]/469</f>
        <v>6.3965884861407248E-3</v>
      </c>
      <c r="F367" s="5">
        <f>_2022_03_20_2022_04_17_DF_MD_Cards[[#This Row],[CardCount]]/_2022_03_20_2022_04_17_DF_MD_Cards[[#This Row],[DeckCount]]</f>
        <v>2.6666666666666665</v>
      </c>
      <c r="G367">
        <v>12</v>
      </c>
      <c r="H367">
        <v>17</v>
      </c>
      <c r="I367" s="1" t="s">
        <v>1143</v>
      </c>
      <c r="J367" s="1" t="s">
        <v>1144</v>
      </c>
      <c r="K367" s="1" t="s">
        <v>731</v>
      </c>
      <c r="L367" s="1" t="s">
        <v>1145</v>
      </c>
      <c r="M367" s="1" t="s">
        <v>1146</v>
      </c>
      <c r="N367" s="1" t="s">
        <v>1147</v>
      </c>
      <c r="O367" s="1" t="s">
        <v>189</v>
      </c>
      <c r="P367">
        <v>3</v>
      </c>
      <c r="Q367" s="1" t="s">
        <v>63</v>
      </c>
      <c r="R367" s="1" t="s">
        <v>97</v>
      </c>
      <c r="S367" s="1" t="s">
        <v>42</v>
      </c>
      <c r="T367" s="1" t="s">
        <v>132</v>
      </c>
      <c r="U367" s="1" t="s">
        <v>414</v>
      </c>
    </row>
    <row r="368" spans="1:21" x14ac:dyDescent="0.25">
      <c r="A368">
        <v>213</v>
      </c>
      <c r="B368" s="3" t="s">
        <v>1152</v>
      </c>
      <c r="C368">
        <v>12</v>
      </c>
      <c r="D368">
        <v>3</v>
      </c>
      <c r="E368" s="4">
        <f>_2022_03_20_2022_04_17_DF_MD_Cards[[#This Row],[DeckCount]]/469</f>
        <v>6.3965884861407248E-3</v>
      </c>
      <c r="F368" s="5">
        <f>_2022_03_20_2022_04_17_DF_MD_Cards[[#This Row],[CardCount]]/_2022_03_20_2022_04_17_DF_MD_Cards[[#This Row],[DeckCount]]</f>
        <v>4</v>
      </c>
      <c r="G368">
        <v>17</v>
      </c>
      <c r="H368">
        <v>21</v>
      </c>
      <c r="I368" s="1" t="s">
        <v>269</v>
      </c>
      <c r="J368" s="1" t="s">
        <v>270</v>
      </c>
      <c r="K368" s="1" t="s">
        <v>271</v>
      </c>
      <c r="L368" s="1" t="s">
        <v>272</v>
      </c>
      <c r="M368" s="1" t="s">
        <v>273</v>
      </c>
      <c r="N368" s="1" t="s">
        <v>1153</v>
      </c>
      <c r="O368" s="1" t="s">
        <v>52</v>
      </c>
      <c r="P368">
        <v>4</v>
      </c>
      <c r="Q368" s="1" t="s">
        <v>74</v>
      </c>
      <c r="R368" s="1" t="s">
        <v>75</v>
      </c>
      <c r="S368" s="1" t="s">
        <v>42</v>
      </c>
      <c r="T368" s="1" t="s">
        <v>132</v>
      </c>
      <c r="U368" s="1" t="s">
        <v>88</v>
      </c>
    </row>
    <row r="369" spans="1:21" x14ac:dyDescent="0.25">
      <c r="A369">
        <v>218</v>
      </c>
      <c r="B369" s="3" t="s">
        <v>1164</v>
      </c>
      <c r="C369">
        <v>12</v>
      </c>
      <c r="D369">
        <v>3</v>
      </c>
      <c r="E369" s="4">
        <f>_2022_03_20_2022_04_17_DF_MD_Cards[[#This Row],[DeckCount]]/469</f>
        <v>6.3965884861407248E-3</v>
      </c>
      <c r="F369" s="5">
        <f>_2022_03_20_2022_04_17_DF_MD_Cards[[#This Row],[CardCount]]/_2022_03_20_2022_04_17_DF_MD_Cards[[#This Row],[DeckCount]]</f>
        <v>4</v>
      </c>
      <c r="G369">
        <v>18</v>
      </c>
      <c r="H369">
        <v>25</v>
      </c>
      <c r="I369" s="1" t="s">
        <v>155</v>
      </c>
      <c r="J369" s="1" t="s">
        <v>416</v>
      </c>
      <c r="K369" s="1" t="s">
        <v>417</v>
      </c>
      <c r="L369" s="1" t="s">
        <v>418</v>
      </c>
      <c r="M369" s="1" t="s">
        <v>419</v>
      </c>
      <c r="N369" s="1" t="s">
        <v>1165</v>
      </c>
      <c r="O369" s="1" t="s">
        <v>289</v>
      </c>
      <c r="P369">
        <v>3</v>
      </c>
      <c r="Q369" s="1" t="s">
        <v>63</v>
      </c>
      <c r="R369" s="1" t="s">
        <v>1163</v>
      </c>
      <c r="S369" s="1" t="s">
        <v>42</v>
      </c>
      <c r="T369" s="1" t="s">
        <v>132</v>
      </c>
      <c r="U369" s="1" t="s">
        <v>88</v>
      </c>
    </row>
    <row r="370" spans="1:21" x14ac:dyDescent="0.25">
      <c r="A370">
        <v>219</v>
      </c>
      <c r="B370" s="3" t="s">
        <v>1166</v>
      </c>
      <c r="C370">
        <v>9</v>
      </c>
      <c r="D370">
        <v>3</v>
      </c>
      <c r="E370" s="4">
        <f>_2022_03_20_2022_04_17_DF_MD_Cards[[#This Row],[DeckCount]]/469</f>
        <v>6.3965884861407248E-3</v>
      </c>
      <c r="F370" s="5">
        <f>_2022_03_20_2022_04_17_DF_MD_Cards[[#This Row],[CardCount]]/_2022_03_20_2022_04_17_DF_MD_Cards[[#This Row],[DeckCount]]</f>
        <v>3</v>
      </c>
      <c r="G370">
        <v>18</v>
      </c>
      <c r="H370">
        <v>25</v>
      </c>
      <c r="I370" s="1" t="s">
        <v>155</v>
      </c>
      <c r="J370" s="1" t="s">
        <v>416</v>
      </c>
      <c r="K370" s="1" t="s">
        <v>417</v>
      </c>
      <c r="L370" s="1" t="s">
        <v>418</v>
      </c>
      <c r="M370" s="1" t="s">
        <v>419</v>
      </c>
      <c r="N370" s="1" t="s">
        <v>1167</v>
      </c>
      <c r="O370" s="1" t="s">
        <v>289</v>
      </c>
      <c r="P370">
        <v>4</v>
      </c>
      <c r="Q370" s="1" t="s">
        <v>63</v>
      </c>
      <c r="R370" s="1" t="s">
        <v>1042</v>
      </c>
      <c r="S370" s="1" t="s">
        <v>42</v>
      </c>
      <c r="T370" s="1" t="s">
        <v>132</v>
      </c>
      <c r="U370" s="1" t="s">
        <v>55</v>
      </c>
    </row>
    <row r="371" spans="1:21" x14ac:dyDescent="0.25">
      <c r="A371">
        <v>230</v>
      </c>
      <c r="B371" s="3" t="s">
        <v>1193</v>
      </c>
      <c r="C371">
        <v>9</v>
      </c>
      <c r="D371">
        <v>3</v>
      </c>
      <c r="E371" s="4">
        <f>_2022_03_20_2022_04_17_DF_MD_Cards[[#This Row],[DeckCount]]/469</f>
        <v>6.3965884861407248E-3</v>
      </c>
      <c r="F371" s="5">
        <f>_2022_03_20_2022_04_17_DF_MD_Cards[[#This Row],[CardCount]]/_2022_03_20_2022_04_17_DF_MD_Cards[[#This Row],[DeckCount]]</f>
        <v>3</v>
      </c>
      <c r="G371">
        <v>18</v>
      </c>
      <c r="H371">
        <v>22</v>
      </c>
      <c r="I371" s="1" t="s">
        <v>362</v>
      </c>
      <c r="J371" s="1" t="s">
        <v>282</v>
      </c>
      <c r="K371" s="1" t="s">
        <v>1194</v>
      </c>
      <c r="L371" s="1" t="s">
        <v>1195</v>
      </c>
      <c r="M371" s="1" t="s">
        <v>1196</v>
      </c>
      <c r="N371" s="1" t="s">
        <v>874</v>
      </c>
      <c r="O371" s="1" t="s">
        <v>52</v>
      </c>
      <c r="P371">
        <v>2</v>
      </c>
      <c r="Q371" s="1" t="s">
        <v>74</v>
      </c>
      <c r="R371" s="1" t="s">
        <v>252</v>
      </c>
      <c r="S371" s="1" t="s">
        <v>42</v>
      </c>
      <c r="T371" s="1" t="s">
        <v>132</v>
      </c>
      <c r="U371" s="1" t="s">
        <v>55</v>
      </c>
    </row>
    <row r="372" spans="1:21" x14ac:dyDescent="0.25">
      <c r="A372">
        <v>257</v>
      </c>
      <c r="B372" s="3" t="s">
        <v>1284</v>
      </c>
      <c r="C372">
        <v>3</v>
      </c>
      <c r="D372">
        <v>3</v>
      </c>
      <c r="E372" s="4">
        <f>_2022_03_20_2022_04_17_DF_MD_Cards[[#This Row],[DeckCount]]/469</f>
        <v>6.3965884861407248E-3</v>
      </c>
      <c r="F372" s="5">
        <f>_2022_03_20_2022_04_17_DF_MD_Cards[[#This Row],[CardCount]]/_2022_03_20_2022_04_17_DF_MD_Cards[[#This Row],[DeckCount]]</f>
        <v>1</v>
      </c>
      <c r="G372">
        <v>17</v>
      </c>
      <c r="H372">
        <v>21</v>
      </c>
      <c r="I372" s="1" t="s">
        <v>269</v>
      </c>
      <c r="J372" s="1" t="s">
        <v>270</v>
      </c>
      <c r="K372" s="1" t="s">
        <v>271</v>
      </c>
      <c r="L372" s="1" t="s">
        <v>272</v>
      </c>
      <c r="M372" s="1" t="s">
        <v>273</v>
      </c>
      <c r="N372" s="1" t="s">
        <v>623</v>
      </c>
      <c r="O372" s="1" t="s">
        <v>289</v>
      </c>
      <c r="P372">
        <v>1</v>
      </c>
      <c r="Q372" s="1" t="s">
        <v>96</v>
      </c>
      <c r="R372" s="1" t="s">
        <v>568</v>
      </c>
      <c r="S372" s="1" t="s">
        <v>42</v>
      </c>
      <c r="T372" s="1" t="s">
        <v>132</v>
      </c>
      <c r="U372" s="1" t="s">
        <v>145</v>
      </c>
    </row>
    <row r="373" spans="1:21" x14ac:dyDescent="0.25">
      <c r="A373">
        <v>265</v>
      </c>
      <c r="B373" s="3" t="s">
        <v>1312</v>
      </c>
      <c r="C373">
        <v>9</v>
      </c>
      <c r="D373">
        <v>3</v>
      </c>
      <c r="E373" s="4">
        <f>_2022_03_20_2022_04_17_DF_MD_Cards[[#This Row],[DeckCount]]/469</f>
        <v>6.3965884861407248E-3</v>
      </c>
      <c r="F373" s="5">
        <f>_2022_03_20_2022_04_17_DF_MD_Cards[[#This Row],[CardCount]]/_2022_03_20_2022_04_17_DF_MD_Cards[[#This Row],[DeckCount]]</f>
        <v>3</v>
      </c>
      <c r="G373">
        <v>17</v>
      </c>
      <c r="H373">
        <v>21</v>
      </c>
      <c r="I373" s="1" t="s">
        <v>269</v>
      </c>
      <c r="J373" s="1" t="s">
        <v>270</v>
      </c>
      <c r="K373" s="1" t="s">
        <v>271</v>
      </c>
      <c r="L373" s="1" t="s">
        <v>272</v>
      </c>
      <c r="M373" s="1" t="s">
        <v>273</v>
      </c>
      <c r="N373" s="1" t="s">
        <v>1205</v>
      </c>
      <c r="O373" s="1" t="s">
        <v>289</v>
      </c>
      <c r="P373">
        <v>4</v>
      </c>
      <c r="Q373" s="1" t="s">
        <v>96</v>
      </c>
      <c r="R373" s="1" t="s">
        <v>433</v>
      </c>
      <c r="S373" s="1" t="s">
        <v>42</v>
      </c>
      <c r="T373" s="1" t="s">
        <v>132</v>
      </c>
      <c r="U373" s="1" t="s">
        <v>55</v>
      </c>
    </row>
    <row r="374" spans="1:21" x14ac:dyDescent="0.25">
      <c r="A374">
        <v>279</v>
      </c>
      <c r="B374" s="3" t="s">
        <v>1365</v>
      </c>
      <c r="C374">
        <v>6</v>
      </c>
      <c r="D374">
        <v>3</v>
      </c>
      <c r="E374" s="4">
        <f>_2022_03_20_2022_04_17_DF_MD_Cards[[#This Row],[DeckCount]]/469</f>
        <v>6.3965884861407248E-3</v>
      </c>
      <c r="F374" s="5">
        <f>_2022_03_20_2022_04_17_DF_MD_Cards[[#This Row],[CardCount]]/_2022_03_20_2022_04_17_DF_MD_Cards[[#This Row],[DeckCount]]</f>
        <v>2</v>
      </c>
      <c r="G374">
        <v>18</v>
      </c>
      <c r="H374">
        <v>25</v>
      </c>
      <c r="I374" s="1" t="s">
        <v>155</v>
      </c>
      <c r="J374" s="1" t="s">
        <v>416</v>
      </c>
      <c r="K374" s="1" t="s">
        <v>417</v>
      </c>
      <c r="L374" s="1" t="s">
        <v>418</v>
      </c>
      <c r="M374" s="1" t="s">
        <v>419</v>
      </c>
      <c r="N374" s="1" t="s">
        <v>947</v>
      </c>
      <c r="O374" s="1" t="s">
        <v>289</v>
      </c>
      <c r="P374">
        <v>5</v>
      </c>
      <c r="Q374" s="1" t="s">
        <v>63</v>
      </c>
      <c r="R374" s="1" t="s">
        <v>267</v>
      </c>
      <c r="S374" s="1" t="s">
        <v>42</v>
      </c>
      <c r="T374" s="1" t="s">
        <v>132</v>
      </c>
      <c r="U374" s="1" t="s">
        <v>44</v>
      </c>
    </row>
    <row r="375" spans="1:21" x14ac:dyDescent="0.25">
      <c r="A375">
        <v>283</v>
      </c>
      <c r="B375" s="3" t="s">
        <v>1371</v>
      </c>
      <c r="C375">
        <v>4</v>
      </c>
      <c r="D375">
        <v>3</v>
      </c>
      <c r="E375" s="4">
        <f>_2022_03_20_2022_04_17_DF_MD_Cards[[#This Row],[DeckCount]]/469</f>
        <v>6.3965884861407248E-3</v>
      </c>
      <c r="F375" s="5">
        <f>_2022_03_20_2022_04_17_DF_MD_Cards[[#This Row],[CardCount]]/_2022_03_20_2022_04_17_DF_MD_Cards[[#This Row],[DeckCount]]</f>
        <v>1.3333333333333333</v>
      </c>
      <c r="G375">
        <v>16</v>
      </c>
      <c r="H375">
        <v>22</v>
      </c>
      <c r="I375" s="1" t="s">
        <v>769</v>
      </c>
      <c r="J375" s="1" t="s">
        <v>925</v>
      </c>
      <c r="K375" s="1" t="s">
        <v>1227</v>
      </c>
      <c r="L375" s="1" t="s">
        <v>1372</v>
      </c>
      <c r="M375" s="1" t="s">
        <v>1373</v>
      </c>
      <c r="N375" s="1" t="s">
        <v>229</v>
      </c>
      <c r="O375" s="1" t="s">
        <v>259</v>
      </c>
      <c r="P375">
        <v>3</v>
      </c>
      <c r="Q375" s="1" t="s">
        <v>63</v>
      </c>
      <c r="R375" s="1" t="s">
        <v>238</v>
      </c>
      <c r="S375" s="1" t="s">
        <v>42</v>
      </c>
      <c r="T375" s="1" t="s">
        <v>132</v>
      </c>
      <c r="U375" s="1" t="s">
        <v>108</v>
      </c>
    </row>
    <row r="376" spans="1:21" x14ac:dyDescent="0.25">
      <c r="A376">
        <v>304</v>
      </c>
      <c r="B376" s="3" t="s">
        <v>1436</v>
      </c>
      <c r="C376">
        <v>12</v>
      </c>
      <c r="D376">
        <v>3</v>
      </c>
      <c r="E376" s="4">
        <f>_2022_03_20_2022_04_17_DF_MD_Cards[[#This Row],[DeckCount]]/469</f>
        <v>6.3965884861407248E-3</v>
      </c>
      <c r="F376" s="5">
        <f>_2022_03_20_2022_04_17_DF_MD_Cards[[#This Row],[CardCount]]/_2022_03_20_2022_04_17_DF_MD_Cards[[#This Row],[DeckCount]]</f>
        <v>4</v>
      </c>
      <c r="G376">
        <v>17</v>
      </c>
      <c r="H376">
        <v>21</v>
      </c>
      <c r="I376" s="1" t="s">
        <v>269</v>
      </c>
      <c r="J376" s="1" t="s">
        <v>270</v>
      </c>
      <c r="K376" s="1" t="s">
        <v>271</v>
      </c>
      <c r="L376" s="1" t="s">
        <v>382</v>
      </c>
      <c r="M376" s="1" t="s">
        <v>383</v>
      </c>
      <c r="N376" s="1" t="s">
        <v>130</v>
      </c>
      <c r="O376" s="1" t="s">
        <v>52</v>
      </c>
      <c r="P376">
        <v>0</v>
      </c>
      <c r="Q376" s="1" t="s">
        <v>53</v>
      </c>
      <c r="R376" s="1" t="s">
        <v>662</v>
      </c>
      <c r="S376" s="1" t="s">
        <v>42</v>
      </c>
      <c r="T376" s="1" t="s">
        <v>132</v>
      </c>
      <c r="U376" s="1" t="s">
        <v>88</v>
      </c>
    </row>
    <row r="377" spans="1:21" x14ac:dyDescent="0.25">
      <c r="A377">
        <v>336</v>
      </c>
      <c r="B377" s="3" t="s">
        <v>1521</v>
      </c>
      <c r="C377">
        <v>10</v>
      </c>
      <c r="D377">
        <v>3</v>
      </c>
      <c r="E377" s="4">
        <f>_2022_03_20_2022_04_17_DF_MD_Cards[[#This Row],[DeckCount]]/469</f>
        <v>6.3965884861407248E-3</v>
      </c>
      <c r="F377" s="5">
        <f>_2022_03_20_2022_04_17_DF_MD_Cards[[#This Row],[CardCount]]/_2022_03_20_2022_04_17_DF_MD_Cards[[#This Row],[DeckCount]]</f>
        <v>3.3333333333333335</v>
      </c>
      <c r="G377">
        <v>18</v>
      </c>
      <c r="H377">
        <v>25</v>
      </c>
      <c r="I377" s="1" t="s">
        <v>155</v>
      </c>
      <c r="J377" s="1" t="s">
        <v>416</v>
      </c>
      <c r="K377" s="1" t="s">
        <v>417</v>
      </c>
      <c r="L377" s="1" t="s">
        <v>418</v>
      </c>
      <c r="M377" s="1" t="s">
        <v>419</v>
      </c>
      <c r="N377" s="1" t="s">
        <v>734</v>
      </c>
      <c r="O377" s="1" t="s">
        <v>289</v>
      </c>
      <c r="P377">
        <v>2</v>
      </c>
      <c r="Q377" s="1" t="s">
        <v>63</v>
      </c>
      <c r="R377" s="1" t="s">
        <v>136</v>
      </c>
      <c r="S377" s="1" t="s">
        <v>42</v>
      </c>
      <c r="T377" s="1" t="s">
        <v>132</v>
      </c>
      <c r="U377" s="1" t="s">
        <v>199</v>
      </c>
    </row>
    <row r="378" spans="1:21" x14ac:dyDescent="0.25">
      <c r="A378">
        <v>339</v>
      </c>
      <c r="B378" s="3" t="s">
        <v>1526</v>
      </c>
      <c r="C378">
        <v>12</v>
      </c>
      <c r="D378">
        <v>3</v>
      </c>
      <c r="E378" s="4">
        <f>_2022_03_20_2022_04_17_DF_MD_Cards[[#This Row],[DeckCount]]/469</f>
        <v>6.3965884861407248E-3</v>
      </c>
      <c r="F378" s="5">
        <f>_2022_03_20_2022_04_17_DF_MD_Cards[[#This Row],[CardCount]]/_2022_03_20_2022_04_17_DF_MD_Cards[[#This Row],[DeckCount]]</f>
        <v>4</v>
      </c>
      <c r="G378">
        <v>18</v>
      </c>
      <c r="H378">
        <v>25</v>
      </c>
      <c r="I378" s="1" t="s">
        <v>155</v>
      </c>
      <c r="J378" s="1" t="s">
        <v>416</v>
      </c>
      <c r="K378" s="1" t="s">
        <v>417</v>
      </c>
      <c r="L378" s="1" t="s">
        <v>1527</v>
      </c>
      <c r="M378" s="1" t="s">
        <v>1528</v>
      </c>
      <c r="N378" s="1" t="s">
        <v>1529</v>
      </c>
      <c r="O378" s="1" t="s">
        <v>189</v>
      </c>
      <c r="P378">
        <v>1</v>
      </c>
      <c r="Q378" s="1" t="s">
        <v>74</v>
      </c>
      <c r="R378" s="1" t="s">
        <v>339</v>
      </c>
      <c r="S378" s="1" t="s">
        <v>42</v>
      </c>
      <c r="T378" s="1" t="s">
        <v>132</v>
      </c>
      <c r="U378" s="1" t="s">
        <v>88</v>
      </c>
    </row>
    <row r="379" spans="1:21" x14ac:dyDescent="0.25">
      <c r="A379">
        <v>341</v>
      </c>
      <c r="B379" s="3" t="s">
        <v>1536</v>
      </c>
      <c r="C379">
        <v>8</v>
      </c>
      <c r="D379">
        <v>3</v>
      </c>
      <c r="E379" s="4">
        <f>_2022_03_20_2022_04_17_DF_MD_Cards[[#This Row],[DeckCount]]/469</f>
        <v>6.3965884861407248E-3</v>
      </c>
      <c r="F379" s="5">
        <f>_2022_03_20_2022_04_17_DF_MD_Cards[[#This Row],[CardCount]]/_2022_03_20_2022_04_17_DF_MD_Cards[[#This Row],[DeckCount]]</f>
        <v>2.6666666666666665</v>
      </c>
      <c r="G379">
        <v>18</v>
      </c>
      <c r="H379">
        <v>22</v>
      </c>
      <c r="I379" s="1" t="s">
        <v>362</v>
      </c>
      <c r="J379" s="1" t="s">
        <v>282</v>
      </c>
      <c r="K379" s="1" t="s">
        <v>1194</v>
      </c>
      <c r="L379" s="1" t="s">
        <v>1195</v>
      </c>
      <c r="M379" s="1" t="s">
        <v>1196</v>
      </c>
      <c r="N379" s="1" t="s">
        <v>1537</v>
      </c>
      <c r="O379" s="1" t="s">
        <v>52</v>
      </c>
      <c r="P379">
        <v>0</v>
      </c>
      <c r="Q379" s="1" t="s">
        <v>74</v>
      </c>
      <c r="R379" s="1" t="s">
        <v>1343</v>
      </c>
      <c r="S379" s="1" t="s">
        <v>42</v>
      </c>
      <c r="T379" s="1" t="s">
        <v>132</v>
      </c>
      <c r="U379" s="1" t="s">
        <v>414</v>
      </c>
    </row>
    <row r="380" spans="1:21" x14ac:dyDescent="0.25">
      <c r="A380">
        <v>343</v>
      </c>
      <c r="B380" s="3" t="s">
        <v>1540</v>
      </c>
      <c r="C380">
        <v>12</v>
      </c>
      <c r="D380">
        <v>3</v>
      </c>
      <c r="E380" s="4">
        <f>_2022_03_20_2022_04_17_DF_MD_Cards[[#This Row],[DeckCount]]/469</f>
        <v>6.3965884861407248E-3</v>
      </c>
      <c r="F380" s="5">
        <f>_2022_03_20_2022_04_17_DF_MD_Cards[[#This Row],[CardCount]]/_2022_03_20_2022_04_17_DF_MD_Cards[[#This Row],[DeckCount]]</f>
        <v>4</v>
      </c>
      <c r="G380">
        <v>18</v>
      </c>
      <c r="H380">
        <v>25</v>
      </c>
      <c r="I380" s="1" t="s">
        <v>155</v>
      </c>
      <c r="J380" s="1" t="s">
        <v>416</v>
      </c>
      <c r="K380" s="1" t="s">
        <v>417</v>
      </c>
      <c r="L380" s="1" t="s">
        <v>418</v>
      </c>
      <c r="M380" s="1" t="s">
        <v>419</v>
      </c>
      <c r="N380" s="1" t="s">
        <v>1121</v>
      </c>
      <c r="O380" s="1" t="s">
        <v>230</v>
      </c>
      <c r="P380">
        <v>2</v>
      </c>
      <c r="Q380" s="1" t="s">
        <v>63</v>
      </c>
      <c r="R380" s="1" t="s">
        <v>197</v>
      </c>
      <c r="S380" s="1" t="s">
        <v>42</v>
      </c>
      <c r="T380" s="1" t="s">
        <v>132</v>
      </c>
      <c r="U380" s="1" t="s">
        <v>88</v>
      </c>
    </row>
    <row r="381" spans="1:21" x14ac:dyDescent="0.25">
      <c r="A381">
        <v>355</v>
      </c>
      <c r="B381" s="3" t="s">
        <v>1575</v>
      </c>
      <c r="C381">
        <v>8</v>
      </c>
      <c r="D381">
        <v>3</v>
      </c>
      <c r="E381" s="4">
        <f>_2022_03_20_2022_04_17_DF_MD_Cards[[#This Row],[DeckCount]]/469</f>
        <v>6.3965884861407248E-3</v>
      </c>
      <c r="F381" s="5">
        <f>_2022_03_20_2022_04_17_DF_MD_Cards[[#This Row],[CardCount]]/_2022_03_20_2022_04_17_DF_MD_Cards[[#This Row],[DeckCount]]</f>
        <v>2.6666666666666665</v>
      </c>
      <c r="G381">
        <v>20</v>
      </c>
      <c r="H381">
        <v>27</v>
      </c>
      <c r="I381" s="1" t="s">
        <v>638</v>
      </c>
      <c r="J381" s="1" t="s">
        <v>639</v>
      </c>
      <c r="K381" s="1" t="s">
        <v>640</v>
      </c>
      <c r="L381" s="1" t="s">
        <v>1012</v>
      </c>
      <c r="M381" s="1" t="s">
        <v>1013</v>
      </c>
      <c r="N381" s="1" t="s">
        <v>1041</v>
      </c>
      <c r="O381" s="1" t="s">
        <v>39</v>
      </c>
      <c r="P381">
        <v>2</v>
      </c>
      <c r="Q381" s="1" t="s">
        <v>96</v>
      </c>
      <c r="R381" s="1" t="s">
        <v>252</v>
      </c>
      <c r="S381" s="1" t="s">
        <v>42</v>
      </c>
      <c r="T381" s="1" t="s">
        <v>132</v>
      </c>
      <c r="U381" s="1" t="s">
        <v>414</v>
      </c>
    </row>
    <row r="382" spans="1:21" x14ac:dyDescent="0.25">
      <c r="A382">
        <v>363</v>
      </c>
      <c r="B382" s="3" t="s">
        <v>1601</v>
      </c>
      <c r="C382">
        <v>3</v>
      </c>
      <c r="D382">
        <v>3</v>
      </c>
      <c r="E382" s="4">
        <f>_2022_03_20_2022_04_17_DF_MD_Cards[[#This Row],[DeckCount]]/469</f>
        <v>6.3965884861407248E-3</v>
      </c>
      <c r="F382" s="5">
        <f>_2022_03_20_2022_04_17_DF_MD_Cards[[#This Row],[CardCount]]/_2022_03_20_2022_04_17_DF_MD_Cards[[#This Row],[DeckCount]]</f>
        <v>1</v>
      </c>
      <c r="G382">
        <v>11</v>
      </c>
      <c r="H382">
        <v>18</v>
      </c>
      <c r="I382" s="1" t="s">
        <v>91</v>
      </c>
      <c r="J382" s="1" t="s">
        <v>1602</v>
      </c>
      <c r="K382" s="1" t="s">
        <v>1603</v>
      </c>
      <c r="L382" s="1" t="s">
        <v>1604</v>
      </c>
      <c r="M382" s="1" t="s">
        <v>1605</v>
      </c>
      <c r="N382" s="1" t="s">
        <v>405</v>
      </c>
      <c r="O382" s="1" t="s">
        <v>289</v>
      </c>
      <c r="P382">
        <v>5</v>
      </c>
      <c r="Q382" s="1" t="s">
        <v>63</v>
      </c>
      <c r="R382" s="1" t="s">
        <v>207</v>
      </c>
      <c r="S382" s="1" t="s">
        <v>42</v>
      </c>
      <c r="T382" s="1" t="s">
        <v>132</v>
      </c>
      <c r="U382" s="1" t="s">
        <v>145</v>
      </c>
    </row>
    <row r="383" spans="1:21" x14ac:dyDescent="0.25">
      <c r="A383">
        <v>376</v>
      </c>
      <c r="B383" s="3" t="s">
        <v>1651</v>
      </c>
      <c r="C383">
        <v>3</v>
      </c>
      <c r="D383">
        <v>3</v>
      </c>
      <c r="E383" s="4">
        <f>_2022_03_20_2022_04_17_DF_MD_Cards[[#This Row],[DeckCount]]/469</f>
        <v>6.3965884861407248E-3</v>
      </c>
      <c r="F383" s="5">
        <f>_2022_03_20_2022_04_17_DF_MD_Cards[[#This Row],[CardCount]]/_2022_03_20_2022_04_17_DF_MD_Cards[[#This Row],[DeckCount]]</f>
        <v>1</v>
      </c>
      <c r="G383">
        <v>17</v>
      </c>
      <c r="H383">
        <v>21</v>
      </c>
      <c r="I383" s="1" t="s">
        <v>269</v>
      </c>
      <c r="J383" s="1" t="s">
        <v>270</v>
      </c>
      <c r="K383" s="1" t="s">
        <v>271</v>
      </c>
      <c r="L383" s="1" t="s">
        <v>272</v>
      </c>
      <c r="M383" s="1" t="s">
        <v>273</v>
      </c>
      <c r="N383" s="1" t="s">
        <v>220</v>
      </c>
      <c r="O383" s="1" t="s">
        <v>289</v>
      </c>
      <c r="P383">
        <v>0</v>
      </c>
      <c r="Q383" s="1" t="s">
        <v>40</v>
      </c>
      <c r="R383" s="1" t="s">
        <v>860</v>
      </c>
      <c r="S383" s="1" t="s">
        <v>42</v>
      </c>
      <c r="T383" s="1" t="s">
        <v>132</v>
      </c>
      <c r="U383" s="1" t="s">
        <v>145</v>
      </c>
    </row>
    <row r="384" spans="1:21" x14ac:dyDescent="0.25">
      <c r="A384">
        <v>380</v>
      </c>
      <c r="B384" s="3" t="s">
        <v>1662</v>
      </c>
      <c r="C384">
        <v>4</v>
      </c>
      <c r="D384">
        <v>3</v>
      </c>
      <c r="E384" s="4">
        <f>_2022_03_20_2022_04_17_DF_MD_Cards[[#This Row],[DeckCount]]/469</f>
        <v>6.3965884861407248E-3</v>
      </c>
      <c r="F384" s="5">
        <f>_2022_03_20_2022_04_17_DF_MD_Cards[[#This Row],[CardCount]]/_2022_03_20_2022_04_17_DF_MD_Cards[[#This Row],[DeckCount]]</f>
        <v>1.3333333333333333</v>
      </c>
      <c r="G384">
        <v>15</v>
      </c>
      <c r="H384">
        <v>19</v>
      </c>
      <c r="I384" s="1" t="s">
        <v>1624</v>
      </c>
      <c r="J384" s="1" t="s">
        <v>1663</v>
      </c>
      <c r="K384" s="1" t="s">
        <v>1664</v>
      </c>
      <c r="L384" s="1" t="s">
        <v>1665</v>
      </c>
      <c r="M384" s="1" t="s">
        <v>1666</v>
      </c>
      <c r="N384" s="1" t="s">
        <v>266</v>
      </c>
      <c r="O384" s="1" t="s">
        <v>62</v>
      </c>
      <c r="P384">
        <v>1</v>
      </c>
      <c r="Q384" s="1" t="s">
        <v>40</v>
      </c>
      <c r="R384" s="1" t="s">
        <v>131</v>
      </c>
      <c r="S384" s="1" t="s">
        <v>42</v>
      </c>
      <c r="T384" s="1" t="s">
        <v>132</v>
      </c>
      <c r="U384" s="1" t="s">
        <v>108</v>
      </c>
    </row>
    <row r="385" spans="1:21" x14ac:dyDescent="0.25">
      <c r="A385">
        <v>381</v>
      </c>
      <c r="B385" s="3" t="s">
        <v>1667</v>
      </c>
      <c r="C385">
        <v>3</v>
      </c>
      <c r="D385">
        <v>3</v>
      </c>
      <c r="E385" s="4">
        <f>_2022_03_20_2022_04_17_DF_MD_Cards[[#This Row],[DeckCount]]/469</f>
        <v>6.3965884861407248E-3</v>
      </c>
      <c r="F385" s="5">
        <f>_2022_03_20_2022_04_17_DF_MD_Cards[[#This Row],[CardCount]]/_2022_03_20_2022_04_17_DF_MD_Cards[[#This Row],[DeckCount]]</f>
        <v>1</v>
      </c>
      <c r="G385">
        <v>19</v>
      </c>
      <c r="H385">
        <v>26</v>
      </c>
      <c r="I385" s="1" t="s">
        <v>1668</v>
      </c>
      <c r="J385" s="1" t="s">
        <v>1669</v>
      </c>
      <c r="K385" s="1" t="s">
        <v>1670</v>
      </c>
      <c r="L385" s="1" t="s">
        <v>1671</v>
      </c>
      <c r="M385" s="1" t="s">
        <v>1672</v>
      </c>
      <c r="N385" s="1" t="s">
        <v>1673</v>
      </c>
      <c r="O385" s="1" t="s">
        <v>52</v>
      </c>
      <c r="P385">
        <v>0</v>
      </c>
      <c r="Q385" s="1" t="s">
        <v>53</v>
      </c>
      <c r="R385" s="1" t="s">
        <v>1674</v>
      </c>
      <c r="S385" s="1" t="s">
        <v>42</v>
      </c>
      <c r="T385" s="1" t="s">
        <v>132</v>
      </c>
      <c r="U385" s="1" t="s">
        <v>145</v>
      </c>
    </row>
    <row r="386" spans="1:21" x14ac:dyDescent="0.25">
      <c r="A386">
        <v>401</v>
      </c>
      <c r="B386" s="3" t="s">
        <v>1729</v>
      </c>
      <c r="C386">
        <v>12</v>
      </c>
      <c r="D386">
        <v>3</v>
      </c>
      <c r="E386" s="4">
        <f>_2022_03_20_2022_04_17_DF_MD_Cards[[#This Row],[DeckCount]]/469</f>
        <v>6.3965884861407248E-3</v>
      </c>
      <c r="F386" s="5">
        <f>_2022_03_20_2022_04_17_DF_MD_Cards[[#This Row],[CardCount]]/_2022_03_20_2022_04_17_DF_MD_Cards[[#This Row],[DeckCount]]</f>
        <v>4</v>
      </c>
      <c r="G386">
        <v>17</v>
      </c>
      <c r="H386">
        <v>21</v>
      </c>
      <c r="I386" s="1" t="s">
        <v>269</v>
      </c>
      <c r="J386" s="1" t="s">
        <v>270</v>
      </c>
      <c r="K386" s="1" t="s">
        <v>271</v>
      </c>
      <c r="L386" s="1" t="s">
        <v>272</v>
      </c>
      <c r="M386" s="1" t="s">
        <v>273</v>
      </c>
      <c r="N386" s="1" t="s">
        <v>894</v>
      </c>
      <c r="O386" s="1" t="s">
        <v>289</v>
      </c>
      <c r="P386">
        <v>2</v>
      </c>
      <c r="Q386" s="1" t="s">
        <v>40</v>
      </c>
      <c r="R386" s="1" t="s">
        <v>1563</v>
      </c>
      <c r="S386" s="1" t="s">
        <v>42</v>
      </c>
      <c r="T386" s="1" t="s">
        <v>132</v>
      </c>
      <c r="U386" s="1" t="s">
        <v>88</v>
      </c>
    </row>
    <row r="387" spans="1:21" x14ac:dyDescent="0.25">
      <c r="A387">
        <v>412</v>
      </c>
      <c r="B387" s="3" t="s">
        <v>1757</v>
      </c>
      <c r="C387">
        <v>12</v>
      </c>
      <c r="D387">
        <v>3</v>
      </c>
      <c r="E387" s="4">
        <f>_2022_03_20_2022_04_17_DF_MD_Cards[[#This Row],[DeckCount]]/469</f>
        <v>6.3965884861407248E-3</v>
      </c>
      <c r="F387" s="5">
        <f>_2022_03_20_2022_04_17_DF_MD_Cards[[#This Row],[CardCount]]/_2022_03_20_2022_04_17_DF_MD_Cards[[#This Row],[DeckCount]]</f>
        <v>4</v>
      </c>
      <c r="G387">
        <v>17</v>
      </c>
      <c r="H387">
        <v>21</v>
      </c>
      <c r="I387" s="1" t="s">
        <v>269</v>
      </c>
      <c r="J387" s="1" t="s">
        <v>270</v>
      </c>
      <c r="K387" s="1" t="s">
        <v>271</v>
      </c>
      <c r="L387" s="1" t="s">
        <v>272</v>
      </c>
      <c r="M387" s="1" t="s">
        <v>273</v>
      </c>
      <c r="N387" s="1" t="s">
        <v>84</v>
      </c>
      <c r="O387" s="1" t="s">
        <v>26</v>
      </c>
      <c r="P387">
        <v>3</v>
      </c>
      <c r="Q387" s="1" t="s">
        <v>96</v>
      </c>
      <c r="R387" s="1" t="s">
        <v>317</v>
      </c>
      <c r="S387" s="1" t="s">
        <v>42</v>
      </c>
      <c r="T387" s="1" t="s">
        <v>132</v>
      </c>
      <c r="U387" s="1" t="s">
        <v>88</v>
      </c>
    </row>
    <row r="388" spans="1:21" x14ac:dyDescent="0.25">
      <c r="A388">
        <v>415</v>
      </c>
      <c r="B388" s="3" t="s">
        <v>1763</v>
      </c>
      <c r="C388">
        <v>6</v>
      </c>
      <c r="D388">
        <v>3</v>
      </c>
      <c r="E388" s="4">
        <f>_2022_03_20_2022_04_17_DF_MD_Cards[[#This Row],[DeckCount]]/469</f>
        <v>6.3965884861407248E-3</v>
      </c>
      <c r="F388" s="5">
        <f>_2022_03_20_2022_04_17_DF_MD_Cards[[#This Row],[CardCount]]/_2022_03_20_2022_04_17_DF_MD_Cards[[#This Row],[DeckCount]]</f>
        <v>2</v>
      </c>
      <c r="G388">
        <v>17</v>
      </c>
      <c r="H388">
        <v>21</v>
      </c>
      <c r="I388" s="1" t="s">
        <v>269</v>
      </c>
      <c r="J388" s="1" t="s">
        <v>270</v>
      </c>
      <c r="K388" s="1" t="s">
        <v>271</v>
      </c>
      <c r="L388" s="1" t="s">
        <v>272</v>
      </c>
      <c r="M388" s="1" t="s">
        <v>273</v>
      </c>
      <c r="N388" s="1" t="s">
        <v>920</v>
      </c>
      <c r="O388" s="1" t="s">
        <v>289</v>
      </c>
      <c r="P388">
        <v>5</v>
      </c>
      <c r="Q388" s="1" t="s">
        <v>96</v>
      </c>
      <c r="R388" s="1" t="s">
        <v>28</v>
      </c>
      <c r="S388" s="1" t="s">
        <v>42</v>
      </c>
      <c r="T388" s="1" t="s">
        <v>132</v>
      </c>
      <c r="U388" s="1" t="s">
        <v>44</v>
      </c>
    </row>
    <row r="389" spans="1:21" x14ac:dyDescent="0.25">
      <c r="A389">
        <v>437</v>
      </c>
      <c r="B389" s="3" t="s">
        <v>1823</v>
      </c>
      <c r="C389">
        <v>7</v>
      </c>
      <c r="D389">
        <v>3</v>
      </c>
      <c r="E389" s="4">
        <f>_2022_03_20_2022_04_17_DF_MD_Cards[[#This Row],[DeckCount]]/469</f>
        <v>6.3965884861407248E-3</v>
      </c>
      <c r="F389" s="5">
        <f>_2022_03_20_2022_04_17_DF_MD_Cards[[#This Row],[CardCount]]/_2022_03_20_2022_04_17_DF_MD_Cards[[#This Row],[DeckCount]]</f>
        <v>2.3333333333333335</v>
      </c>
      <c r="G389">
        <v>17</v>
      </c>
      <c r="H389">
        <v>21</v>
      </c>
      <c r="I389" s="1" t="s">
        <v>269</v>
      </c>
      <c r="J389" s="1" t="s">
        <v>270</v>
      </c>
      <c r="K389" s="1" t="s">
        <v>271</v>
      </c>
      <c r="L389" s="1" t="s">
        <v>272</v>
      </c>
      <c r="M389" s="1" t="s">
        <v>273</v>
      </c>
      <c r="N389" s="1" t="s">
        <v>412</v>
      </c>
      <c r="O389" s="1" t="s">
        <v>189</v>
      </c>
      <c r="P389">
        <v>7</v>
      </c>
      <c r="Q389" s="1" t="s">
        <v>96</v>
      </c>
      <c r="R389" s="1" t="s">
        <v>97</v>
      </c>
      <c r="S389" s="1" t="s">
        <v>42</v>
      </c>
      <c r="T389" s="1" t="s">
        <v>132</v>
      </c>
      <c r="U389" s="1" t="s">
        <v>494</v>
      </c>
    </row>
    <row r="390" spans="1:21" x14ac:dyDescent="0.25">
      <c r="A390">
        <v>451</v>
      </c>
      <c r="B390" s="3" t="s">
        <v>1863</v>
      </c>
      <c r="C390">
        <v>3</v>
      </c>
      <c r="D390">
        <v>3</v>
      </c>
      <c r="E390" s="4">
        <f>_2022_03_20_2022_04_17_DF_MD_Cards[[#This Row],[DeckCount]]/469</f>
        <v>6.3965884861407248E-3</v>
      </c>
      <c r="F390" s="5">
        <f>_2022_03_20_2022_04_17_DF_MD_Cards[[#This Row],[CardCount]]/_2022_03_20_2022_04_17_DF_MD_Cards[[#This Row],[DeckCount]]</f>
        <v>1</v>
      </c>
      <c r="G390">
        <v>15</v>
      </c>
      <c r="H390">
        <v>23</v>
      </c>
      <c r="I390" s="1" t="s">
        <v>722</v>
      </c>
      <c r="J390" s="1" t="s">
        <v>723</v>
      </c>
      <c r="K390" s="1" t="s">
        <v>724</v>
      </c>
      <c r="L390" s="1" t="s">
        <v>725</v>
      </c>
      <c r="M390" s="1" t="s">
        <v>726</v>
      </c>
      <c r="N390" s="1" t="s">
        <v>620</v>
      </c>
      <c r="O390" s="1" t="s">
        <v>52</v>
      </c>
      <c r="P390">
        <v>0</v>
      </c>
      <c r="Q390" s="1" t="s">
        <v>53</v>
      </c>
      <c r="R390" s="1" t="s">
        <v>245</v>
      </c>
      <c r="S390" s="1" t="s">
        <v>42</v>
      </c>
      <c r="T390" s="1" t="s">
        <v>132</v>
      </c>
      <c r="U390" s="1" t="s">
        <v>145</v>
      </c>
    </row>
    <row r="391" spans="1:21" x14ac:dyDescent="0.25">
      <c r="A391">
        <v>468</v>
      </c>
      <c r="B391" s="3" t="s">
        <v>1900</v>
      </c>
      <c r="C391">
        <v>6</v>
      </c>
      <c r="D391">
        <v>3</v>
      </c>
      <c r="E391" s="4">
        <f>_2022_03_20_2022_04_17_DF_MD_Cards[[#This Row],[DeckCount]]/469</f>
        <v>6.3965884861407248E-3</v>
      </c>
      <c r="F391" s="5">
        <f>_2022_03_20_2022_04_17_DF_MD_Cards[[#This Row],[CardCount]]/_2022_03_20_2022_04_17_DF_MD_Cards[[#This Row],[DeckCount]]</f>
        <v>2</v>
      </c>
      <c r="G391">
        <v>18</v>
      </c>
      <c r="H391">
        <v>25</v>
      </c>
      <c r="I391" s="1" t="s">
        <v>155</v>
      </c>
      <c r="J391" s="1" t="s">
        <v>416</v>
      </c>
      <c r="K391" s="1" t="s">
        <v>417</v>
      </c>
      <c r="L391" s="1" t="s">
        <v>418</v>
      </c>
      <c r="M391" s="1" t="s">
        <v>419</v>
      </c>
      <c r="N391" s="1" t="s">
        <v>866</v>
      </c>
      <c r="O391" s="1" t="s">
        <v>39</v>
      </c>
      <c r="P391">
        <v>4</v>
      </c>
      <c r="Q391" s="1" t="s">
        <v>63</v>
      </c>
      <c r="R391" s="1" t="s">
        <v>197</v>
      </c>
      <c r="S391" s="1" t="s">
        <v>42</v>
      </c>
      <c r="T391" s="1" t="s">
        <v>132</v>
      </c>
      <c r="U391" s="1" t="s">
        <v>44</v>
      </c>
    </row>
    <row r="392" spans="1:21" x14ac:dyDescent="0.25">
      <c r="A392">
        <v>480</v>
      </c>
      <c r="B392" s="3" t="s">
        <v>1936</v>
      </c>
      <c r="C392">
        <v>3</v>
      </c>
      <c r="D392">
        <v>3</v>
      </c>
      <c r="E392" s="4">
        <f>_2022_03_20_2022_04_17_DF_MD_Cards[[#This Row],[DeckCount]]/469</f>
        <v>6.3965884861407248E-3</v>
      </c>
      <c r="F392" s="5">
        <f>_2022_03_20_2022_04_17_DF_MD_Cards[[#This Row],[CardCount]]/_2022_03_20_2022_04_17_DF_MD_Cards[[#This Row],[DeckCount]]</f>
        <v>1</v>
      </c>
      <c r="G392">
        <v>17</v>
      </c>
      <c r="H392">
        <v>21</v>
      </c>
      <c r="I392" s="1" t="s">
        <v>269</v>
      </c>
      <c r="J392" s="1" t="s">
        <v>270</v>
      </c>
      <c r="K392" s="1" t="s">
        <v>271</v>
      </c>
      <c r="L392" s="1" t="s">
        <v>272</v>
      </c>
      <c r="M392" s="1" t="s">
        <v>273</v>
      </c>
      <c r="N392" s="1" t="s">
        <v>440</v>
      </c>
      <c r="O392" s="1" t="s">
        <v>289</v>
      </c>
      <c r="P392">
        <v>5</v>
      </c>
      <c r="Q392" s="1" t="s">
        <v>96</v>
      </c>
      <c r="R392" s="1" t="s">
        <v>97</v>
      </c>
      <c r="S392" s="1" t="s">
        <v>42</v>
      </c>
      <c r="T392" s="1" t="s">
        <v>132</v>
      </c>
      <c r="U392" s="1" t="s">
        <v>145</v>
      </c>
    </row>
    <row r="393" spans="1:21" x14ac:dyDescent="0.25">
      <c r="A393">
        <v>482</v>
      </c>
      <c r="B393" s="3" t="s">
        <v>1940</v>
      </c>
      <c r="C393">
        <v>11</v>
      </c>
      <c r="D393">
        <v>3</v>
      </c>
      <c r="E393" s="4">
        <f>_2022_03_20_2022_04_17_DF_MD_Cards[[#This Row],[DeckCount]]/469</f>
        <v>6.3965884861407248E-3</v>
      </c>
      <c r="F393" s="5">
        <f>_2022_03_20_2022_04_17_DF_MD_Cards[[#This Row],[CardCount]]/_2022_03_20_2022_04_17_DF_MD_Cards[[#This Row],[DeckCount]]</f>
        <v>3.6666666666666665</v>
      </c>
      <c r="G393">
        <v>17</v>
      </c>
      <c r="H393">
        <v>22</v>
      </c>
      <c r="I393" s="1" t="s">
        <v>467</v>
      </c>
      <c r="J393" s="1" t="s">
        <v>1329</v>
      </c>
      <c r="K393" s="1" t="s">
        <v>1941</v>
      </c>
      <c r="L393" s="1" t="s">
        <v>1942</v>
      </c>
      <c r="M393" s="1" t="s">
        <v>1943</v>
      </c>
      <c r="N393" s="1" t="s">
        <v>1018</v>
      </c>
      <c r="O393" s="1" t="s">
        <v>289</v>
      </c>
      <c r="P393">
        <v>1</v>
      </c>
      <c r="Q393" s="1" t="s">
        <v>63</v>
      </c>
      <c r="R393" s="1" t="s">
        <v>173</v>
      </c>
      <c r="S393" s="1" t="s">
        <v>42</v>
      </c>
      <c r="T393" s="1" t="s">
        <v>132</v>
      </c>
      <c r="U393" s="1" t="s">
        <v>852</v>
      </c>
    </row>
    <row r="394" spans="1:21" x14ac:dyDescent="0.25">
      <c r="A394">
        <v>486</v>
      </c>
      <c r="B394" s="3" t="s">
        <v>1953</v>
      </c>
      <c r="C394">
        <v>3</v>
      </c>
      <c r="D394">
        <v>3</v>
      </c>
      <c r="E394" s="4">
        <f>_2022_03_20_2022_04_17_DF_MD_Cards[[#This Row],[DeckCount]]/469</f>
        <v>6.3965884861407248E-3</v>
      </c>
      <c r="F394" s="5">
        <f>_2022_03_20_2022_04_17_DF_MD_Cards[[#This Row],[CardCount]]/_2022_03_20_2022_04_17_DF_MD_Cards[[#This Row],[DeckCount]]</f>
        <v>1</v>
      </c>
      <c r="G394">
        <v>17</v>
      </c>
      <c r="H394">
        <v>22</v>
      </c>
      <c r="I394" s="1" t="s">
        <v>467</v>
      </c>
      <c r="J394" s="1" t="s">
        <v>1329</v>
      </c>
      <c r="K394" s="1" t="s">
        <v>1941</v>
      </c>
      <c r="L394" s="1" t="s">
        <v>1954</v>
      </c>
      <c r="M394" s="1" t="s">
        <v>1955</v>
      </c>
      <c r="N394" s="1" t="s">
        <v>212</v>
      </c>
      <c r="O394" s="1" t="s">
        <v>52</v>
      </c>
      <c r="P394">
        <v>2</v>
      </c>
      <c r="Q394" s="1" t="s">
        <v>165</v>
      </c>
      <c r="R394" s="1" t="s">
        <v>286</v>
      </c>
      <c r="S394" s="1" t="s">
        <v>42</v>
      </c>
      <c r="T394" s="1" t="s">
        <v>132</v>
      </c>
      <c r="U394" s="1" t="s">
        <v>145</v>
      </c>
    </row>
    <row r="395" spans="1:21" x14ac:dyDescent="0.25">
      <c r="A395">
        <v>490</v>
      </c>
      <c r="B395" s="3" t="s">
        <v>1961</v>
      </c>
      <c r="C395">
        <v>12</v>
      </c>
      <c r="D395">
        <v>3</v>
      </c>
      <c r="E395" s="4">
        <f>_2022_03_20_2022_04_17_DF_MD_Cards[[#This Row],[DeckCount]]/469</f>
        <v>6.3965884861407248E-3</v>
      </c>
      <c r="F395" s="5">
        <f>_2022_03_20_2022_04_17_DF_MD_Cards[[#This Row],[CardCount]]/_2022_03_20_2022_04_17_DF_MD_Cards[[#This Row],[DeckCount]]</f>
        <v>4</v>
      </c>
      <c r="G395">
        <v>11</v>
      </c>
      <c r="H395">
        <v>16</v>
      </c>
      <c r="I395" s="1" t="s">
        <v>632</v>
      </c>
      <c r="J395" s="1" t="s">
        <v>633</v>
      </c>
      <c r="K395" s="1" t="s">
        <v>634</v>
      </c>
      <c r="L395" s="1" t="s">
        <v>1962</v>
      </c>
      <c r="M395" s="1" t="s">
        <v>1963</v>
      </c>
      <c r="N395" s="1" t="s">
        <v>130</v>
      </c>
      <c r="O395" s="1" t="s">
        <v>52</v>
      </c>
      <c r="P395">
        <v>0</v>
      </c>
      <c r="Q395" s="1" t="s">
        <v>53</v>
      </c>
      <c r="R395" s="1" t="s">
        <v>1009</v>
      </c>
      <c r="S395" s="1" t="s">
        <v>42</v>
      </c>
      <c r="T395" s="1" t="s">
        <v>132</v>
      </c>
      <c r="U395" s="1" t="s">
        <v>88</v>
      </c>
    </row>
    <row r="396" spans="1:21" x14ac:dyDescent="0.25">
      <c r="A396">
        <v>507</v>
      </c>
      <c r="B396" s="3" t="s">
        <v>2012</v>
      </c>
      <c r="C396">
        <v>12</v>
      </c>
      <c r="D396">
        <v>3</v>
      </c>
      <c r="E396" s="4">
        <f>_2022_03_20_2022_04_17_DF_MD_Cards[[#This Row],[DeckCount]]/469</f>
        <v>6.3965884861407248E-3</v>
      </c>
      <c r="F396" s="5">
        <f>_2022_03_20_2022_04_17_DF_MD_Cards[[#This Row],[CardCount]]/_2022_03_20_2022_04_17_DF_MD_Cards[[#This Row],[DeckCount]]</f>
        <v>4</v>
      </c>
      <c r="G396">
        <v>17</v>
      </c>
      <c r="H396">
        <v>21</v>
      </c>
      <c r="I396" s="1" t="s">
        <v>269</v>
      </c>
      <c r="J396" s="1" t="s">
        <v>270</v>
      </c>
      <c r="K396" s="1" t="s">
        <v>271</v>
      </c>
      <c r="L396" s="1" t="s">
        <v>272</v>
      </c>
      <c r="M396" s="1" t="s">
        <v>273</v>
      </c>
      <c r="N396" s="1" t="s">
        <v>517</v>
      </c>
      <c r="O396" s="1" t="s">
        <v>289</v>
      </c>
      <c r="P396">
        <v>1</v>
      </c>
      <c r="Q396" s="1" t="s">
        <v>96</v>
      </c>
      <c r="R396" s="1" t="s">
        <v>207</v>
      </c>
      <c r="S396" s="1" t="s">
        <v>42</v>
      </c>
      <c r="T396" s="1" t="s">
        <v>132</v>
      </c>
      <c r="U396" s="1" t="s">
        <v>88</v>
      </c>
    </row>
    <row r="397" spans="1:21" x14ac:dyDescent="0.25">
      <c r="A397">
        <v>515</v>
      </c>
      <c r="B397" s="3" t="s">
        <v>2026</v>
      </c>
      <c r="C397">
        <v>3</v>
      </c>
      <c r="D397">
        <v>3</v>
      </c>
      <c r="E397" s="4">
        <f>_2022_03_20_2022_04_17_DF_MD_Cards[[#This Row],[DeckCount]]/469</f>
        <v>6.3965884861407248E-3</v>
      </c>
      <c r="F397" s="5">
        <f>_2022_03_20_2022_04_17_DF_MD_Cards[[#This Row],[CardCount]]/_2022_03_20_2022_04_17_DF_MD_Cards[[#This Row],[DeckCount]]</f>
        <v>1</v>
      </c>
      <c r="G397">
        <v>18</v>
      </c>
      <c r="H397">
        <v>25</v>
      </c>
      <c r="I397" s="1" t="s">
        <v>155</v>
      </c>
      <c r="J397" s="1" t="s">
        <v>416</v>
      </c>
      <c r="K397" s="1" t="s">
        <v>417</v>
      </c>
      <c r="L397" s="1" t="s">
        <v>2027</v>
      </c>
      <c r="M397" s="1" t="s">
        <v>2028</v>
      </c>
      <c r="N397" s="1" t="s">
        <v>115</v>
      </c>
      <c r="O397" s="1" t="s">
        <v>52</v>
      </c>
      <c r="P397">
        <v>0</v>
      </c>
      <c r="Q397" s="1" t="s">
        <v>53</v>
      </c>
      <c r="R397" s="1" t="s">
        <v>818</v>
      </c>
      <c r="S397" s="1" t="s">
        <v>42</v>
      </c>
      <c r="T397" s="1" t="s">
        <v>132</v>
      </c>
      <c r="U397" s="1" t="s">
        <v>145</v>
      </c>
    </row>
    <row r="398" spans="1:21" x14ac:dyDescent="0.25">
      <c r="A398">
        <v>529</v>
      </c>
      <c r="B398" s="3" t="s">
        <v>2061</v>
      </c>
      <c r="C398">
        <v>3</v>
      </c>
      <c r="D398">
        <v>3</v>
      </c>
      <c r="E398" s="4">
        <f>_2022_03_20_2022_04_17_DF_MD_Cards[[#This Row],[DeckCount]]/469</f>
        <v>6.3965884861407248E-3</v>
      </c>
      <c r="F398" s="5">
        <f>_2022_03_20_2022_04_17_DF_MD_Cards[[#This Row],[CardCount]]/_2022_03_20_2022_04_17_DF_MD_Cards[[#This Row],[DeckCount]]</f>
        <v>1</v>
      </c>
      <c r="G398">
        <v>11</v>
      </c>
      <c r="H398">
        <v>18</v>
      </c>
      <c r="I398" s="1" t="s">
        <v>91</v>
      </c>
      <c r="J398" s="1" t="s">
        <v>1602</v>
      </c>
      <c r="K398" s="1" t="s">
        <v>1603</v>
      </c>
      <c r="L398" s="1" t="s">
        <v>2062</v>
      </c>
      <c r="M398" s="1" t="s">
        <v>2063</v>
      </c>
      <c r="N398" s="1" t="s">
        <v>586</v>
      </c>
      <c r="O398" s="1" t="s">
        <v>26</v>
      </c>
      <c r="P398">
        <v>2</v>
      </c>
      <c r="Q398" s="1" t="s">
        <v>63</v>
      </c>
      <c r="R398" s="1" t="s">
        <v>97</v>
      </c>
      <c r="S398" s="1" t="s">
        <v>42</v>
      </c>
      <c r="T398" s="1" t="s">
        <v>132</v>
      </c>
      <c r="U398" s="1" t="s">
        <v>145</v>
      </c>
    </row>
    <row r="399" spans="1:21" x14ac:dyDescent="0.25">
      <c r="A399">
        <v>541</v>
      </c>
      <c r="B399" s="3" t="s">
        <v>2095</v>
      </c>
      <c r="C399">
        <v>9</v>
      </c>
      <c r="D399">
        <v>3</v>
      </c>
      <c r="E399" s="4">
        <f>_2022_03_20_2022_04_17_DF_MD_Cards[[#This Row],[DeckCount]]/469</f>
        <v>6.3965884861407248E-3</v>
      </c>
      <c r="F399" s="5">
        <f>_2022_03_20_2022_04_17_DF_MD_Cards[[#This Row],[CardCount]]/_2022_03_20_2022_04_17_DF_MD_Cards[[#This Row],[DeckCount]]</f>
        <v>3</v>
      </c>
      <c r="G399">
        <v>12</v>
      </c>
      <c r="H399">
        <v>16</v>
      </c>
      <c r="I399" s="1" t="s">
        <v>33</v>
      </c>
      <c r="J399" s="1" t="s">
        <v>126</v>
      </c>
      <c r="K399" s="1" t="s">
        <v>127</v>
      </c>
      <c r="L399" s="1" t="s">
        <v>128</v>
      </c>
      <c r="M399" s="1" t="s">
        <v>129</v>
      </c>
      <c r="N399" s="1" t="s">
        <v>2096</v>
      </c>
      <c r="O399" s="1" t="s">
        <v>62</v>
      </c>
      <c r="P399">
        <v>2</v>
      </c>
      <c r="Q399" s="1" t="s">
        <v>63</v>
      </c>
      <c r="R399" s="1" t="s">
        <v>1112</v>
      </c>
      <c r="S399" s="1" t="s">
        <v>42</v>
      </c>
      <c r="T399" s="1" t="s">
        <v>132</v>
      </c>
      <c r="U399" s="1" t="s">
        <v>55</v>
      </c>
    </row>
    <row r="400" spans="1:21" x14ac:dyDescent="0.25">
      <c r="A400">
        <v>551</v>
      </c>
      <c r="B400" s="3" t="s">
        <v>2121</v>
      </c>
      <c r="C400">
        <v>12</v>
      </c>
      <c r="D400">
        <v>3</v>
      </c>
      <c r="E400" s="4">
        <f>_2022_03_20_2022_04_17_DF_MD_Cards[[#This Row],[DeckCount]]/469</f>
        <v>6.3965884861407248E-3</v>
      </c>
      <c r="F400" s="5">
        <f>_2022_03_20_2022_04_17_DF_MD_Cards[[#This Row],[CardCount]]/_2022_03_20_2022_04_17_DF_MD_Cards[[#This Row],[DeckCount]]</f>
        <v>4</v>
      </c>
      <c r="G400">
        <v>18</v>
      </c>
      <c r="H400">
        <v>21</v>
      </c>
      <c r="I400" s="1" t="s">
        <v>2052</v>
      </c>
      <c r="J400" s="1" t="s">
        <v>737</v>
      </c>
      <c r="K400" s="1" t="s">
        <v>2122</v>
      </c>
      <c r="L400" s="1" t="s">
        <v>2123</v>
      </c>
      <c r="M400" s="1" t="s">
        <v>2124</v>
      </c>
      <c r="N400" s="1" t="s">
        <v>2125</v>
      </c>
      <c r="O400" s="1" t="s">
        <v>189</v>
      </c>
      <c r="P400">
        <v>1</v>
      </c>
      <c r="Q400" s="1" t="s">
        <v>40</v>
      </c>
      <c r="R400" s="1" t="s">
        <v>1112</v>
      </c>
      <c r="S400" s="1" t="s">
        <v>42</v>
      </c>
      <c r="T400" s="1" t="s">
        <v>132</v>
      </c>
      <c r="U400" s="1" t="s">
        <v>88</v>
      </c>
    </row>
    <row r="401" spans="1:21" x14ac:dyDescent="0.25">
      <c r="A401">
        <v>570</v>
      </c>
      <c r="B401" s="3" t="s">
        <v>2175</v>
      </c>
      <c r="C401">
        <v>5</v>
      </c>
      <c r="D401">
        <v>3</v>
      </c>
      <c r="E401" s="4">
        <f>_2022_03_20_2022_04_17_DF_MD_Cards[[#This Row],[DeckCount]]/469</f>
        <v>6.3965884861407248E-3</v>
      </c>
      <c r="F401" s="5">
        <f>_2022_03_20_2022_04_17_DF_MD_Cards[[#This Row],[CardCount]]/_2022_03_20_2022_04_17_DF_MD_Cards[[#This Row],[DeckCount]]</f>
        <v>1.6666666666666667</v>
      </c>
      <c r="G401">
        <v>11</v>
      </c>
      <c r="H401">
        <v>16</v>
      </c>
      <c r="I401" s="1" t="s">
        <v>632</v>
      </c>
      <c r="J401" s="1" t="s">
        <v>633</v>
      </c>
      <c r="K401" s="1" t="s">
        <v>634</v>
      </c>
      <c r="L401" s="1" t="s">
        <v>1962</v>
      </c>
      <c r="M401" s="1" t="s">
        <v>1963</v>
      </c>
      <c r="N401" s="1" t="s">
        <v>365</v>
      </c>
      <c r="O401" s="1" t="s">
        <v>52</v>
      </c>
      <c r="P401">
        <v>0</v>
      </c>
      <c r="Q401" s="1" t="s">
        <v>774</v>
      </c>
      <c r="R401" s="1" t="s">
        <v>290</v>
      </c>
      <c r="S401" s="1" t="s">
        <v>42</v>
      </c>
      <c r="T401" s="1" t="s">
        <v>132</v>
      </c>
      <c r="U401" s="1" t="s">
        <v>133</v>
      </c>
    </row>
    <row r="402" spans="1:21" x14ac:dyDescent="0.25">
      <c r="A402">
        <v>571</v>
      </c>
      <c r="B402" s="3" t="s">
        <v>2176</v>
      </c>
      <c r="C402">
        <v>3</v>
      </c>
      <c r="D402">
        <v>3</v>
      </c>
      <c r="E402" s="4">
        <f>_2022_03_20_2022_04_17_DF_MD_Cards[[#This Row],[DeckCount]]/469</f>
        <v>6.3965884861407248E-3</v>
      </c>
      <c r="F402" s="5">
        <f>_2022_03_20_2022_04_17_DF_MD_Cards[[#This Row],[CardCount]]/_2022_03_20_2022_04_17_DF_MD_Cards[[#This Row],[DeckCount]]</f>
        <v>1</v>
      </c>
      <c r="G402">
        <v>19</v>
      </c>
      <c r="H402">
        <v>24</v>
      </c>
      <c r="I402" s="1" t="s">
        <v>597</v>
      </c>
      <c r="J402" s="1" t="s">
        <v>2177</v>
      </c>
      <c r="K402" s="1" t="s">
        <v>2178</v>
      </c>
      <c r="L402" s="1" t="s">
        <v>2179</v>
      </c>
      <c r="M402" s="1" t="s">
        <v>2180</v>
      </c>
      <c r="N402" s="1" t="s">
        <v>1185</v>
      </c>
      <c r="O402" s="1" t="s">
        <v>52</v>
      </c>
      <c r="P402">
        <v>0</v>
      </c>
      <c r="Q402" s="1" t="s">
        <v>53</v>
      </c>
      <c r="R402" s="1" t="s">
        <v>2181</v>
      </c>
      <c r="S402" s="1" t="s">
        <v>42</v>
      </c>
      <c r="T402" s="1" t="s">
        <v>132</v>
      </c>
      <c r="U402" s="1" t="s">
        <v>145</v>
      </c>
    </row>
    <row r="403" spans="1:21" x14ac:dyDescent="0.25">
      <c r="A403">
        <v>582</v>
      </c>
      <c r="B403" s="3" t="s">
        <v>2203</v>
      </c>
      <c r="C403">
        <v>6</v>
      </c>
      <c r="D403">
        <v>3</v>
      </c>
      <c r="E403" s="4">
        <f>_2022_03_20_2022_04_17_DF_MD_Cards[[#This Row],[DeckCount]]/469</f>
        <v>6.3965884861407248E-3</v>
      </c>
      <c r="F403" s="5">
        <f>_2022_03_20_2022_04_17_DF_MD_Cards[[#This Row],[CardCount]]/_2022_03_20_2022_04_17_DF_MD_Cards[[#This Row],[DeckCount]]</f>
        <v>2</v>
      </c>
      <c r="G403">
        <v>19</v>
      </c>
      <c r="H403">
        <v>24</v>
      </c>
      <c r="I403" s="1" t="s">
        <v>597</v>
      </c>
      <c r="J403" s="1" t="s">
        <v>2177</v>
      </c>
      <c r="K403" s="1" t="s">
        <v>2178</v>
      </c>
      <c r="L403" s="1" t="s">
        <v>2204</v>
      </c>
      <c r="M403" s="1" t="s">
        <v>2205</v>
      </c>
      <c r="N403" s="1" t="s">
        <v>752</v>
      </c>
      <c r="O403" s="1" t="s">
        <v>39</v>
      </c>
      <c r="P403">
        <v>1</v>
      </c>
      <c r="Q403" s="1" t="s">
        <v>40</v>
      </c>
      <c r="R403" s="1" t="s">
        <v>1112</v>
      </c>
      <c r="S403" s="1" t="s">
        <v>42</v>
      </c>
      <c r="T403" s="1" t="s">
        <v>132</v>
      </c>
      <c r="U403" s="1" t="s">
        <v>44</v>
      </c>
    </row>
    <row r="404" spans="1:21" x14ac:dyDescent="0.25">
      <c r="A404">
        <v>583</v>
      </c>
      <c r="B404" s="3" t="s">
        <v>2206</v>
      </c>
      <c r="C404">
        <v>9</v>
      </c>
      <c r="D404">
        <v>3</v>
      </c>
      <c r="E404" s="4">
        <f>_2022_03_20_2022_04_17_DF_MD_Cards[[#This Row],[DeckCount]]/469</f>
        <v>6.3965884861407248E-3</v>
      </c>
      <c r="F404" s="5">
        <f>_2022_03_20_2022_04_17_DF_MD_Cards[[#This Row],[CardCount]]/_2022_03_20_2022_04_17_DF_MD_Cards[[#This Row],[DeckCount]]</f>
        <v>3</v>
      </c>
      <c r="G404">
        <v>20</v>
      </c>
      <c r="H404">
        <v>27</v>
      </c>
      <c r="I404" s="1" t="s">
        <v>638</v>
      </c>
      <c r="J404" s="1" t="s">
        <v>639</v>
      </c>
      <c r="K404" s="1" t="s">
        <v>640</v>
      </c>
      <c r="L404" s="1" t="s">
        <v>1012</v>
      </c>
      <c r="M404" s="1" t="s">
        <v>1013</v>
      </c>
      <c r="N404" s="1" t="s">
        <v>810</v>
      </c>
      <c r="O404" s="1" t="s">
        <v>39</v>
      </c>
      <c r="P404">
        <v>1</v>
      </c>
      <c r="Q404" s="1" t="s">
        <v>40</v>
      </c>
      <c r="R404" s="1" t="s">
        <v>406</v>
      </c>
      <c r="S404" s="1" t="s">
        <v>42</v>
      </c>
      <c r="T404" s="1" t="s">
        <v>132</v>
      </c>
      <c r="U404" s="1" t="s">
        <v>55</v>
      </c>
    </row>
    <row r="405" spans="1:21" x14ac:dyDescent="0.25">
      <c r="A405">
        <v>598</v>
      </c>
      <c r="B405" s="3" t="s">
        <v>2246</v>
      </c>
      <c r="C405">
        <v>3</v>
      </c>
      <c r="D405">
        <v>3</v>
      </c>
      <c r="E405" s="4">
        <f>_2022_03_20_2022_04_17_DF_MD_Cards[[#This Row],[DeckCount]]/469</f>
        <v>6.3965884861407248E-3</v>
      </c>
      <c r="F405" s="5">
        <f>_2022_03_20_2022_04_17_DF_MD_Cards[[#This Row],[CardCount]]/_2022_03_20_2022_04_17_DF_MD_Cards[[#This Row],[DeckCount]]</f>
        <v>1</v>
      </c>
      <c r="G405">
        <v>21</v>
      </c>
      <c r="H405">
        <v>27</v>
      </c>
      <c r="I405" s="1" t="s">
        <v>167</v>
      </c>
      <c r="J405" s="1" t="s">
        <v>478</v>
      </c>
      <c r="K405" s="1" t="s">
        <v>479</v>
      </c>
      <c r="L405" s="1" t="s">
        <v>480</v>
      </c>
      <c r="M405" s="1" t="s">
        <v>481</v>
      </c>
      <c r="N405" s="1" t="s">
        <v>1205</v>
      </c>
      <c r="O405" s="1" t="s">
        <v>39</v>
      </c>
      <c r="P405">
        <v>2</v>
      </c>
      <c r="Q405" s="1" t="s">
        <v>63</v>
      </c>
      <c r="R405" s="1" t="s">
        <v>311</v>
      </c>
      <c r="S405" s="1" t="s">
        <v>42</v>
      </c>
      <c r="T405" s="1" t="s">
        <v>132</v>
      </c>
      <c r="U405" s="1" t="s">
        <v>145</v>
      </c>
    </row>
    <row r="406" spans="1:21" x14ac:dyDescent="0.25">
      <c r="A406">
        <v>614</v>
      </c>
      <c r="B406" s="3" t="s">
        <v>2279</v>
      </c>
      <c r="C406">
        <v>5</v>
      </c>
      <c r="D406">
        <v>3</v>
      </c>
      <c r="E406" s="4">
        <f>_2022_03_20_2022_04_17_DF_MD_Cards[[#This Row],[DeckCount]]/469</f>
        <v>6.3965884861407248E-3</v>
      </c>
      <c r="F406" s="5">
        <f>_2022_03_20_2022_04_17_DF_MD_Cards[[#This Row],[CardCount]]/_2022_03_20_2022_04_17_DF_MD_Cards[[#This Row],[DeckCount]]</f>
        <v>1.6666666666666667</v>
      </c>
      <c r="G406">
        <v>20</v>
      </c>
      <c r="H406">
        <v>26</v>
      </c>
      <c r="I406" s="1" t="s">
        <v>527</v>
      </c>
      <c r="J406" s="1" t="s">
        <v>836</v>
      </c>
      <c r="K406" s="1" t="s">
        <v>92</v>
      </c>
      <c r="L406" s="1" t="s">
        <v>2280</v>
      </c>
      <c r="M406" s="1" t="s">
        <v>2281</v>
      </c>
      <c r="N406" s="1" t="s">
        <v>1742</v>
      </c>
      <c r="O406" s="1" t="s">
        <v>989</v>
      </c>
      <c r="P406">
        <v>3</v>
      </c>
      <c r="Q406" s="1" t="s">
        <v>63</v>
      </c>
      <c r="R406" s="1" t="s">
        <v>406</v>
      </c>
      <c r="S406" s="1" t="s">
        <v>42</v>
      </c>
      <c r="T406" s="1" t="s">
        <v>132</v>
      </c>
      <c r="U406" s="1" t="s">
        <v>133</v>
      </c>
    </row>
    <row r="407" spans="1:21" x14ac:dyDescent="0.25">
      <c r="A407">
        <v>14</v>
      </c>
      <c r="B407" s="3" t="s">
        <v>146</v>
      </c>
      <c r="C407">
        <v>8</v>
      </c>
      <c r="D407">
        <v>2</v>
      </c>
      <c r="E407" s="4">
        <f>_2022_03_20_2022_04_17_DF_MD_Cards[[#This Row],[DeckCount]]/469</f>
        <v>4.2643923240938165E-3</v>
      </c>
      <c r="F407" s="5">
        <f>_2022_03_20_2022_04_17_DF_MD_Cards[[#This Row],[CardCount]]/_2022_03_20_2022_04_17_DF_MD_Cards[[#This Row],[DeckCount]]</f>
        <v>4</v>
      </c>
      <c r="G407">
        <v>13</v>
      </c>
      <c r="H407">
        <v>17</v>
      </c>
      <c r="I407" s="1" t="s">
        <v>147</v>
      </c>
      <c r="J407" s="1" t="s">
        <v>148</v>
      </c>
      <c r="K407" s="1" t="s">
        <v>149</v>
      </c>
      <c r="L407" s="1" t="s">
        <v>150</v>
      </c>
      <c r="M407" s="1" t="s">
        <v>151</v>
      </c>
      <c r="N407" s="1" t="s">
        <v>152</v>
      </c>
      <c r="O407" s="1" t="s">
        <v>26</v>
      </c>
      <c r="P407">
        <v>1</v>
      </c>
      <c r="Q407" s="1" t="s">
        <v>63</v>
      </c>
      <c r="R407" s="1" t="s">
        <v>116</v>
      </c>
      <c r="S407" s="1" t="s">
        <v>42</v>
      </c>
      <c r="T407" s="1" t="s">
        <v>153</v>
      </c>
      <c r="U407" s="1" t="s">
        <v>88</v>
      </c>
    </row>
    <row r="408" spans="1:21" x14ac:dyDescent="0.25">
      <c r="A408">
        <v>25</v>
      </c>
      <c r="B408" s="3" t="s">
        <v>231</v>
      </c>
      <c r="C408">
        <v>2</v>
      </c>
      <c r="D408">
        <v>2</v>
      </c>
      <c r="E408" s="4">
        <f>_2022_03_20_2022_04_17_DF_MD_Cards[[#This Row],[DeckCount]]/469</f>
        <v>4.2643923240938165E-3</v>
      </c>
      <c r="F408" s="5">
        <f>_2022_03_20_2022_04_17_DF_MD_Cards[[#This Row],[CardCount]]/_2022_03_20_2022_04_17_DF_MD_Cards[[#This Row],[DeckCount]]</f>
        <v>1</v>
      </c>
      <c r="G408">
        <v>14</v>
      </c>
      <c r="H408">
        <v>16</v>
      </c>
      <c r="I408" s="1" t="s">
        <v>232</v>
      </c>
      <c r="J408" s="1" t="s">
        <v>233</v>
      </c>
      <c r="K408" s="1" t="s">
        <v>234</v>
      </c>
      <c r="L408" s="1" t="s">
        <v>235</v>
      </c>
      <c r="M408" s="1" t="s">
        <v>236</v>
      </c>
      <c r="N408" s="1" t="s">
        <v>172</v>
      </c>
      <c r="O408" s="1" t="s">
        <v>237</v>
      </c>
      <c r="P408">
        <v>2</v>
      </c>
      <c r="Q408" s="1" t="s">
        <v>40</v>
      </c>
      <c r="R408" s="1" t="s">
        <v>238</v>
      </c>
      <c r="S408" s="1" t="s">
        <v>42</v>
      </c>
      <c r="T408" s="1" t="s">
        <v>153</v>
      </c>
      <c r="U408" s="1" t="s">
        <v>145</v>
      </c>
    </row>
    <row r="409" spans="1:21" x14ac:dyDescent="0.25">
      <c r="A409">
        <v>26</v>
      </c>
      <c r="B409" s="3" t="s">
        <v>239</v>
      </c>
      <c r="C409">
        <v>8</v>
      </c>
      <c r="D409">
        <v>2</v>
      </c>
      <c r="E409" s="4">
        <f>_2022_03_20_2022_04_17_DF_MD_Cards[[#This Row],[DeckCount]]/469</f>
        <v>4.2643923240938165E-3</v>
      </c>
      <c r="F409" s="5">
        <f>_2022_03_20_2022_04_17_DF_MD_Cards[[#This Row],[CardCount]]/_2022_03_20_2022_04_17_DF_MD_Cards[[#This Row],[DeckCount]]</f>
        <v>4</v>
      </c>
      <c r="G409">
        <v>10</v>
      </c>
      <c r="H409">
        <v>15</v>
      </c>
      <c r="I409" s="1" t="s">
        <v>224</v>
      </c>
      <c r="J409" s="1" t="s">
        <v>240</v>
      </c>
      <c r="K409" s="1" t="s">
        <v>241</v>
      </c>
      <c r="L409" s="1" t="s">
        <v>242</v>
      </c>
      <c r="M409" s="1" t="s">
        <v>243</v>
      </c>
      <c r="N409" s="1" t="s">
        <v>244</v>
      </c>
      <c r="O409" s="1" t="s">
        <v>52</v>
      </c>
      <c r="P409">
        <v>0</v>
      </c>
      <c r="Q409" s="1" t="s">
        <v>53</v>
      </c>
      <c r="R409" s="1" t="s">
        <v>245</v>
      </c>
      <c r="S409" s="1" t="s">
        <v>42</v>
      </c>
      <c r="T409" s="1" t="s">
        <v>153</v>
      </c>
      <c r="U409" s="1" t="s">
        <v>88</v>
      </c>
    </row>
    <row r="410" spans="1:21" x14ac:dyDescent="0.25">
      <c r="A410">
        <v>27</v>
      </c>
      <c r="B410" s="3" t="s">
        <v>246</v>
      </c>
      <c r="C410">
        <v>8</v>
      </c>
      <c r="D410">
        <v>2</v>
      </c>
      <c r="E410" s="4">
        <f>_2022_03_20_2022_04_17_DF_MD_Cards[[#This Row],[DeckCount]]/469</f>
        <v>4.2643923240938165E-3</v>
      </c>
      <c r="F410" s="5">
        <f>_2022_03_20_2022_04_17_DF_MD_Cards[[#This Row],[CardCount]]/_2022_03_20_2022_04_17_DF_MD_Cards[[#This Row],[DeckCount]]</f>
        <v>4</v>
      </c>
      <c r="G410">
        <v>14</v>
      </c>
      <c r="H410">
        <v>18</v>
      </c>
      <c r="I410" s="1" t="s">
        <v>167</v>
      </c>
      <c r="J410" s="1" t="s">
        <v>247</v>
      </c>
      <c r="K410" s="1" t="s">
        <v>248</v>
      </c>
      <c r="L410" s="1" t="s">
        <v>249</v>
      </c>
      <c r="M410" s="1" t="s">
        <v>250</v>
      </c>
      <c r="N410" s="1" t="s">
        <v>251</v>
      </c>
      <c r="O410" s="1" t="s">
        <v>62</v>
      </c>
      <c r="P410">
        <v>2</v>
      </c>
      <c r="Q410" s="1" t="s">
        <v>63</v>
      </c>
      <c r="R410" s="1" t="s">
        <v>252</v>
      </c>
      <c r="S410" s="1" t="s">
        <v>42</v>
      </c>
      <c r="T410" s="1" t="s">
        <v>153</v>
      </c>
      <c r="U410" s="1" t="s">
        <v>88</v>
      </c>
    </row>
    <row r="411" spans="1:21" x14ac:dyDescent="0.25">
      <c r="A411">
        <v>34</v>
      </c>
      <c r="B411" s="3" t="s">
        <v>287</v>
      </c>
      <c r="C411">
        <v>2</v>
      </c>
      <c r="D411">
        <v>2</v>
      </c>
      <c r="E411" s="4">
        <f>_2022_03_20_2022_04_17_DF_MD_Cards[[#This Row],[DeckCount]]/469</f>
        <v>4.2643923240938165E-3</v>
      </c>
      <c r="F411" s="5">
        <f>_2022_03_20_2022_04_17_DF_MD_Cards[[#This Row],[CardCount]]/_2022_03_20_2022_04_17_DF_MD_Cards[[#This Row],[DeckCount]]</f>
        <v>1</v>
      </c>
      <c r="G411">
        <v>10</v>
      </c>
      <c r="H411">
        <v>15</v>
      </c>
      <c r="I411" s="1" t="s">
        <v>224</v>
      </c>
      <c r="J411" s="1" t="s">
        <v>240</v>
      </c>
      <c r="K411" s="1" t="s">
        <v>241</v>
      </c>
      <c r="L411" s="1" t="s">
        <v>242</v>
      </c>
      <c r="M411" s="1" t="s">
        <v>243</v>
      </c>
      <c r="N411" s="1" t="s">
        <v>288</v>
      </c>
      <c r="O411" s="1" t="s">
        <v>289</v>
      </c>
      <c r="P411">
        <v>2</v>
      </c>
      <c r="Q411" s="1" t="s">
        <v>63</v>
      </c>
      <c r="R411" s="1" t="s">
        <v>290</v>
      </c>
      <c r="S411" s="1" t="s">
        <v>42</v>
      </c>
      <c r="T411" s="1" t="s">
        <v>153</v>
      </c>
      <c r="U411" s="1" t="s">
        <v>145</v>
      </c>
    </row>
    <row r="412" spans="1:21" x14ac:dyDescent="0.25">
      <c r="A412">
        <v>70</v>
      </c>
      <c r="B412" s="3" t="s">
        <v>504</v>
      </c>
      <c r="C412">
        <v>2</v>
      </c>
      <c r="D412">
        <v>2</v>
      </c>
      <c r="E412" s="4">
        <f>_2022_03_20_2022_04_17_DF_MD_Cards[[#This Row],[DeckCount]]/469</f>
        <v>4.2643923240938165E-3</v>
      </c>
      <c r="F412" s="5">
        <f>_2022_03_20_2022_04_17_DF_MD_Cards[[#This Row],[CardCount]]/_2022_03_20_2022_04_17_DF_MD_Cards[[#This Row],[DeckCount]]</f>
        <v>1</v>
      </c>
      <c r="G412">
        <v>13</v>
      </c>
      <c r="H412">
        <v>15</v>
      </c>
      <c r="I412" s="1" t="s">
        <v>505</v>
      </c>
      <c r="J412" s="1" t="s">
        <v>506</v>
      </c>
      <c r="K412" s="1" t="s">
        <v>507</v>
      </c>
      <c r="L412" s="1" t="s">
        <v>508</v>
      </c>
      <c r="M412" s="1" t="s">
        <v>509</v>
      </c>
      <c r="N412" s="1" t="s">
        <v>349</v>
      </c>
      <c r="O412" s="1" t="s">
        <v>39</v>
      </c>
      <c r="P412">
        <v>3</v>
      </c>
      <c r="Q412" s="1" t="s">
        <v>63</v>
      </c>
      <c r="R412" s="1" t="s">
        <v>279</v>
      </c>
      <c r="S412" s="1" t="s">
        <v>42</v>
      </c>
      <c r="T412" s="1" t="s">
        <v>153</v>
      </c>
      <c r="U412" s="1" t="s">
        <v>145</v>
      </c>
    </row>
    <row r="413" spans="1:21" x14ac:dyDescent="0.25">
      <c r="A413">
        <v>71</v>
      </c>
      <c r="B413" s="3" t="s">
        <v>510</v>
      </c>
      <c r="C413">
        <v>2</v>
      </c>
      <c r="D413">
        <v>2</v>
      </c>
      <c r="E413" s="4">
        <f>_2022_03_20_2022_04_17_DF_MD_Cards[[#This Row],[DeckCount]]/469</f>
        <v>4.2643923240938165E-3</v>
      </c>
      <c r="F413" s="5">
        <f>_2022_03_20_2022_04_17_DF_MD_Cards[[#This Row],[CardCount]]/_2022_03_20_2022_04_17_DF_MD_Cards[[#This Row],[DeckCount]]</f>
        <v>1</v>
      </c>
      <c r="G413">
        <v>13</v>
      </c>
      <c r="H413">
        <v>17</v>
      </c>
      <c r="I413" s="1" t="s">
        <v>147</v>
      </c>
      <c r="J413" s="1" t="s">
        <v>148</v>
      </c>
      <c r="K413" s="1" t="s">
        <v>149</v>
      </c>
      <c r="L413" s="1" t="s">
        <v>511</v>
      </c>
      <c r="M413" s="1" t="s">
        <v>512</v>
      </c>
      <c r="N413" s="1" t="s">
        <v>513</v>
      </c>
      <c r="O413" s="1" t="s">
        <v>52</v>
      </c>
      <c r="P413">
        <v>0</v>
      </c>
      <c r="Q413" s="1" t="s">
        <v>53</v>
      </c>
      <c r="R413" s="1" t="s">
        <v>173</v>
      </c>
      <c r="S413" s="1" t="s">
        <v>42</v>
      </c>
      <c r="T413" s="1" t="s">
        <v>153</v>
      </c>
      <c r="U413" s="1" t="s">
        <v>145</v>
      </c>
    </row>
    <row r="414" spans="1:21" x14ac:dyDescent="0.25">
      <c r="A414">
        <v>95</v>
      </c>
      <c r="B414" s="3" t="s">
        <v>631</v>
      </c>
      <c r="C414">
        <v>8</v>
      </c>
      <c r="D414">
        <v>2</v>
      </c>
      <c r="E414" s="4">
        <f>_2022_03_20_2022_04_17_DF_MD_Cards[[#This Row],[DeckCount]]/469</f>
        <v>4.2643923240938165E-3</v>
      </c>
      <c r="F414" s="5">
        <f>_2022_03_20_2022_04_17_DF_MD_Cards[[#This Row],[CardCount]]/_2022_03_20_2022_04_17_DF_MD_Cards[[#This Row],[DeckCount]]</f>
        <v>4</v>
      </c>
      <c r="G414">
        <v>11</v>
      </c>
      <c r="H414">
        <v>16</v>
      </c>
      <c r="I414" s="1" t="s">
        <v>632</v>
      </c>
      <c r="J414" s="1" t="s">
        <v>633</v>
      </c>
      <c r="K414" s="1" t="s">
        <v>634</v>
      </c>
      <c r="L414" s="1" t="s">
        <v>635</v>
      </c>
      <c r="M414" s="1" t="s">
        <v>636</v>
      </c>
      <c r="N414" s="1" t="s">
        <v>135</v>
      </c>
      <c r="O414" s="1" t="s">
        <v>483</v>
      </c>
      <c r="P414">
        <v>2</v>
      </c>
      <c r="Q414" s="1" t="s">
        <v>63</v>
      </c>
      <c r="R414" s="1" t="s">
        <v>264</v>
      </c>
      <c r="S414" s="1" t="s">
        <v>42</v>
      </c>
      <c r="T414" s="1" t="s">
        <v>153</v>
      </c>
      <c r="U414" s="1" t="s">
        <v>88</v>
      </c>
    </row>
    <row r="415" spans="1:21" x14ac:dyDescent="0.25">
      <c r="A415">
        <v>102</v>
      </c>
      <c r="B415" s="3" t="s">
        <v>674</v>
      </c>
      <c r="C415">
        <v>8</v>
      </c>
      <c r="D415">
        <v>2</v>
      </c>
      <c r="E415" s="4">
        <f>_2022_03_20_2022_04_17_DF_MD_Cards[[#This Row],[DeckCount]]/469</f>
        <v>4.2643923240938165E-3</v>
      </c>
      <c r="F415" s="5">
        <f>_2022_03_20_2022_04_17_DF_MD_Cards[[#This Row],[CardCount]]/_2022_03_20_2022_04_17_DF_MD_Cards[[#This Row],[DeckCount]]</f>
        <v>4</v>
      </c>
      <c r="G415">
        <v>14</v>
      </c>
      <c r="H415">
        <v>18</v>
      </c>
      <c r="I415" s="1" t="s">
        <v>167</v>
      </c>
      <c r="J415" s="1" t="s">
        <v>247</v>
      </c>
      <c r="K415" s="1" t="s">
        <v>248</v>
      </c>
      <c r="L415" s="1" t="s">
        <v>249</v>
      </c>
      <c r="M415" s="1" t="s">
        <v>250</v>
      </c>
      <c r="N415" s="1" t="s">
        <v>675</v>
      </c>
      <c r="O415" s="1" t="s">
        <v>259</v>
      </c>
      <c r="P415">
        <v>2</v>
      </c>
      <c r="Q415" s="1" t="s">
        <v>63</v>
      </c>
      <c r="R415" s="1" t="s">
        <v>595</v>
      </c>
      <c r="S415" s="1" t="s">
        <v>42</v>
      </c>
      <c r="T415" s="1" t="s">
        <v>153</v>
      </c>
      <c r="U415" s="1" t="s">
        <v>88</v>
      </c>
    </row>
    <row r="416" spans="1:21" x14ac:dyDescent="0.25">
      <c r="A416">
        <v>140</v>
      </c>
      <c r="B416" s="3" t="s">
        <v>824</v>
      </c>
      <c r="C416">
        <v>2</v>
      </c>
      <c r="D416">
        <v>2</v>
      </c>
      <c r="E416" s="4">
        <f>_2022_03_20_2022_04_17_DF_MD_Cards[[#This Row],[DeckCount]]/469</f>
        <v>4.2643923240938165E-3</v>
      </c>
      <c r="F416" s="5">
        <f>_2022_03_20_2022_04_17_DF_MD_Cards[[#This Row],[CardCount]]/_2022_03_20_2022_04_17_DF_MD_Cards[[#This Row],[DeckCount]]</f>
        <v>1</v>
      </c>
      <c r="G416">
        <v>13</v>
      </c>
      <c r="H416">
        <v>18</v>
      </c>
      <c r="I416" s="1" t="s">
        <v>215</v>
      </c>
      <c r="J416" s="1" t="s">
        <v>749</v>
      </c>
      <c r="K416" s="1" t="s">
        <v>825</v>
      </c>
      <c r="L416" s="1" t="s">
        <v>826</v>
      </c>
      <c r="M416" s="1" t="s">
        <v>827</v>
      </c>
      <c r="N416" s="1" t="s">
        <v>704</v>
      </c>
      <c r="O416" s="1" t="s">
        <v>213</v>
      </c>
      <c r="P416">
        <v>2</v>
      </c>
      <c r="Q416" s="1" t="s">
        <v>40</v>
      </c>
      <c r="R416" s="1" t="s">
        <v>160</v>
      </c>
      <c r="S416" s="1" t="s">
        <v>42</v>
      </c>
      <c r="T416" s="1" t="s">
        <v>153</v>
      </c>
      <c r="U416" s="1" t="s">
        <v>145</v>
      </c>
    </row>
    <row r="417" spans="1:21" x14ac:dyDescent="0.25">
      <c r="A417">
        <v>176</v>
      </c>
      <c r="B417" s="3" t="s">
        <v>1000</v>
      </c>
      <c r="C417">
        <v>8</v>
      </c>
      <c r="D417">
        <v>2</v>
      </c>
      <c r="E417" s="4">
        <f>_2022_03_20_2022_04_17_DF_MD_Cards[[#This Row],[DeckCount]]/469</f>
        <v>4.2643923240938165E-3</v>
      </c>
      <c r="F417" s="5">
        <f>_2022_03_20_2022_04_17_DF_MD_Cards[[#This Row],[CardCount]]/_2022_03_20_2022_04_17_DF_MD_Cards[[#This Row],[DeckCount]]</f>
        <v>4</v>
      </c>
      <c r="G417">
        <v>6</v>
      </c>
      <c r="H417">
        <v>9</v>
      </c>
      <c r="I417" s="1" t="s">
        <v>224</v>
      </c>
      <c r="J417" s="1" t="s">
        <v>225</v>
      </c>
      <c r="K417" s="1" t="s">
        <v>226</v>
      </c>
      <c r="L417" s="1" t="s">
        <v>1001</v>
      </c>
      <c r="M417" s="1" t="s">
        <v>1002</v>
      </c>
      <c r="N417" s="1" t="s">
        <v>1003</v>
      </c>
      <c r="O417" s="1" t="s">
        <v>213</v>
      </c>
      <c r="P417">
        <v>2</v>
      </c>
      <c r="Q417" s="1" t="s">
        <v>40</v>
      </c>
      <c r="R417" s="1" t="s">
        <v>64</v>
      </c>
      <c r="S417" s="1" t="s">
        <v>42</v>
      </c>
      <c r="T417" s="1" t="s">
        <v>153</v>
      </c>
      <c r="U417" s="1" t="s">
        <v>88</v>
      </c>
    </row>
    <row r="418" spans="1:21" x14ac:dyDescent="0.25">
      <c r="A418">
        <v>196</v>
      </c>
      <c r="B418" s="3" t="s">
        <v>1084</v>
      </c>
      <c r="C418">
        <v>6</v>
      </c>
      <c r="D418">
        <v>2</v>
      </c>
      <c r="E418" s="4">
        <f>_2022_03_20_2022_04_17_DF_MD_Cards[[#This Row],[DeckCount]]/469</f>
        <v>4.2643923240938165E-3</v>
      </c>
      <c r="F418" s="5">
        <f>_2022_03_20_2022_04_17_DF_MD_Cards[[#This Row],[CardCount]]/_2022_03_20_2022_04_17_DF_MD_Cards[[#This Row],[DeckCount]]</f>
        <v>3</v>
      </c>
      <c r="G418">
        <v>6</v>
      </c>
      <c r="H418">
        <v>8</v>
      </c>
      <c r="I418" s="1" t="s">
        <v>33</v>
      </c>
      <c r="J418" s="1" t="s">
        <v>254</v>
      </c>
      <c r="K418" s="1" t="s">
        <v>255</v>
      </c>
      <c r="L418" s="1" t="s">
        <v>1085</v>
      </c>
      <c r="M418" s="1" t="s">
        <v>1086</v>
      </c>
      <c r="N418" s="1" t="s">
        <v>823</v>
      </c>
      <c r="O418" s="1" t="s">
        <v>52</v>
      </c>
      <c r="P418">
        <v>4</v>
      </c>
      <c r="Q418" s="1" t="s">
        <v>165</v>
      </c>
      <c r="R418" s="1" t="s">
        <v>75</v>
      </c>
      <c r="S418" s="1" t="s">
        <v>42</v>
      </c>
      <c r="T418" s="1" t="s">
        <v>153</v>
      </c>
      <c r="U418" s="1" t="s">
        <v>55</v>
      </c>
    </row>
    <row r="419" spans="1:21" x14ac:dyDescent="0.25">
      <c r="A419">
        <v>198</v>
      </c>
      <c r="B419" s="3" t="s">
        <v>1091</v>
      </c>
      <c r="C419">
        <v>3</v>
      </c>
      <c r="D419">
        <v>2</v>
      </c>
      <c r="E419" s="4">
        <f>_2022_03_20_2022_04_17_DF_MD_Cards[[#This Row],[DeckCount]]/469</f>
        <v>4.2643923240938165E-3</v>
      </c>
      <c r="F419" s="5">
        <f>_2022_03_20_2022_04_17_DF_MD_Cards[[#This Row],[CardCount]]/_2022_03_20_2022_04_17_DF_MD_Cards[[#This Row],[DeckCount]]</f>
        <v>1.5</v>
      </c>
      <c r="G419">
        <v>8</v>
      </c>
      <c r="H419">
        <v>12</v>
      </c>
      <c r="I419" s="1" t="s">
        <v>224</v>
      </c>
      <c r="J419" s="1" t="s">
        <v>254</v>
      </c>
      <c r="K419" s="1" t="s">
        <v>353</v>
      </c>
      <c r="L419" s="1" t="s">
        <v>1092</v>
      </c>
      <c r="M419" s="1" t="s">
        <v>1093</v>
      </c>
      <c r="N419" s="1" t="s">
        <v>475</v>
      </c>
      <c r="O419" s="1" t="s">
        <v>52</v>
      </c>
      <c r="P419">
        <v>0</v>
      </c>
      <c r="Q419" s="1" t="s">
        <v>53</v>
      </c>
      <c r="R419" s="1" t="s">
        <v>568</v>
      </c>
      <c r="S419" s="1" t="s">
        <v>42</v>
      </c>
      <c r="T419" s="1" t="s">
        <v>153</v>
      </c>
      <c r="U419" s="1" t="s">
        <v>98</v>
      </c>
    </row>
    <row r="420" spans="1:21" x14ac:dyDescent="0.25">
      <c r="A420">
        <v>209</v>
      </c>
      <c r="B420" s="3" t="s">
        <v>1137</v>
      </c>
      <c r="C420">
        <v>3</v>
      </c>
      <c r="D420">
        <v>2</v>
      </c>
      <c r="E420" s="4">
        <f>_2022_03_20_2022_04_17_DF_MD_Cards[[#This Row],[DeckCount]]/469</f>
        <v>4.2643923240938165E-3</v>
      </c>
      <c r="F420" s="5">
        <f>_2022_03_20_2022_04_17_DF_MD_Cards[[#This Row],[CardCount]]/_2022_03_20_2022_04_17_DF_MD_Cards[[#This Row],[DeckCount]]</f>
        <v>1.5</v>
      </c>
      <c r="G420">
        <v>8</v>
      </c>
      <c r="H420">
        <v>11</v>
      </c>
      <c r="I420" s="1" t="s">
        <v>769</v>
      </c>
      <c r="J420" s="1" t="s">
        <v>1138</v>
      </c>
      <c r="K420" s="1" t="s">
        <v>1139</v>
      </c>
      <c r="L420" s="1" t="s">
        <v>1140</v>
      </c>
      <c r="M420" s="1" t="s">
        <v>1141</v>
      </c>
      <c r="N420" s="1" t="s">
        <v>643</v>
      </c>
      <c r="O420" s="1" t="s">
        <v>52</v>
      </c>
      <c r="P420">
        <v>0</v>
      </c>
      <c r="Q420" s="1" t="s">
        <v>53</v>
      </c>
      <c r="R420" s="1" t="s">
        <v>487</v>
      </c>
      <c r="S420" s="1" t="s">
        <v>42</v>
      </c>
      <c r="T420" s="1" t="s">
        <v>153</v>
      </c>
      <c r="U420" s="1" t="s">
        <v>98</v>
      </c>
    </row>
    <row r="421" spans="1:21" x14ac:dyDescent="0.25">
      <c r="A421">
        <v>224</v>
      </c>
      <c r="B421" s="3" t="s">
        <v>1180</v>
      </c>
      <c r="C421">
        <v>6</v>
      </c>
      <c r="D421">
        <v>2</v>
      </c>
      <c r="E421" s="4">
        <f>_2022_03_20_2022_04_17_DF_MD_Cards[[#This Row],[DeckCount]]/469</f>
        <v>4.2643923240938165E-3</v>
      </c>
      <c r="F421" s="5">
        <f>_2022_03_20_2022_04_17_DF_MD_Cards[[#This Row],[CardCount]]/_2022_03_20_2022_04_17_DF_MD_Cards[[#This Row],[DeckCount]]</f>
        <v>3</v>
      </c>
      <c r="G421">
        <v>13</v>
      </c>
      <c r="H421">
        <v>17</v>
      </c>
      <c r="I421" s="1" t="s">
        <v>147</v>
      </c>
      <c r="J421" s="1" t="s">
        <v>148</v>
      </c>
      <c r="K421" s="1" t="s">
        <v>149</v>
      </c>
      <c r="L421" s="1" t="s">
        <v>511</v>
      </c>
      <c r="M421" s="1" t="s">
        <v>512</v>
      </c>
      <c r="N421" s="1" t="s">
        <v>999</v>
      </c>
      <c r="O421" s="1" t="s">
        <v>52</v>
      </c>
      <c r="P421">
        <v>5</v>
      </c>
      <c r="Q421" s="1" t="s">
        <v>165</v>
      </c>
      <c r="R421" s="1" t="s">
        <v>662</v>
      </c>
      <c r="S421" s="1" t="s">
        <v>42</v>
      </c>
      <c r="T421" s="1" t="s">
        <v>153</v>
      </c>
      <c r="U421" s="1" t="s">
        <v>55</v>
      </c>
    </row>
    <row r="422" spans="1:21" x14ac:dyDescent="0.25">
      <c r="A422">
        <v>226</v>
      </c>
      <c r="B422" s="3" t="s">
        <v>1182</v>
      </c>
      <c r="C422">
        <v>3</v>
      </c>
      <c r="D422">
        <v>2</v>
      </c>
      <c r="E422" s="4">
        <f>_2022_03_20_2022_04_17_DF_MD_Cards[[#This Row],[DeckCount]]/469</f>
        <v>4.2643923240938165E-3</v>
      </c>
      <c r="F422" s="5">
        <f>_2022_03_20_2022_04_17_DF_MD_Cards[[#This Row],[CardCount]]/_2022_03_20_2022_04_17_DF_MD_Cards[[#This Row],[DeckCount]]</f>
        <v>1.5</v>
      </c>
      <c r="G422">
        <v>14</v>
      </c>
      <c r="H422">
        <v>18</v>
      </c>
      <c r="I422" s="1" t="s">
        <v>167</v>
      </c>
      <c r="J422" s="1" t="s">
        <v>247</v>
      </c>
      <c r="K422" s="1" t="s">
        <v>248</v>
      </c>
      <c r="L422" s="1" t="s">
        <v>1183</v>
      </c>
      <c r="M422" s="1" t="s">
        <v>1184</v>
      </c>
      <c r="N422" s="1" t="s">
        <v>1185</v>
      </c>
      <c r="O422" s="1" t="s">
        <v>52</v>
      </c>
      <c r="P422">
        <v>0</v>
      </c>
      <c r="Q422" s="1" t="s">
        <v>53</v>
      </c>
      <c r="R422" s="1" t="s">
        <v>860</v>
      </c>
      <c r="S422" s="1" t="s">
        <v>42</v>
      </c>
      <c r="T422" s="1" t="s">
        <v>153</v>
      </c>
      <c r="U422" s="1" t="s">
        <v>98</v>
      </c>
    </row>
    <row r="423" spans="1:21" x14ac:dyDescent="0.25">
      <c r="A423">
        <v>231</v>
      </c>
      <c r="B423" s="3" t="s">
        <v>1197</v>
      </c>
      <c r="C423">
        <v>2</v>
      </c>
      <c r="D423">
        <v>2</v>
      </c>
      <c r="E423" s="4">
        <f>_2022_03_20_2022_04_17_DF_MD_Cards[[#This Row],[DeckCount]]/469</f>
        <v>4.2643923240938165E-3</v>
      </c>
      <c r="F423" s="5">
        <f>_2022_03_20_2022_04_17_DF_MD_Cards[[#This Row],[CardCount]]/_2022_03_20_2022_04_17_DF_MD_Cards[[#This Row],[DeckCount]]</f>
        <v>1</v>
      </c>
      <c r="G423">
        <v>10</v>
      </c>
      <c r="H423">
        <v>15</v>
      </c>
      <c r="I423" s="1" t="s">
        <v>224</v>
      </c>
      <c r="J423" s="1" t="s">
        <v>240</v>
      </c>
      <c r="K423" s="1" t="s">
        <v>241</v>
      </c>
      <c r="L423" s="1" t="s">
        <v>1198</v>
      </c>
      <c r="M423" s="1" t="s">
        <v>1199</v>
      </c>
      <c r="N423" s="1" t="s">
        <v>810</v>
      </c>
      <c r="O423" s="1" t="s">
        <v>39</v>
      </c>
      <c r="P423">
        <v>8</v>
      </c>
      <c r="Q423" s="1" t="s">
        <v>63</v>
      </c>
      <c r="R423" s="1" t="s">
        <v>28</v>
      </c>
      <c r="S423" s="1" t="s">
        <v>42</v>
      </c>
      <c r="T423" s="1" t="s">
        <v>153</v>
      </c>
      <c r="U423" s="1" t="s">
        <v>145</v>
      </c>
    </row>
    <row r="424" spans="1:21" x14ac:dyDescent="0.25">
      <c r="A424">
        <v>233</v>
      </c>
      <c r="B424" s="3" t="s">
        <v>1206</v>
      </c>
      <c r="C424">
        <v>5</v>
      </c>
      <c r="D424">
        <v>2</v>
      </c>
      <c r="E424" s="4">
        <f>_2022_03_20_2022_04_17_DF_MD_Cards[[#This Row],[DeckCount]]/469</f>
        <v>4.2643923240938165E-3</v>
      </c>
      <c r="F424" s="5">
        <f>_2022_03_20_2022_04_17_DF_MD_Cards[[#This Row],[CardCount]]/_2022_03_20_2022_04_17_DF_MD_Cards[[#This Row],[DeckCount]]</f>
        <v>2.5</v>
      </c>
      <c r="G424">
        <v>12</v>
      </c>
      <c r="H424">
        <v>17</v>
      </c>
      <c r="I424" s="1" t="s">
        <v>1143</v>
      </c>
      <c r="J424" s="1" t="s">
        <v>1144</v>
      </c>
      <c r="K424" s="1" t="s">
        <v>731</v>
      </c>
      <c r="L424" s="1" t="s">
        <v>1207</v>
      </c>
      <c r="M424" s="1" t="s">
        <v>1208</v>
      </c>
      <c r="N424" s="1" t="s">
        <v>1209</v>
      </c>
      <c r="O424" s="1" t="s">
        <v>52</v>
      </c>
      <c r="P424">
        <v>0</v>
      </c>
      <c r="Q424" s="1" t="s">
        <v>53</v>
      </c>
      <c r="R424" s="1" t="s">
        <v>860</v>
      </c>
      <c r="S424" s="1" t="s">
        <v>42</v>
      </c>
      <c r="T424" s="1" t="s">
        <v>153</v>
      </c>
      <c r="U424" s="1" t="s">
        <v>222</v>
      </c>
    </row>
    <row r="425" spans="1:21" x14ac:dyDescent="0.25">
      <c r="A425">
        <v>244</v>
      </c>
      <c r="B425" s="3" t="s">
        <v>1240</v>
      </c>
      <c r="C425">
        <v>8</v>
      </c>
      <c r="D425">
        <v>2</v>
      </c>
      <c r="E425" s="4">
        <f>_2022_03_20_2022_04_17_DF_MD_Cards[[#This Row],[DeckCount]]/469</f>
        <v>4.2643923240938165E-3</v>
      </c>
      <c r="F425" s="5">
        <f>_2022_03_20_2022_04_17_DF_MD_Cards[[#This Row],[CardCount]]/_2022_03_20_2022_04_17_DF_MD_Cards[[#This Row],[DeckCount]]</f>
        <v>4</v>
      </c>
      <c r="G425">
        <v>14</v>
      </c>
      <c r="H425">
        <v>18</v>
      </c>
      <c r="I425" s="1" t="s">
        <v>167</v>
      </c>
      <c r="J425" s="1" t="s">
        <v>247</v>
      </c>
      <c r="K425" s="1" t="s">
        <v>248</v>
      </c>
      <c r="L425" s="1" t="s">
        <v>249</v>
      </c>
      <c r="M425" s="1" t="s">
        <v>250</v>
      </c>
      <c r="N425" s="1" t="s">
        <v>1241</v>
      </c>
      <c r="O425" s="1" t="s">
        <v>62</v>
      </c>
      <c r="P425">
        <v>3</v>
      </c>
      <c r="Q425" s="1" t="s">
        <v>656</v>
      </c>
      <c r="R425" s="1" t="s">
        <v>630</v>
      </c>
      <c r="S425" s="1" t="s">
        <v>42</v>
      </c>
      <c r="T425" s="1" t="s">
        <v>153</v>
      </c>
      <c r="U425" s="1" t="s">
        <v>88</v>
      </c>
    </row>
    <row r="426" spans="1:21" x14ac:dyDescent="0.25">
      <c r="A426">
        <v>246</v>
      </c>
      <c r="B426" s="3" t="s">
        <v>1244</v>
      </c>
      <c r="C426">
        <v>6</v>
      </c>
      <c r="D426">
        <v>2</v>
      </c>
      <c r="E426" s="4">
        <f>_2022_03_20_2022_04_17_DF_MD_Cards[[#This Row],[DeckCount]]/469</f>
        <v>4.2643923240938165E-3</v>
      </c>
      <c r="F426" s="5">
        <f>_2022_03_20_2022_04_17_DF_MD_Cards[[#This Row],[CardCount]]/_2022_03_20_2022_04_17_DF_MD_Cards[[#This Row],[DeckCount]]</f>
        <v>3</v>
      </c>
      <c r="G426">
        <v>9</v>
      </c>
      <c r="H426">
        <v>13</v>
      </c>
      <c r="I426" s="1" t="s">
        <v>408</v>
      </c>
      <c r="J426" s="1" t="s">
        <v>1245</v>
      </c>
      <c r="K426" s="1" t="s">
        <v>490</v>
      </c>
      <c r="L426" s="1" t="s">
        <v>1246</v>
      </c>
      <c r="M426" s="1" t="s">
        <v>1247</v>
      </c>
      <c r="N426" s="1" t="s">
        <v>278</v>
      </c>
      <c r="O426" s="1" t="s">
        <v>230</v>
      </c>
      <c r="P426">
        <v>3</v>
      </c>
      <c r="Q426" s="1" t="s">
        <v>27</v>
      </c>
      <c r="R426" s="1" t="s">
        <v>339</v>
      </c>
      <c r="S426" s="1" t="s">
        <v>42</v>
      </c>
      <c r="T426" s="1" t="s">
        <v>153</v>
      </c>
      <c r="U426" s="1" t="s">
        <v>55</v>
      </c>
    </row>
    <row r="427" spans="1:21" x14ac:dyDescent="0.25">
      <c r="A427">
        <v>255</v>
      </c>
      <c r="B427" s="3" t="s">
        <v>1277</v>
      </c>
      <c r="C427">
        <v>2</v>
      </c>
      <c r="D427">
        <v>2</v>
      </c>
      <c r="E427" s="4">
        <f>_2022_03_20_2022_04_17_DF_MD_Cards[[#This Row],[DeckCount]]/469</f>
        <v>4.2643923240938165E-3</v>
      </c>
      <c r="F427" s="5">
        <f>_2022_03_20_2022_04_17_DF_MD_Cards[[#This Row],[CardCount]]/_2022_03_20_2022_04_17_DF_MD_Cards[[#This Row],[DeckCount]]</f>
        <v>1</v>
      </c>
      <c r="G427">
        <v>7</v>
      </c>
      <c r="H427">
        <v>11</v>
      </c>
      <c r="I427" s="1" t="s">
        <v>342</v>
      </c>
      <c r="J427" s="1" t="s">
        <v>1278</v>
      </c>
      <c r="K427" s="1" t="s">
        <v>1279</v>
      </c>
      <c r="L427" s="1" t="s">
        <v>1280</v>
      </c>
      <c r="M427" s="1" t="s">
        <v>1281</v>
      </c>
      <c r="N427" s="1" t="s">
        <v>513</v>
      </c>
      <c r="O427" s="1" t="s">
        <v>52</v>
      </c>
      <c r="P427">
        <v>0</v>
      </c>
      <c r="Q427" s="1" t="s">
        <v>53</v>
      </c>
      <c r="R427" s="1" t="s">
        <v>1047</v>
      </c>
      <c r="S427" s="1" t="s">
        <v>42</v>
      </c>
      <c r="T427" s="1" t="s">
        <v>153</v>
      </c>
      <c r="U427" s="1" t="s">
        <v>145</v>
      </c>
    </row>
    <row r="428" spans="1:21" x14ac:dyDescent="0.25">
      <c r="A428">
        <v>263</v>
      </c>
      <c r="B428" s="3" t="s">
        <v>1305</v>
      </c>
      <c r="C428">
        <v>2</v>
      </c>
      <c r="D428">
        <v>2</v>
      </c>
      <c r="E428" s="4">
        <f>_2022_03_20_2022_04_17_DF_MD_Cards[[#This Row],[DeckCount]]/469</f>
        <v>4.2643923240938165E-3</v>
      </c>
      <c r="F428" s="5">
        <f>_2022_03_20_2022_04_17_DF_MD_Cards[[#This Row],[CardCount]]/_2022_03_20_2022_04_17_DF_MD_Cards[[#This Row],[DeckCount]]</f>
        <v>1</v>
      </c>
      <c r="G428">
        <v>9</v>
      </c>
      <c r="H428">
        <v>15</v>
      </c>
      <c r="I428" s="1" t="s">
        <v>646</v>
      </c>
      <c r="J428" s="1" t="s">
        <v>1306</v>
      </c>
      <c r="K428" s="1" t="s">
        <v>1307</v>
      </c>
      <c r="L428" s="1" t="s">
        <v>1308</v>
      </c>
      <c r="M428" s="1" t="s">
        <v>1309</v>
      </c>
      <c r="N428" s="1" t="s">
        <v>159</v>
      </c>
      <c r="O428" s="1" t="s">
        <v>189</v>
      </c>
      <c r="P428">
        <v>7</v>
      </c>
      <c r="Q428" s="1" t="s">
        <v>40</v>
      </c>
      <c r="R428" s="1" t="s">
        <v>433</v>
      </c>
      <c r="S428" s="1" t="s">
        <v>42</v>
      </c>
      <c r="T428" s="1" t="s">
        <v>153</v>
      </c>
      <c r="U428" s="1" t="s">
        <v>145</v>
      </c>
    </row>
    <row r="429" spans="1:21" x14ac:dyDescent="0.25">
      <c r="A429">
        <v>269</v>
      </c>
      <c r="B429" s="3" t="s">
        <v>1324</v>
      </c>
      <c r="C429">
        <v>2</v>
      </c>
      <c r="D429">
        <v>2</v>
      </c>
      <c r="E429" s="4">
        <f>_2022_03_20_2022_04_17_DF_MD_Cards[[#This Row],[DeckCount]]/469</f>
        <v>4.2643923240938165E-3</v>
      </c>
      <c r="F429" s="5">
        <f>_2022_03_20_2022_04_17_DF_MD_Cards[[#This Row],[CardCount]]/_2022_03_20_2022_04_17_DF_MD_Cards[[#This Row],[DeckCount]]</f>
        <v>1</v>
      </c>
      <c r="G429">
        <v>8</v>
      </c>
      <c r="H429">
        <v>11</v>
      </c>
      <c r="I429" s="1" t="s">
        <v>769</v>
      </c>
      <c r="J429" s="1" t="s">
        <v>1138</v>
      </c>
      <c r="K429" s="1" t="s">
        <v>1139</v>
      </c>
      <c r="L429" s="1" t="s">
        <v>1325</v>
      </c>
      <c r="M429" s="1" t="s">
        <v>1326</v>
      </c>
      <c r="N429" s="1" t="s">
        <v>894</v>
      </c>
      <c r="O429" s="1" t="s">
        <v>52</v>
      </c>
      <c r="P429">
        <v>0</v>
      </c>
      <c r="Q429" s="1" t="s">
        <v>53</v>
      </c>
      <c r="R429" s="1" t="s">
        <v>190</v>
      </c>
      <c r="S429" s="1" t="s">
        <v>42</v>
      </c>
      <c r="T429" s="1" t="s">
        <v>153</v>
      </c>
      <c r="U429" s="1" t="s">
        <v>145</v>
      </c>
    </row>
    <row r="430" spans="1:21" x14ac:dyDescent="0.25">
      <c r="A430">
        <v>273</v>
      </c>
      <c r="B430" s="3" t="s">
        <v>1339</v>
      </c>
      <c r="C430">
        <v>2</v>
      </c>
      <c r="D430">
        <v>2</v>
      </c>
      <c r="E430" s="4">
        <f>_2022_03_20_2022_04_17_DF_MD_Cards[[#This Row],[DeckCount]]/469</f>
        <v>4.2643923240938165E-3</v>
      </c>
      <c r="F430" s="5">
        <f>_2022_03_20_2022_04_17_DF_MD_Cards[[#This Row],[CardCount]]/_2022_03_20_2022_04_17_DF_MD_Cards[[#This Row],[DeckCount]]</f>
        <v>1</v>
      </c>
      <c r="G430">
        <v>9</v>
      </c>
      <c r="H430">
        <v>13</v>
      </c>
      <c r="I430" s="1" t="s">
        <v>408</v>
      </c>
      <c r="J430" s="1" t="s">
        <v>1245</v>
      </c>
      <c r="K430" s="1" t="s">
        <v>490</v>
      </c>
      <c r="L430" s="1" t="s">
        <v>1340</v>
      </c>
      <c r="M430" s="1" t="s">
        <v>1341</v>
      </c>
      <c r="N430" s="1" t="s">
        <v>1342</v>
      </c>
      <c r="O430" s="1" t="s">
        <v>52</v>
      </c>
      <c r="P430">
        <v>4</v>
      </c>
      <c r="Q430" s="1" t="s">
        <v>580</v>
      </c>
      <c r="R430" s="1" t="s">
        <v>1343</v>
      </c>
      <c r="S430" s="1" t="s">
        <v>42</v>
      </c>
      <c r="T430" s="1" t="s">
        <v>153</v>
      </c>
      <c r="U430" s="1" t="s">
        <v>145</v>
      </c>
    </row>
    <row r="431" spans="1:21" x14ac:dyDescent="0.25">
      <c r="A431">
        <v>276</v>
      </c>
      <c r="B431" s="3" t="s">
        <v>1350</v>
      </c>
      <c r="C431">
        <v>3</v>
      </c>
      <c r="D431">
        <v>2</v>
      </c>
      <c r="E431" s="4">
        <f>_2022_03_20_2022_04_17_DF_MD_Cards[[#This Row],[DeckCount]]/469</f>
        <v>4.2643923240938165E-3</v>
      </c>
      <c r="F431" s="5">
        <f>_2022_03_20_2022_04_17_DF_MD_Cards[[#This Row],[CardCount]]/_2022_03_20_2022_04_17_DF_MD_Cards[[#This Row],[DeckCount]]</f>
        <v>1.5</v>
      </c>
      <c r="G431">
        <v>9</v>
      </c>
      <c r="H431">
        <v>12</v>
      </c>
      <c r="I431" s="1" t="s">
        <v>33</v>
      </c>
      <c r="J431" s="1" t="s">
        <v>1351</v>
      </c>
      <c r="K431" s="1" t="s">
        <v>1352</v>
      </c>
      <c r="L431" s="1" t="s">
        <v>1353</v>
      </c>
      <c r="M431" s="1" t="s">
        <v>1354</v>
      </c>
      <c r="N431" s="1" t="s">
        <v>159</v>
      </c>
      <c r="O431" s="1" t="s">
        <v>1107</v>
      </c>
      <c r="P431">
        <v>3</v>
      </c>
      <c r="Q431" s="1" t="s">
        <v>40</v>
      </c>
      <c r="R431" s="1" t="s">
        <v>197</v>
      </c>
      <c r="S431" s="1" t="s">
        <v>42</v>
      </c>
      <c r="T431" s="1" t="s">
        <v>153</v>
      </c>
      <c r="U431" s="1" t="s">
        <v>98</v>
      </c>
    </row>
    <row r="432" spans="1:21" x14ac:dyDescent="0.25">
      <c r="A432">
        <v>282</v>
      </c>
      <c r="B432" s="3" t="s">
        <v>1368</v>
      </c>
      <c r="C432">
        <v>3</v>
      </c>
      <c r="D432">
        <v>2</v>
      </c>
      <c r="E432" s="4">
        <f>_2022_03_20_2022_04_17_DF_MD_Cards[[#This Row],[DeckCount]]/469</f>
        <v>4.2643923240938165E-3</v>
      </c>
      <c r="F432" s="5">
        <f>_2022_03_20_2022_04_17_DF_MD_Cards[[#This Row],[CardCount]]/_2022_03_20_2022_04_17_DF_MD_Cards[[#This Row],[DeckCount]]</f>
        <v>1.5</v>
      </c>
      <c r="G432">
        <v>13</v>
      </c>
      <c r="H432">
        <v>18</v>
      </c>
      <c r="I432" s="1" t="s">
        <v>215</v>
      </c>
      <c r="J432" s="1" t="s">
        <v>749</v>
      </c>
      <c r="K432" s="1" t="s">
        <v>825</v>
      </c>
      <c r="L432" s="1" t="s">
        <v>1369</v>
      </c>
      <c r="M432" s="1" t="s">
        <v>1370</v>
      </c>
      <c r="N432" s="1" t="s">
        <v>579</v>
      </c>
      <c r="O432" s="1" t="s">
        <v>390</v>
      </c>
      <c r="P432">
        <v>3</v>
      </c>
      <c r="Q432" s="1" t="s">
        <v>656</v>
      </c>
      <c r="R432" s="1" t="s">
        <v>630</v>
      </c>
      <c r="S432" s="1" t="s">
        <v>42</v>
      </c>
      <c r="T432" s="1" t="s">
        <v>153</v>
      </c>
      <c r="U432" s="1" t="s">
        <v>98</v>
      </c>
    </row>
    <row r="433" spans="1:21" x14ac:dyDescent="0.25">
      <c r="A433">
        <v>296</v>
      </c>
      <c r="B433" s="3" t="s">
        <v>1412</v>
      </c>
      <c r="C433">
        <v>2</v>
      </c>
      <c r="D433">
        <v>2</v>
      </c>
      <c r="E433" s="4">
        <f>_2022_03_20_2022_04_17_DF_MD_Cards[[#This Row],[DeckCount]]/469</f>
        <v>4.2643923240938165E-3</v>
      </c>
      <c r="F433" s="5">
        <f>_2022_03_20_2022_04_17_DF_MD_Cards[[#This Row],[CardCount]]/_2022_03_20_2022_04_17_DF_MD_Cards[[#This Row],[DeckCount]]</f>
        <v>1</v>
      </c>
      <c r="G433">
        <v>7</v>
      </c>
      <c r="H433">
        <v>11</v>
      </c>
      <c r="I433" s="1" t="s">
        <v>342</v>
      </c>
      <c r="J433" s="1" t="s">
        <v>1278</v>
      </c>
      <c r="K433" s="1" t="s">
        <v>1279</v>
      </c>
      <c r="L433" s="1" t="s">
        <v>1280</v>
      </c>
      <c r="M433" s="1" t="s">
        <v>1281</v>
      </c>
      <c r="N433" s="1" t="s">
        <v>655</v>
      </c>
      <c r="O433" s="1" t="s">
        <v>230</v>
      </c>
      <c r="P433">
        <v>3</v>
      </c>
      <c r="Q433" s="1" t="s">
        <v>63</v>
      </c>
      <c r="R433" s="1" t="s">
        <v>197</v>
      </c>
      <c r="S433" s="1" t="s">
        <v>42</v>
      </c>
      <c r="T433" s="1" t="s">
        <v>153</v>
      </c>
      <c r="U433" s="1" t="s">
        <v>145</v>
      </c>
    </row>
    <row r="434" spans="1:21" x14ac:dyDescent="0.25">
      <c r="A434">
        <v>302</v>
      </c>
      <c r="B434" s="3" t="s">
        <v>1429</v>
      </c>
      <c r="C434">
        <v>8</v>
      </c>
      <c r="D434">
        <v>2</v>
      </c>
      <c r="E434" s="4">
        <f>_2022_03_20_2022_04_17_DF_MD_Cards[[#This Row],[DeckCount]]/469</f>
        <v>4.2643923240938165E-3</v>
      </c>
      <c r="F434" s="5">
        <f>_2022_03_20_2022_04_17_DF_MD_Cards[[#This Row],[CardCount]]/_2022_03_20_2022_04_17_DF_MD_Cards[[#This Row],[DeckCount]]</f>
        <v>4</v>
      </c>
      <c r="G434">
        <v>9</v>
      </c>
      <c r="H434">
        <v>12</v>
      </c>
      <c r="I434" s="1" t="s">
        <v>33</v>
      </c>
      <c r="J434" s="1" t="s">
        <v>1351</v>
      </c>
      <c r="K434" s="1" t="s">
        <v>1352</v>
      </c>
      <c r="L434" s="1" t="s">
        <v>1430</v>
      </c>
      <c r="M434" s="1" t="s">
        <v>1431</v>
      </c>
      <c r="N434" s="1" t="s">
        <v>1432</v>
      </c>
      <c r="O434" s="1" t="s">
        <v>189</v>
      </c>
      <c r="P434">
        <v>2</v>
      </c>
      <c r="Q434" s="1" t="s">
        <v>63</v>
      </c>
      <c r="R434" s="1" t="s">
        <v>305</v>
      </c>
      <c r="S434" s="1" t="s">
        <v>42</v>
      </c>
      <c r="T434" s="1" t="s">
        <v>153</v>
      </c>
      <c r="U434" s="1" t="s">
        <v>88</v>
      </c>
    </row>
    <row r="435" spans="1:21" x14ac:dyDescent="0.25">
      <c r="A435">
        <v>313</v>
      </c>
      <c r="B435" s="3" t="s">
        <v>1463</v>
      </c>
      <c r="C435">
        <v>6</v>
      </c>
      <c r="D435">
        <v>2</v>
      </c>
      <c r="E435" s="4">
        <f>_2022_03_20_2022_04_17_DF_MD_Cards[[#This Row],[DeckCount]]/469</f>
        <v>4.2643923240938165E-3</v>
      </c>
      <c r="F435" s="5">
        <f>_2022_03_20_2022_04_17_DF_MD_Cards[[#This Row],[CardCount]]/_2022_03_20_2022_04_17_DF_MD_Cards[[#This Row],[DeckCount]]</f>
        <v>3</v>
      </c>
      <c r="G435">
        <v>8</v>
      </c>
      <c r="H435">
        <v>12</v>
      </c>
      <c r="I435" s="1" t="s">
        <v>224</v>
      </c>
      <c r="J435" s="1" t="s">
        <v>254</v>
      </c>
      <c r="K435" s="1" t="s">
        <v>353</v>
      </c>
      <c r="L435" s="1" t="s">
        <v>1198</v>
      </c>
      <c r="M435" s="1" t="s">
        <v>1464</v>
      </c>
      <c r="N435" s="1" t="s">
        <v>1229</v>
      </c>
      <c r="O435" s="1" t="s">
        <v>39</v>
      </c>
      <c r="P435">
        <v>1</v>
      </c>
      <c r="Q435" s="1" t="s">
        <v>40</v>
      </c>
      <c r="R435" s="1" t="s">
        <v>339</v>
      </c>
      <c r="S435" s="1" t="s">
        <v>42</v>
      </c>
      <c r="T435" s="1" t="s">
        <v>153</v>
      </c>
      <c r="U435" s="1" t="s">
        <v>55</v>
      </c>
    </row>
    <row r="436" spans="1:21" x14ac:dyDescent="0.25">
      <c r="A436">
        <v>316</v>
      </c>
      <c r="B436" s="3" t="s">
        <v>1470</v>
      </c>
      <c r="C436">
        <v>4</v>
      </c>
      <c r="D436">
        <v>2</v>
      </c>
      <c r="E436" s="4">
        <f>_2022_03_20_2022_04_17_DF_MD_Cards[[#This Row],[DeckCount]]/469</f>
        <v>4.2643923240938165E-3</v>
      </c>
      <c r="F436" s="5">
        <f>_2022_03_20_2022_04_17_DF_MD_Cards[[#This Row],[CardCount]]/_2022_03_20_2022_04_17_DF_MD_Cards[[#This Row],[DeckCount]]</f>
        <v>2</v>
      </c>
      <c r="G436">
        <v>6</v>
      </c>
      <c r="H436">
        <v>9</v>
      </c>
      <c r="I436" s="1" t="s">
        <v>224</v>
      </c>
      <c r="J436" s="1" t="s">
        <v>225</v>
      </c>
      <c r="K436" s="1" t="s">
        <v>226</v>
      </c>
      <c r="L436" s="1" t="s">
        <v>1001</v>
      </c>
      <c r="M436" s="1" t="s">
        <v>1002</v>
      </c>
      <c r="N436" s="1" t="s">
        <v>850</v>
      </c>
      <c r="O436" s="1" t="s">
        <v>180</v>
      </c>
      <c r="P436">
        <v>3</v>
      </c>
      <c r="Q436" s="1" t="s">
        <v>63</v>
      </c>
      <c r="R436" s="1" t="s">
        <v>207</v>
      </c>
      <c r="S436" s="1" t="s">
        <v>42</v>
      </c>
      <c r="T436" s="1" t="s">
        <v>153</v>
      </c>
      <c r="U436" s="1" t="s">
        <v>44</v>
      </c>
    </row>
    <row r="437" spans="1:21" x14ac:dyDescent="0.25">
      <c r="A437">
        <v>317</v>
      </c>
      <c r="B437" s="3" t="s">
        <v>1471</v>
      </c>
      <c r="C437">
        <v>8</v>
      </c>
      <c r="D437">
        <v>2</v>
      </c>
      <c r="E437" s="4">
        <f>_2022_03_20_2022_04_17_DF_MD_Cards[[#This Row],[DeckCount]]/469</f>
        <v>4.2643923240938165E-3</v>
      </c>
      <c r="F437" s="5">
        <f>_2022_03_20_2022_04_17_DF_MD_Cards[[#This Row],[CardCount]]/_2022_03_20_2022_04_17_DF_MD_Cards[[#This Row],[DeckCount]]</f>
        <v>4</v>
      </c>
      <c r="G437">
        <v>9</v>
      </c>
      <c r="H437">
        <v>12</v>
      </c>
      <c r="I437" s="1" t="s">
        <v>33</v>
      </c>
      <c r="J437" s="1" t="s">
        <v>1351</v>
      </c>
      <c r="K437" s="1" t="s">
        <v>1352</v>
      </c>
      <c r="L437" s="1" t="s">
        <v>1430</v>
      </c>
      <c r="M437" s="1" t="s">
        <v>1431</v>
      </c>
      <c r="N437" s="1" t="s">
        <v>229</v>
      </c>
      <c r="O437" s="1" t="s">
        <v>189</v>
      </c>
      <c r="P437">
        <v>2</v>
      </c>
      <c r="Q437" s="1" t="s">
        <v>63</v>
      </c>
      <c r="R437" s="1" t="s">
        <v>1472</v>
      </c>
      <c r="S437" s="1" t="s">
        <v>42</v>
      </c>
      <c r="T437" s="1" t="s">
        <v>153</v>
      </c>
      <c r="U437" s="1" t="s">
        <v>88</v>
      </c>
    </row>
    <row r="438" spans="1:21" x14ac:dyDescent="0.25">
      <c r="A438">
        <v>320</v>
      </c>
      <c r="B438" s="3" t="s">
        <v>1478</v>
      </c>
      <c r="C438">
        <v>2</v>
      </c>
      <c r="D438">
        <v>2</v>
      </c>
      <c r="E438" s="4">
        <f>_2022_03_20_2022_04_17_DF_MD_Cards[[#This Row],[DeckCount]]/469</f>
        <v>4.2643923240938165E-3</v>
      </c>
      <c r="F438" s="5">
        <f>_2022_03_20_2022_04_17_DF_MD_Cards[[#This Row],[CardCount]]/_2022_03_20_2022_04_17_DF_MD_Cards[[#This Row],[DeckCount]]</f>
        <v>1</v>
      </c>
      <c r="G438">
        <v>13</v>
      </c>
      <c r="H438">
        <v>15</v>
      </c>
      <c r="I438" s="1" t="s">
        <v>505</v>
      </c>
      <c r="J438" s="1" t="s">
        <v>506</v>
      </c>
      <c r="K438" s="1" t="s">
        <v>507</v>
      </c>
      <c r="L438" s="1" t="s">
        <v>508</v>
      </c>
      <c r="M438" s="1" t="s">
        <v>509</v>
      </c>
      <c r="N438" s="1" t="s">
        <v>999</v>
      </c>
      <c r="O438" s="1" t="s">
        <v>62</v>
      </c>
      <c r="P438">
        <v>3</v>
      </c>
      <c r="Q438" s="1" t="s">
        <v>74</v>
      </c>
      <c r="R438" s="1" t="s">
        <v>97</v>
      </c>
      <c r="S438" s="1" t="s">
        <v>42</v>
      </c>
      <c r="T438" s="1" t="s">
        <v>153</v>
      </c>
      <c r="U438" s="1" t="s">
        <v>145</v>
      </c>
    </row>
    <row r="439" spans="1:21" x14ac:dyDescent="0.25">
      <c r="A439">
        <v>321</v>
      </c>
      <c r="B439" s="3" t="s">
        <v>1479</v>
      </c>
      <c r="C439">
        <v>4</v>
      </c>
      <c r="D439">
        <v>2</v>
      </c>
      <c r="E439" s="4">
        <f>_2022_03_20_2022_04_17_DF_MD_Cards[[#This Row],[DeckCount]]/469</f>
        <v>4.2643923240938165E-3</v>
      </c>
      <c r="F439" s="5">
        <f>_2022_03_20_2022_04_17_DF_MD_Cards[[#This Row],[CardCount]]/_2022_03_20_2022_04_17_DF_MD_Cards[[#This Row],[DeckCount]]</f>
        <v>2</v>
      </c>
      <c r="G439">
        <v>13</v>
      </c>
      <c r="H439">
        <v>15</v>
      </c>
      <c r="I439" s="1" t="s">
        <v>505</v>
      </c>
      <c r="J439" s="1" t="s">
        <v>506</v>
      </c>
      <c r="K439" s="1" t="s">
        <v>507</v>
      </c>
      <c r="L439" s="1" t="s">
        <v>1340</v>
      </c>
      <c r="M439" s="1" t="s">
        <v>1480</v>
      </c>
      <c r="N439" s="1" t="s">
        <v>761</v>
      </c>
      <c r="O439" s="1" t="s">
        <v>52</v>
      </c>
      <c r="P439">
        <v>2</v>
      </c>
      <c r="Q439" s="1" t="s">
        <v>74</v>
      </c>
      <c r="R439" s="1" t="s">
        <v>595</v>
      </c>
      <c r="S439" s="1" t="s">
        <v>42</v>
      </c>
      <c r="T439" s="1" t="s">
        <v>153</v>
      </c>
      <c r="U439" s="1" t="s">
        <v>44</v>
      </c>
    </row>
    <row r="440" spans="1:21" x14ac:dyDescent="0.25">
      <c r="A440">
        <v>325</v>
      </c>
      <c r="B440" s="3" t="s">
        <v>1496</v>
      </c>
      <c r="C440">
        <v>8</v>
      </c>
      <c r="D440">
        <v>2</v>
      </c>
      <c r="E440" s="4">
        <f>_2022_03_20_2022_04_17_DF_MD_Cards[[#This Row],[DeckCount]]/469</f>
        <v>4.2643923240938165E-3</v>
      </c>
      <c r="F440" s="5">
        <f>_2022_03_20_2022_04_17_DF_MD_Cards[[#This Row],[CardCount]]/_2022_03_20_2022_04_17_DF_MD_Cards[[#This Row],[DeckCount]]</f>
        <v>4</v>
      </c>
      <c r="G440">
        <v>9</v>
      </c>
      <c r="H440">
        <v>12</v>
      </c>
      <c r="I440" s="1" t="s">
        <v>33</v>
      </c>
      <c r="J440" s="1" t="s">
        <v>1351</v>
      </c>
      <c r="K440" s="1" t="s">
        <v>1352</v>
      </c>
      <c r="L440" s="1" t="s">
        <v>1430</v>
      </c>
      <c r="M440" s="1" t="s">
        <v>1431</v>
      </c>
      <c r="N440" s="1" t="s">
        <v>1121</v>
      </c>
      <c r="O440" s="1" t="s">
        <v>189</v>
      </c>
      <c r="P440">
        <v>2</v>
      </c>
      <c r="Q440" s="1" t="s">
        <v>63</v>
      </c>
      <c r="R440" s="1" t="s">
        <v>1343</v>
      </c>
      <c r="S440" s="1" t="s">
        <v>42</v>
      </c>
      <c r="T440" s="1" t="s">
        <v>153</v>
      </c>
      <c r="U440" s="1" t="s">
        <v>88</v>
      </c>
    </row>
    <row r="441" spans="1:21" x14ac:dyDescent="0.25">
      <c r="A441">
        <v>328</v>
      </c>
      <c r="B441" s="3" t="s">
        <v>1502</v>
      </c>
      <c r="C441">
        <v>2</v>
      </c>
      <c r="D441">
        <v>2</v>
      </c>
      <c r="E441" s="4">
        <f>_2022_03_20_2022_04_17_DF_MD_Cards[[#This Row],[DeckCount]]/469</f>
        <v>4.2643923240938165E-3</v>
      </c>
      <c r="F441" s="5">
        <f>_2022_03_20_2022_04_17_DF_MD_Cards[[#This Row],[CardCount]]/_2022_03_20_2022_04_17_DF_MD_Cards[[#This Row],[DeckCount]]</f>
        <v>1</v>
      </c>
      <c r="G441">
        <v>9</v>
      </c>
      <c r="H441">
        <v>15</v>
      </c>
      <c r="I441" s="1" t="s">
        <v>646</v>
      </c>
      <c r="J441" s="1" t="s">
        <v>1306</v>
      </c>
      <c r="K441" s="1" t="s">
        <v>1307</v>
      </c>
      <c r="L441" s="1" t="s">
        <v>1308</v>
      </c>
      <c r="M441" s="1" t="s">
        <v>1309</v>
      </c>
      <c r="N441" s="1" t="s">
        <v>130</v>
      </c>
      <c r="O441" s="1" t="s">
        <v>52</v>
      </c>
      <c r="P441">
        <v>0</v>
      </c>
      <c r="Q441" s="1" t="s">
        <v>53</v>
      </c>
      <c r="R441" s="1" t="s">
        <v>1503</v>
      </c>
      <c r="S441" s="1" t="s">
        <v>42</v>
      </c>
      <c r="T441" s="1" t="s">
        <v>153</v>
      </c>
      <c r="U441" s="1" t="s">
        <v>145</v>
      </c>
    </row>
    <row r="442" spans="1:21" x14ac:dyDescent="0.25">
      <c r="A442">
        <v>329</v>
      </c>
      <c r="B442" s="3" t="s">
        <v>1504</v>
      </c>
      <c r="C442">
        <v>2</v>
      </c>
      <c r="D442">
        <v>2</v>
      </c>
      <c r="E442" s="4">
        <f>_2022_03_20_2022_04_17_DF_MD_Cards[[#This Row],[DeckCount]]/469</f>
        <v>4.2643923240938165E-3</v>
      </c>
      <c r="F442" s="5">
        <f>_2022_03_20_2022_04_17_DF_MD_Cards[[#This Row],[CardCount]]/_2022_03_20_2022_04_17_DF_MD_Cards[[#This Row],[DeckCount]]</f>
        <v>1</v>
      </c>
      <c r="G442">
        <v>9</v>
      </c>
      <c r="H442">
        <v>12</v>
      </c>
      <c r="I442" s="1" t="s">
        <v>33</v>
      </c>
      <c r="J442" s="1" t="s">
        <v>1351</v>
      </c>
      <c r="K442" s="1" t="s">
        <v>1352</v>
      </c>
      <c r="L442" s="1" t="s">
        <v>1430</v>
      </c>
      <c r="M442" s="1" t="s">
        <v>1431</v>
      </c>
      <c r="N442" s="1" t="s">
        <v>38</v>
      </c>
      <c r="O442" s="1" t="s">
        <v>52</v>
      </c>
      <c r="P442">
        <v>0</v>
      </c>
      <c r="Q442" s="1" t="s">
        <v>53</v>
      </c>
      <c r="R442" s="1" t="s">
        <v>267</v>
      </c>
      <c r="S442" s="1" t="s">
        <v>42</v>
      </c>
      <c r="T442" s="1" t="s">
        <v>153</v>
      </c>
      <c r="U442" s="1" t="s">
        <v>145</v>
      </c>
    </row>
    <row r="443" spans="1:21" x14ac:dyDescent="0.25">
      <c r="A443">
        <v>342</v>
      </c>
      <c r="B443" s="3" t="s">
        <v>1538</v>
      </c>
      <c r="C443">
        <v>4</v>
      </c>
      <c r="D443">
        <v>2</v>
      </c>
      <c r="E443" s="4">
        <f>_2022_03_20_2022_04_17_DF_MD_Cards[[#This Row],[DeckCount]]/469</f>
        <v>4.2643923240938165E-3</v>
      </c>
      <c r="F443" s="5">
        <f>_2022_03_20_2022_04_17_DF_MD_Cards[[#This Row],[CardCount]]/_2022_03_20_2022_04_17_DF_MD_Cards[[#This Row],[DeckCount]]</f>
        <v>2</v>
      </c>
      <c r="G443">
        <v>11</v>
      </c>
      <c r="H443">
        <v>16</v>
      </c>
      <c r="I443" s="1" t="s">
        <v>632</v>
      </c>
      <c r="J443" s="1" t="s">
        <v>633</v>
      </c>
      <c r="K443" s="1" t="s">
        <v>634</v>
      </c>
      <c r="L443" s="1" t="s">
        <v>1280</v>
      </c>
      <c r="M443" s="1" t="s">
        <v>1539</v>
      </c>
      <c r="N443" s="1" t="s">
        <v>858</v>
      </c>
      <c r="O443" s="1" t="s">
        <v>189</v>
      </c>
      <c r="P443">
        <v>5</v>
      </c>
      <c r="Q443" s="1" t="s">
        <v>63</v>
      </c>
      <c r="R443" s="1" t="s">
        <v>245</v>
      </c>
      <c r="S443" s="1" t="s">
        <v>42</v>
      </c>
      <c r="T443" s="1" t="s">
        <v>153</v>
      </c>
      <c r="U443" s="1" t="s">
        <v>44</v>
      </c>
    </row>
    <row r="444" spans="1:21" x14ac:dyDescent="0.25">
      <c r="A444">
        <v>344</v>
      </c>
      <c r="B444" s="3" t="s">
        <v>1541</v>
      </c>
      <c r="C444">
        <v>2</v>
      </c>
      <c r="D444">
        <v>2</v>
      </c>
      <c r="E444" s="4">
        <f>_2022_03_20_2022_04_17_DF_MD_Cards[[#This Row],[DeckCount]]/469</f>
        <v>4.2643923240938165E-3</v>
      </c>
      <c r="F444" s="5">
        <f>_2022_03_20_2022_04_17_DF_MD_Cards[[#This Row],[CardCount]]/_2022_03_20_2022_04_17_DF_MD_Cards[[#This Row],[DeckCount]]</f>
        <v>1</v>
      </c>
      <c r="G444">
        <v>9</v>
      </c>
      <c r="H444">
        <v>15</v>
      </c>
      <c r="I444" s="1" t="s">
        <v>646</v>
      </c>
      <c r="J444" s="1" t="s">
        <v>1306</v>
      </c>
      <c r="K444" s="1" t="s">
        <v>1307</v>
      </c>
      <c r="L444" s="1" t="s">
        <v>1308</v>
      </c>
      <c r="M444" s="1" t="s">
        <v>1309</v>
      </c>
      <c r="N444" s="1" t="s">
        <v>1542</v>
      </c>
      <c r="O444" s="1" t="s">
        <v>39</v>
      </c>
      <c r="P444">
        <v>5</v>
      </c>
      <c r="Q444" s="1" t="s">
        <v>40</v>
      </c>
      <c r="R444" s="1" t="s">
        <v>1238</v>
      </c>
      <c r="S444" s="1" t="s">
        <v>42</v>
      </c>
      <c r="T444" s="1" t="s">
        <v>153</v>
      </c>
      <c r="U444" s="1" t="s">
        <v>145</v>
      </c>
    </row>
    <row r="445" spans="1:21" x14ac:dyDescent="0.25">
      <c r="A445">
        <v>346</v>
      </c>
      <c r="B445" s="3" t="s">
        <v>1547</v>
      </c>
      <c r="C445">
        <v>4</v>
      </c>
      <c r="D445">
        <v>2</v>
      </c>
      <c r="E445" s="4">
        <f>_2022_03_20_2022_04_17_DF_MD_Cards[[#This Row],[DeckCount]]/469</f>
        <v>4.2643923240938165E-3</v>
      </c>
      <c r="F445" s="5">
        <f>_2022_03_20_2022_04_17_DF_MD_Cards[[#This Row],[CardCount]]/_2022_03_20_2022_04_17_DF_MD_Cards[[#This Row],[DeckCount]]</f>
        <v>2</v>
      </c>
      <c r="G445">
        <v>13</v>
      </c>
      <c r="H445">
        <v>18</v>
      </c>
      <c r="I445" s="1" t="s">
        <v>215</v>
      </c>
      <c r="J445" s="1" t="s">
        <v>749</v>
      </c>
      <c r="K445" s="1" t="s">
        <v>825</v>
      </c>
      <c r="L445" s="1" t="s">
        <v>1548</v>
      </c>
      <c r="M445" s="1" t="s">
        <v>1549</v>
      </c>
      <c r="N445" s="1" t="s">
        <v>324</v>
      </c>
      <c r="O445" s="1" t="s">
        <v>26</v>
      </c>
      <c r="P445">
        <v>1</v>
      </c>
      <c r="Q445" s="1" t="s">
        <v>40</v>
      </c>
      <c r="R445" s="1" t="s">
        <v>286</v>
      </c>
      <c r="S445" s="1" t="s">
        <v>42</v>
      </c>
      <c r="T445" s="1" t="s">
        <v>153</v>
      </c>
      <c r="U445" s="1" t="s">
        <v>44</v>
      </c>
    </row>
    <row r="446" spans="1:21" x14ac:dyDescent="0.25">
      <c r="A446">
        <v>351</v>
      </c>
      <c r="B446" s="3" t="s">
        <v>1564</v>
      </c>
      <c r="C446">
        <v>2</v>
      </c>
      <c r="D446">
        <v>2</v>
      </c>
      <c r="E446" s="4">
        <f>_2022_03_20_2022_04_17_DF_MD_Cards[[#This Row],[DeckCount]]/469</f>
        <v>4.2643923240938165E-3</v>
      </c>
      <c r="F446" s="5">
        <f>_2022_03_20_2022_04_17_DF_MD_Cards[[#This Row],[CardCount]]/_2022_03_20_2022_04_17_DF_MD_Cards[[#This Row],[DeckCount]]</f>
        <v>1</v>
      </c>
      <c r="G446">
        <v>10</v>
      </c>
      <c r="H446">
        <v>16</v>
      </c>
      <c r="I446" s="1" t="s">
        <v>138</v>
      </c>
      <c r="J446" s="1" t="s">
        <v>1565</v>
      </c>
      <c r="K446" s="1" t="s">
        <v>1566</v>
      </c>
      <c r="L446" s="1" t="s">
        <v>1567</v>
      </c>
      <c r="M446" s="1" t="s">
        <v>1568</v>
      </c>
      <c r="N446" s="1" t="s">
        <v>1569</v>
      </c>
      <c r="O446" s="1" t="s">
        <v>441</v>
      </c>
      <c r="P446">
        <v>4</v>
      </c>
      <c r="Q446" s="1" t="s">
        <v>580</v>
      </c>
      <c r="R446" s="1" t="s">
        <v>867</v>
      </c>
      <c r="S446" s="1" t="s">
        <v>42</v>
      </c>
      <c r="T446" s="1" t="s">
        <v>153</v>
      </c>
      <c r="U446" s="1" t="s">
        <v>145</v>
      </c>
    </row>
    <row r="447" spans="1:21" x14ac:dyDescent="0.25">
      <c r="A447">
        <v>360</v>
      </c>
      <c r="B447" s="3" t="s">
        <v>1590</v>
      </c>
      <c r="C447">
        <v>2</v>
      </c>
      <c r="D447">
        <v>2</v>
      </c>
      <c r="E447" s="4">
        <f>_2022_03_20_2022_04_17_DF_MD_Cards[[#This Row],[DeckCount]]/469</f>
        <v>4.2643923240938165E-3</v>
      </c>
      <c r="F447" s="5">
        <f>_2022_03_20_2022_04_17_DF_MD_Cards[[#This Row],[CardCount]]/_2022_03_20_2022_04_17_DF_MD_Cards[[#This Row],[DeckCount]]</f>
        <v>1</v>
      </c>
      <c r="G447">
        <v>8</v>
      </c>
      <c r="H447">
        <v>12</v>
      </c>
      <c r="I447" s="1" t="s">
        <v>224</v>
      </c>
      <c r="J447" s="1" t="s">
        <v>254</v>
      </c>
      <c r="K447" s="1" t="s">
        <v>353</v>
      </c>
      <c r="L447" s="1" t="s">
        <v>1591</v>
      </c>
      <c r="M447" s="1" t="s">
        <v>1592</v>
      </c>
      <c r="N447" s="1" t="s">
        <v>1593</v>
      </c>
      <c r="O447" s="1" t="s">
        <v>26</v>
      </c>
      <c r="P447">
        <v>1</v>
      </c>
      <c r="Q447" s="1" t="s">
        <v>27</v>
      </c>
      <c r="R447" s="1" t="s">
        <v>720</v>
      </c>
      <c r="S447" s="1" t="s">
        <v>42</v>
      </c>
      <c r="T447" s="1" t="s">
        <v>153</v>
      </c>
      <c r="U447" s="1" t="s">
        <v>145</v>
      </c>
    </row>
    <row r="448" spans="1:21" x14ac:dyDescent="0.25">
      <c r="A448">
        <v>366</v>
      </c>
      <c r="B448" s="3" t="s">
        <v>1615</v>
      </c>
      <c r="C448">
        <v>2</v>
      </c>
      <c r="D448">
        <v>2</v>
      </c>
      <c r="E448" s="4">
        <f>_2022_03_20_2022_04_17_DF_MD_Cards[[#This Row],[DeckCount]]/469</f>
        <v>4.2643923240938165E-3</v>
      </c>
      <c r="F448" s="5">
        <f>_2022_03_20_2022_04_17_DF_MD_Cards[[#This Row],[CardCount]]/_2022_03_20_2022_04_17_DF_MD_Cards[[#This Row],[DeckCount]]</f>
        <v>1</v>
      </c>
      <c r="G448">
        <v>7</v>
      </c>
      <c r="H448">
        <v>11</v>
      </c>
      <c r="I448" s="1" t="s">
        <v>342</v>
      </c>
      <c r="J448" s="1" t="s">
        <v>1278</v>
      </c>
      <c r="K448" s="1" t="s">
        <v>1279</v>
      </c>
      <c r="L448" s="1" t="s">
        <v>1280</v>
      </c>
      <c r="M448" s="1" t="s">
        <v>1281</v>
      </c>
      <c r="N448" s="1" t="s">
        <v>1241</v>
      </c>
      <c r="O448" s="1" t="s">
        <v>1616</v>
      </c>
      <c r="P448">
        <v>4</v>
      </c>
      <c r="Q448" s="1" t="s">
        <v>63</v>
      </c>
      <c r="R448" s="1" t="s">
        <v>662</v>
      </c>
      <c r="S448" s="1" t="s">
        <v>42</v>
      </c>
      <c r="T448" s="1" t="s">
        <v>153</v>
      </c>
      <c r="U448" s="1" t="s">
        <v>145</v>
      </c>
    </row>
    <row r="449" spans="1:21" x14ac:dyDescent="0.25">
      <c r="A449">
        <v>378</v>
      </c>
      <c r="B449" s="3" t="s">
        <v>1656</v>
      </c>
      <c r="C449">
        <v>2</v>
      </c>
      <c r="D449">
        <v>2</v>
      </c>
      <c r="E449" s="4">
        <f>_2022_03_20_2022_04_17_DF_MD_Cards[[#This Row],[DeckCount]]/469</f>
        <v>4.2643923240938165E-3</v>
      </c>
      <c r="F449" s="5">
        <f>_2022_03_20_2022_04_17_DF_MD_Cards[[#This Row],[CardCount]]/_2022_03_20_2022_04_17_DF_MD_Cards[[#This Row],[DeckCount]]</f>
        <v>1</v>
      </c>
      <c r="G449">
        <v>10</v>
      </c>
      <c r="H449">
        <v>15</v>
      </c>
      <c r="I449" s="1" t="s">
        <v>224</v>
      </c>
      <c r="J449" s="1" t="s">
        <v>240</v>
      </c>
      <c r="K449" s="1" t="s">
        <v>241</v>
      </c>
      <c r="L449" s="1" t="s">
        <v>242</v>
      </c>
      <c r="M449" s="1" t="s">
        <v>243</v>
      </c>
      <c r="N449" s="1" t="s">
        <v>1657</v>
      </c>
      <c r="O449" s="1" t="s">
        <v>289</v>
      </c>
      <c r="P449">
        <v>3</v>
      </c>
      <c r="Q449" s="1" t="s">
        <v>63</v>
      </c>
      <c r="R449" s="1" t="s">
        <v>197</v>
      </c>
      <c r="S449" s="1" t="s">
        <v>42</v>
      </c>
      <c r="T449" s="1" t="s">
        <v>153</v>
      </c>
      <c r="U449" s="1" t="s">
        <v>145</v>
      </c>
    </row>
    <row r="450" spans="1:21" x14ac:dyDescent="0.25">
      <c r="A450">
        <v>402</v>
      </c>
      <c r="B450" s="3" t="s">
        <v>1730</v>
      </c>
      <c r="C450">
        <v>2</v>
      </c>
      <c r="D450">
        <v>2</v>
      </c>
      <c r="E450" s="4">
        <f>_2022_03_20_2022_04_17_DF_MD_Cards[[#This Row],[DeckCount]]/469</f>
        <v>4.2643923240938165E-3</v>
      </c>
      <c r="F450" s="5">
        <f>_2022_03_20_2022_04_17_DF_MD_Cards[[#This Row],[CardCount]]/_2022_03_20_2022_04_17_DF_MD_Cards[[#This Row],[DeckCount]]</f>
        <v>1</v>
      </c>
      <c r="G450">
        <v>13</v>
      </c>
      <c r="H450">
        <v>17</v>
      </c>
      <c r="I450" s="1" t="s">
        <v>147</v>
      </c>
      <c r="J450" s="1" t="s">
        <v>148</v>
      </c>
      <c r="K450" s="1" t="s">
        <v>149</v>
      </c>
      <c r="L450" s="1" t="s">
        <v>1731</v>
      </c>
      <c r="M450" s="1" t="s">
        <v>1732</v>
      </c>
      <c r="N450" s="1" t="s">
        <v>752</v>
      </c>
      <c r="O450" s="1" t="s">
        <v>289</v>
      </c>
      <c r="P450">
        <v>2</v>
      </c>
      <c r="Q450" s="1" t="s">
        <v>27</v>
      </c>
      <c r="R450" s="1" t="s">
        <v>190</v>
      </c>
      <c r="S450" s="1" t="s">
        <v>42</v>
      </c>
      <c r="T450" s="1" t="s">
        <v>153</v>
      </c>
      <c r="U450" s="1" t="s">
        <v>145</v>
      </c>
    </row>
    <row r="451" spans="1:21" x14ac:dyDescent="0.25">
      <c r="A451">
        <v>410</v>
      </c>
      <c r="B451" s="3" t="s">
        <v>1755</v>
      </c>
      <c r="C451">
        <v>8</v>
      </c>
      <c r="D451">
        <v>2</v>
      </c>
      <c r="E451" s="4">
        <f>_2022_03_20_2022_04_17_DF_MD_Cards[[#This Row],[DeckCount]]/469</f>
        <v>4.2643923240938165E-3</v>
      </c>
      <c r="F451" s="5">
        <f>_2022_03_20_2022_04_17_DF_MD_Cards[[#This Row],[CardCount]]/_2022_03_20_2022_04_17_DF_MD_Cards[[#This Row],[DeckCount]]</f>
        <v>4</v>
      </c>
      <c r="G451">
        <v>9</v>
      </c>
      <c r="H451">
        <v>13</v>
      </c>
      <c r="I451" s="1" t="s">
        <v>408</v>
      </c>
      <c r="J451" s="1" t="s">
        <v>1245</v>
      </c>
      <c r="K451" s="1" t="s">
        <v>490</v>
      </c>
      <c r="L451" s="1" t="s">
        <v>1340</v>
      </c>
      <c r="M451" s="1" t="s">
        <v>1341</v>
      </c>
      <c r="N451" s="1" t="s">
        <v>159</v>
      </c>
      <c r="O451" s="1" t="s">
        <v>52</v>
      </c>
      <c r="P451">
        <v>5</v>
      </c>
      <c r="Q451" s="1" t="s">
        <v>63</v>
      </c>
      <c r="R451" s="1" t="s">
        <v>720</v>
      </c>
      <c r="S451" s="1" t="s">
        <v>42</v>
      </c>
      <c r="T451" s="1" t="s">
        <v>153</v>
      </c>
      <c r="U451" s="1" t="s">
        <v>88</v>
      </c>
    </row>
    <row r="452" spans="1:21" x14ac:dyDescent="0.25">
      <c r="A452">
        <v>413</v>
      </c>
      <c r="B452" s="3" t="s">
        <v>1758</v>
      </c>
      <c r="C452">
        <v>2</v>
      </c>
      <c r="D452">
        <v>2</v>
      </c>
      <c r="E452" s="4">
        <f>_2022_03_20_2022_04_17_DF_MD_Cards[[#This Row],[DeckCount]]/469</f>
        <v>4.2643923240938165E-3</v>
      </c>
      <c r="F452" s="5">
        <f>_2022_03_20_2022_04_17_DF_MD_Cards[[#This Row],[CardCount]]/_2022_03_20_2022_04_17_DF_MD_Cards[[#This Row],[DeckCount]]</f>
        <v>1</v>
      </c>
      <c r="G452">
        <v>8</v>
      </c>
      <c r="H452">
        <v>11</v>
      </c>
      <c r="I452" s="1" t="s">
        <v>769</v>
      </c>
      <c r="J452" s="1" t="s">
        <v>1138</v>
      </c>
      <c r="K452" s="1" t="s">
        <v>1139</v>
      </c>
      <c r="L452" s="1" t="s">
        <v>1759</v>
      </c>
      <c r="M452" s="1" t="s">
        <v>1760</v>
      </c>
      <c r="N452" s="1" t="s">
        <v>702</v>
      </c>
      <c r="O452" s="1" t="s">
        <v>52</v>
      </c>
      <c r="P452">
        <v>0</v>
      </c>
      <c r="Q452" s="1" t="s">
        <v>53</v>
      </c>
      <c r="R452" s="1" t="s">
        <v>1520</v>
      </c>
      <c r="S452" s="1" t="s">
        <v>42</v>
      </c>
      <c r="T452" s="1" t="s">
        <v>153</v>
      </c>
      <c r="U452" s="1" t="s">
        <v>145</v>
      </c>
    </row>
    <row r="453" spans="1:21" x14ac:dyDescent="0.25">
      <c r="A453">
        <v>425</v>
      </c>
      <c r="B453" s="3" t="s">
        <v>1785</v>
      </c>
      <c r="C453">
        <v>3</v>
      </c>
      <c r="D453">
        <v>2</v>
      </c>
      <c r="E453" s="4">
        <f>_2022_03_20_2022_04_17_DF_MD_Cards[[#This Row],[DeckCount]]/469</f>
        <v>4.2643923240938165E-3</v>
      </c>
      <c r="F453" s="5">
        <f>_2022_03_20_2022_04_17_DF_MD_Cards[[#This Row],[CardCount]]/_2022_03_20_2022_04_17_DF_MD_Cards[[#This Row],[DeckCount]]</f>
        <v>1.5</v>
      </c>
      <c r="G453">
        <v>10</v>
      </c>
      <c r="H453">
        <v>13</v>
      </c>
      <c r="I453" s="1" t="s">
        <v>527</v>
      </c>
      <c r="J453" s="1" t="s">
        <v>1717</v>
      </c>
      <c r="K453" s="1" t="s">
        <v>1786</v>
      </c>
      <c r="L453" s="1" t="s">
        <v>1787</v>
      </c>
      <c r="M453" s="1" t="s">
        <v>1788</v>
      </c>
      <c r="N453" s="1" t="s">
        <v>412</v>
      </c>
      <c r="O453" s="1" t="s">
        <v>189</v>
      </c>
      <c r="P453">
        <v>3</v>
      </c>
      <c r="Q453" s="1" t="s">
        <v>63</v>
      </c>
      <c r="R453" s="1" t="s">
        <v>910</v>
      </c>
      <c r="S453" s="1" t="s">
        <v>42</v>
      </c>
      <c r="T453" s="1" t="s">
        <v>153</v>
      </c>
      <c r="U453" s="1" t="s">
        <v>98</v>
      </c>
    </row>
    <row r="454" spans="1:21" x14ac:dyDescent="0.25">
      <c r="A454">
        <v>439</v>
      </c>
      <c r="B454" s="3" t="s">
        <v>1827</v>
      </c>
      <c r="C454">
        <v>7</v>
      </c>
      <c r="D454">
        <v>2</v>
      </c>
      <c r="E454" s="4">
        <f>_2022_03_20_2022_04_17_DF_MD_Cards[[#This Row],[DeckCount]]/469</f>
        <v>4.2643923240938165E-3</v>
      </c>
      <c r="F454" s="5">
        <f>_2022_03_20_2022_04_17_DF_MD_Cards[[#This Row],[CardCount]]/_2022_03_20_2022_04_17_DF_MD_Cards[[#This Row],[DeckCount]]</f>
        <v>3.5</v>
      </c>
      <c r="G454">
        <v>9</v>
      </c>
      <c r="H454">
        <v>15</v>
      </c>
      <c r="I454" s="1" t="s">
        <v>646</v>
      </c>
      <c r="J454" s="1" t="s">
        <v>1306</v>
      </c>
      <c r="K454" s="1" t="s">
        <v>1307</v>
      </c>
      <c r="L454" s="1" t="s">
        <v>1828</v>
      </c>
      <c r="M454" s="1" t="s">
        <v>1829</v>
      </c>
      <c r="N454" s="1" t="s">
        <v>761</v>
      </c>
      <c r="O454" s="1" t="s">
        <v>26</v>
      </c>
      <c r="P454">
        <v>3</v>
      </c>
      <c r="Q454" s="1" t="s">
        <v>96</v>
      </c>
      <c r="R454" s="1" t="s">
        <v>136</v>
      </c>
      <c r="S454" s="1" t="s">
        <v>42</v>
      </c>
      <c r="T454" s="1" t="s">
        <v>153</v>
      </c>
      <c r="U454" s="1" t="s">
        <v>306</v>
      </c>
    </row>
    <row r="455" spans="1:21" x14ac:dyDescent="0.25">
      <c r="A455">
        <v>444</v>
      </c>
      <c r="B455" s="3" t="s">
        <v>1841</v>
      </c>
      <c r="C455">
        <v>2</v>
      </c>
      <c r="D455">
        <v>2</v>
      </c>
      <c r="E455" s="4">
        <f>_2022_03_20_2022_04_17_DF_MD_Cards[[#This Row],[DeckCount]]/469</f>
        <v>4.2643923240938165E-3</v>
      </c>
      <c r="F455" s="5">
        <f>_2022_03_20_2022_04_17_DF_MD_Cards[[#This Row],[CardCount]]/_2022_03_20_2022_04_17_DF_MD_Cards[[#This Row],[DeckCount]]</f>
        <v>1</v>
      </c>
      <c r="G455">
        <v>10</v>
      </c>
      <c r="H455">
        <v>16</v>
      </c>
      <c r="I455" s="1" t="s">
        <v>138</v>
      </c>
      <c r="J455" s="1" t="s">
        <v>1565</v>
      </c>
      <c r="K455" s="1" t="s">
        <v>1566</v>
      </c>
      <c r="L455" s="1" t="s">
        <v>1567</v>
      </c>
      <c r="M455" s="1" t="s">
        <v>1568</v>
      </c>
      <c r="N455" s="1" t="s">
        <v>796</v>
      </c>
      <c r="O455" s="1" t="s">
        <v>62</v>
      </c>
      <c r="P455">
        <v>7</v>
      </c>
      <c r="Q455" s="1" t="s">
        <v>63</v>
      </c>
      <c r="R455" s="1" t="s">
        <v>207</v>
      </c>
      <c r="S455" s="1" t="s">
        <v>42</v>
      </c>
      <c r="T455" s="1" t="s">
        <v>153</v>
      </c>
      <c r="U455" s="1" t="s">
        <v>145</v>
      </c>
    </row>
    <row r="456" spans="1:21" x14ac:dyDescent="0.25">
      <c r="A456">
        <v>452</v>
      </c>
      <c r="B456" s="3" t="s">
        <v>1864</v>
      </c>
      <c r="C456">
        <v>4</v>
      </c>
      <c r="D456">
        <v>2</v>
      </c>
      <c r="E456" s="4">
        <f>_2022_03_20_2022_04_17_DF_MD_Cards[[#This Row],[DeckCount]]/469</f>
        <v>4.2643923240938165E-3</v>
      </c>
      <c r="F456" s="5">
        <f>_2022_03_20_2022_04_17_DF_MD_Cards[[#This Row],[CardCount]]/_2022_03_20_2022_04_17_DF_MD_Cards[[#This Row],[DeckCount]]</f>
        <v>2</v>
      </c>
      <c r="G456">
        <v>9</v>
      </c>
      <c r="H456">
        <v>15</v>
      </c>
      <c r="I456" s="1" t="s">
        <v>646</v>
      </c>
      <c r="J456" s="1" t="s">
        <v>1306</v>
      </c>
      <c r="K456" s="1" t="s">
        <v>1307</v>
      </c>
      <c r="L456" s="1" t="s">
        <v>1828</v>
      </c>
      <c r="M456" s="1" t="s">
        <v>1829</v>
      </c>
      <c r="N456" s="1" t="s">
        <v>1865</v>
      </c>
      <c r="O456" s="1" t="s">
        <v>52</v>
      </c>
      <c r="P456">
        <v>0</v>
      </c>
      <c r="Q456" s="1" t="s">
        <v>53</v>
      </c>
      <c r="R456" s="1" t="s">
        <v>173</v>
      </c>
      <c r="S456" s="1" t="s">
        <v>42</v>
      </c>
      <c r="T456" s="1" t="s">
        <v>153</v>
      </c>
      <c r="U456" s="1" t="s">
        <v>44</v>
      </c>
    </row>
    <row r="457" spans="1:21" x14ac:dyDescent="0.25">
      <c r="A457">
        <v>454</v>
      </c>
      <c r="B457" s="3" t="s">
        <v>1868</v>
      </c>
      <c r="C457">
        <v>2</v>
      </c>
      <c r="D457">
        <v>2</v>
      </c>
      <c r="E457" s="4">
        <f>_2022_03_20_2022_04_17_DF_MD_Cards[[#This Row],[DeckCount]]/469</f>
        <v>4.2643923240938165E-3</v>
      </c>
      <c r="F457" s="5">
        <f>_2022_03_20_2022_04_17_DF_MD_Cards[[#This Row],[CardCount]]/_2022_03_20_2022_04_17_DF_MD_Cards[[#This Row],[DeckCount]]</f>
        <v>1</v>
      </c>
      <c r="G457">
        <v>14</v>
      </c>
      <c r="H457">
        <v>18</v>
      </c>
      <c r="I457" s="1" t="s">
        <v>167</v>
      </c>
      <c r="J457" s="1" t="s">
        <v>247</v>
      </c>
      <c r="K457" s="1" t="s">
        <v>248</v>
      </c>
      <c r="L457" s="1" t="s">
        <v>1183</v>
      </c>
      <c r="M457" s="1" t="s">
        <v>1184</v>
      </c>
      <c r="N457" s="1" t="s">
        <v>1869</v>
      </c>
      <c r="O457" s="1" t="s">
        <v>52</v>
      </c>
      <c r="P457">
        <v>0</v>
      </c>
      <c r="Q457" s="1" t="s">
        <v>53</v>
      </c>
      <c r="R457" s="1" t="s">
        <v>267</v>
      </c>
      <c r="S457" s="1" t="s">
        <v>42</v>
      </c>
      <c r="T457" s="1" t="s">
        <v>153</v>
      </c>
      <c r="U457" s="1" t="s">
        <v>145</v>
      </c>
    </row>
    <row r="458" spans="1:21" x14ac:dyDescent="0.25">
      <c r="A458">
        <v>455</v>
      </c>
      <c r="B458" s="3" t="s">
        <v>1870</v>
      </c>
      <c r="C458">
        <v>2</v>
      </c>
      <c r="D458">
        <v>2</v>
      </c>
      <c r="E458" s="4">
        <f>_2022_03_20_2022_04_17_DF_MD_Cards[[#This Row],[DeckCount]]/469</f>
        <v>4.2643923240938165E-3</v>
      </c>
      <c r="F458" s="5">
        <f>_2022_03_20_2022_04_17_DF_MD_Cards[[#This Row],[CardCount]]/_2022_03_20_2022_04_17_DF_MD_Cards[[#This Row],[DeckCount]]</f>
        <v>1</v>
      </c>
      <c r="G458">
        <v>13</v>
      </c>
      <c r="H458">
        <v>15</v>
      </c>
      <c r="I458" s="1" t="s">
        <v>505</v>
      </c>
      <c r="J458" s="1" t="s">
        <v>506</v>
      </c>
      <c r="K458" s="1" t="s">
        <v>507</v>
      </c>
      <c r="L458" s="1" t="s">
        <v>508</v>
      </c>
      <c r="M458" s="1" t="s">
        <v>509</v>
      </c>
      <c r="N458" s="1" t="s">
        <v>420</v>
      </c>
      <c r="O458" s="1" t="s">
        <v>39</v>
      </c>
      <c r="P458">
        <v>5</v>
      </c>
      <c r="Q458" s="1" t="s">
        <v>63</v>
      </c>
      <c r="R458" s="1" t="s">
        <v>245</v>
      </c>
      <c r="S458" s="1" t="s">
        <v>42</v>
      </c>
      <c r="T458" s="1" t="s">
        <v>153</v>
      </c>
      <c r="U458" s="1" t="s">
        <v>145</v>
      </c>
    </row>
    <row r="459" spans="1:21" x14ac:dyDescent="0.25">
      <c r="A459">
        <v>459</v>
      </c>
      <c r="B459" s="3" t="s">
        <v>1878</v>
      </c>
      <c r="C459">
        <v>8</v>
      </c>
      <c r="D459">
        <v>2</v>
      </c>
      <c r="E459" s="4">
        <f>_2022_03_20_2022_04_17_DF_MD_Cards[[#This Row],[DeckCount]]/469</f>
        <v>4.2643923240938165E-3</v>
      </c>
      <c r="F459" s="5">
        <f>_2022_03_20_2022_04_17_DF_MD_Cards[[#This Row],[CardCount]]/_2022_03_20_2022_04_17_DF_MD_Cards[[#This Row],[DeckCount]]</f>
        <v>4</v>
      </c>
      <c r="G459">
        <v>9</v>
      </c>
      <c r="H459">
        <v>12</v>
      </c>
      <c r="I459" s="1" t="s">
        <v>33</v>
      </c>
      <c r="J459" s="1" t="s">
        <v>1351</v>
      </c>
      <c r="K459" s="1" t="s">
        <v>1352</v>
      </c>
      <c r="L459" s="1" t="s">
        <v>1430</v>
      </c>
      <c r="M459" s="1" t="s">
        <v>1431</v>
      </c>
      <c r="N459" s="1" t="s">
        <v>1879</v>
      </c>
      <c r="O459" s="1" t="s">
        <v>189</v>
      </c>
      <c r="P459">
        <v>2</v>
      </c>
      <c r="Q459" s="1" t="s">
        <v>63</v>
      </c>
      <c r="R459" s="1" t="s">
        <v>245</v>
      </c>
      <c r="S459" s="1" t="s">
        <v>42</v>
      </c>
      <c r="T459" s="1" t="s">
        <v>153</v>
      </c>
      <c r="U459" s="1" t="s">
        <v>88</v>
      </c>
    </row>
    <row r="460" spans="1:21" x14ac:dyDescent="0.25">
      <c r="A460">
        <v>463</v>
      </c>
      <c r="B460" s="3" t="s">
        <v>1884</v>
      </c>
      <c r="C460">
        <v>3</v>
      </c>
      <c r="D460">
        <v>2</v>
      </c>
      <c r="E460" s="4">
        <f>_2022_03_20_2022_04_17_DF_MD_Cards[[#This Row],[DeckCount]]/469</f>
        <v>4.2643923240938165E-3</v>
      </c>
      <c r="F460" s="5">
        <f>_2022_03_20_2022_04_17_DF_MD_Cards[[#This Row],[CardCount]]/_2022_03_20_2022_04_17_DF_MD_Cards[[#This Row],[DeckCount]]</f>
        <v>1.5</v>
      </c>
      <c r="G460">
        <v>10</v>
      </c>
      <c r="H460">
        <v>15</v>
      </c>
      <c r="I460" s="1" t="s">
        <v>224</v>
      </c>
      <c r="J460" s="1" t="s">
        <v>240</v>
      </c>
      <c r="K460" s="1" t="s">
        <v>241</v>
      </c>
      <c r="L460" s="1" t="s">
        <v>242</v>
      </c>
      <c r="M460" s="1" t="s">
        <v>243</v>
      </c>
      <c r="N460" s="1" t="s">
        <v>1885</v>
      </c>
      <c r="O460" s="1" t="s">
        <v>289</v>
      </c>
      <c r="P460">
        <v>1</v>
      </c>
      <c r="Q460" s="1" t="s">
        <v>63</v>
      </c>
      <c r="R460" s="1" t="s">
        <v>400</v>
      </c>
      <c r="S460" s="1" t="s">
        <v>42</v>
      </c>
      <c r="T460" s="1" t="s">
        <v>153</v>
      </c>
      <c r="U460" s="1" t="s">
        <v>98</v>
      </c>
    </row>
    <row r="461" spans="1:21" x14ac:dyDescent="0.25">
      <c r="A461">
        <v>481</v>
      </c>
      <c r="B461" s="3" t="s">
        <v>1937</v>
      </c>
      <c r="C461">
        <v>2</v>
      </c>
      <c r="D461">
        <v>2</v>
      </c>
      <c r="E461" s="4">
        <f>_2022_03_20_2022_04_17_DF_MD_Cards[[#This Row],[DeckCount]]/469</f>
        <v>4.2643923240938165E-3</v>
      </c>
      <c r="F461" s="5">
        <f>_2022_03_20_2022_04_17_DF_MD_Cards[[#This Row],[CardCount]]/_2022_03_20_2022_04_17_DF_MD_Cards[[#This Row],[DeckCount]]</f>
        <v>1</v>
      </c>
      <c r="G461">
        <v>17</v>
      </c>
      <c r="H461">
        <v>21</v>
      </c>
      <c r="I461" s="1" t="s">
        <v>269</v>
      </c>
      <c r="J461" s="1" t="s">
        <v>270</v>
      </c>
      <c r="K461" s="1" t="s">
        <v>271</v>
      </c>
      <c r="L461" s="1" t="s">
        <v>1938</v>
      </c>
      <c r="M461" s="1" t="s">
        <v>1939</v>
      </c>
      <c r="N461" s="1" t="s">
        <v>548</v>
      </c>
      <c r="O461" s="1" t="s">
        <v>52</v>
      </c>
      <c r="P461">
        <v>1</v>
      </c>
      <c r="Q461" s="1" t="s">
        <v>74</v>
      </c>
      <c r="R461" s="1" t="s">
        <v>630</v>
      </c>
      <c r="S461" s="1" t="s">
        <v>42</v>
      </c>
      <c r="T461" s="1" t="s">
        <v>153</v>
      </c>
      <c r="U461" s="1" t="s">
        <v>145</v>
      </c>
    </row>
    <row r="462" spans="1:21" x14ac:dyDescent="0.25">
      <c r="A462">
        <v>488</v>
      </c>
      <c r="B462" s="3" t="s">
        <v>1957</v>
      </c>
      <c r="C462">
        <v>8</v>
      </c>
      <c r="D462">
        <v>2</v>
      </c>
      <c r="E462" s="4">
        <f>_2022_03_20_2022_04_17_DF_MD_Cards[[#This Row],[DeckCount]]/469</f>
        <v>4.2643923240938165E-3</v>
      </c>
      <c r="F462" s="5">
        <f>_2022_03_20_2022_04_17_DF_MD_Cards[[#This Row],[CardCount]]/_2022_03_20_2022_04_17_DF_MD_Cards[[#This Row],[DeckCount]]</f>
        <v>4</v>
      </c>
      <c r="G462">
        <v>14</v>
      </c>
      <c r="H462">
        <v>18</v>
      </c>
      <c r="I462" s="1" t="s">
        <v>167</v>
      </c>
      <c r="J462" s="1" t="s">
        <v>247</v>
      </c>
      <c r="K462" s="1" t="s">
        <v>248</v>
      </c>
      <c r="L462" s="1" t="s">
        <v>249</v>
      </c>
      <c r="M462" s="1" t="s">
        <v>250</v>
      </c>
      <c r="N462" s="1" t="s">
        <v>593</v>
      </c>
      <c r="O462" s="1" t="s">
        <v>26</v>
      </c>
      <c r="P462">
        <v>3</v>
      </c>
      <c r="Q462" s="1" t="s">
        <v>63</v>
      </c>
      <c r="R462" s="1" t="s">
        <v>948</v>
      </c>
      <c r="S462" s="1" t="s">
        <v>42</v>
      </c>
      <c r="T462" s="1" t="s">
        <v>153</v>
      </c>
      <c r="U462" s="1" t="s">
        <v>88</v>
      </c>
    </row>
    <row r="463" spans="1:21" x14ac:dyDescent="0.25">
      <c r="A463">
        <v>504</v>
      </c>
      <c r="B463" s="3" t="s">
        <v>2007</v>
      </c>
      <c r="C463">
        <v>8</v>
      </c>
      <c r="D463">
        <v>2</v>
      </c>
      <c r="E463" s="4">
        <f>_2022_03_20_2022_04_17_DF_MD_Cards[[#This Row],[DeckCount]]/469</f>
        <v>4.2643923240938165E-3</v>
      </c>
      <c r="F463" s="5">
        <f>_2022_03_20_2022_04_17_DF_MD_Cards[[#This Row],[CardCount]]/_2022_03_20_2022_04_17_DF_MD_Cards[[#This Row],[DeckCount]]</f>
        <v>4</v>
      </c>
      <c r="G463">
        <v>13</v>
      </c>
      <c r="H463">
        <v>18</v>
      </c>
      <c r="I463" s="1" t="s">
        <v>215</v>
      </c>
      <c r="J463" s="1" t="s">
        <v>749</v>
      </c>
      <c r="K463" s="1" t="s">
        <v>825</v>
      </c>
      <c r="L463" s="1" t="s">
        <v>1548</v>
      </c>
      <c r="M463" s="1" t="s">
        <v>1549</v>
      </c>
      <c r="N463" s="1" t="s">
        <v>1003</v>
      </c>
      <c r="O463" s="1" t="s">
        <v>189</v>
      </c>
      <c r="P463">
        <v>5</v>
      </c>
      <c r="Q463" s="1" t="s">
        <v>63</v>
      </c>
      <c r="R463" s="1" t="s">
        <v>595</v>
      </c>
      <c r="S463" s="1" t="s">
        <v>42</v>
      </c>
      <c r="T463" s="1" t="s">
        <v>153</v>
      </c>
      <c r="U463" s="1" t="s">
        <v>88</v>
      </c>
    </row>
    <row r="464" spans="1:21" x14ac:dyDescent="0.25">
      <c r="A464">
        <v>519</v>
      </c>
      <c r="B464" s="3" t="s">
        <v>2034</v>
      </c>
      <c r="C464">
        <v>8</v>
      </c>
      <c r="D464">
        <v>2</v>
      </c>
      <c r="E464" s="4">
        <f>_2022_03_20_2022_04_17_DF_MD_Cards[[#This Row],[DeckCount]]/469</f>
        <v>4.2643923240938165E-3</v>
      </c>
      <c r="F464" s="5">
        <f>_2022_03_20_2022_04_17_DF_MD_Cards[[#This Row],[CardCount]]/_2022_03_20_2022_04_17_DF_MD_Cards[[#This Row],[DeckCount]]</f>
        <v>4</v>
      </c>
      <c r="G464">
        <v>9</v>
      </c>
      <c r="H464">
        <v>12</v>
      </c>
      <c r="I464" s="1" t="s">
        <v>33</v>
      </c>
      <c r="J464" s="1" t="s">
        <v>1351</v>
      </c>
      <c r="K464" s="1" t="s">
        <v>1352</v>
      </c>
      <c r="L464" s="1" t="s">
        <v>1430</v>
      </c>
      <c r="M464" s="1" t="s">
        <v>1431</v>
      </c>
      <c r="N464" s="1" t="s">
        <v>172</v>
      </c>
      <c r="O464" s="1" t="s">
        <v>189</v>
      </c>
      <c r="P464">
        <v>3</v>
      </c>
      <c r="Q464" s="1" t="s">
        <v>63</v>
      </c>
      <c r="R464" s="1" t="s">
        <v>207</v>
      </c>
      <c r="S464" s="1" t="s">
        <v>42</v>
      </c>
      <c r="T464" s="1" t="s">
        <v>153</v>
      </c>
      <c r="U464" s="1" t="s">
        <v>88</v>
      </c>
    </row>
    <row r="465" spans="1:21" x14ac:dyDescent="0.25">
      <c r="A465">
        <v>527</v>
      </c>
      <c r="B465" s="3" t="s">
        <v>2055</v>
      </c>
      <c r="C465">
        <v>4</v>
      </c>
      <c r="D465">
        <v>2</v>
      </c>
      <c r="E465" s="4">
        <f>_2022_03_20_2022_04_17_DF_MD_Cards[[#This Row],[DeckCount]]/469</f>
        <v>4.2643923240938165E-3</v>
      </c>
      <c r="F465" s="5">
        <f>_2022_03_20_2022_04_17_DF_MD_Cards[[#This Row],[CardCount]]/_2022_03_20_2022_04_17_DF_MD_Cards[[#This Row],[DeckCount]]</f>
        <v>2</v>
      </c>
      <c r="G465">
        <v>11</v>
      </c>
      <c r="H465">
        <v>15</v>
      </c>
      <c r="I465" s="1" t="s">
        <v>1005</v>
      </c>
      <c r="J465" s="1" t="s">
        <v>2056</v>
      </c>
      <c r="K465" s="1" t="s">
        <v>1941</v>
      </c>
      <c r="L465" s="1" t="s">
        <v>2057</v>
      </c>
      <c r="M465" s="1" t="s">
        <v>2058</v>
      </c>
      <c r="N465" s="1" t="s">
        <v>2059</v>
      </c>
      <c r="O465" s="1" t="s">
        <v>52</v>
      </c>
      <c r="P465">
        <v>2</v>
      </c>
      <c r="Q465" s="1" t="s">
        <v>74</v>
      </c>
      <c r="R465" s="1" t="s">
        <v>75</v>
      </c>
      <c r="S465" s="1" t="s">
        <v>42</v>
      </c>
      <c r="T465" s="1" t="s">
        <v>153</v>
      </c>
      <c r="U465" s="1" t="s">
        <v>44</v>
      </c>
    </row>
    <row r="466" spans="1:21" x14ac:dyDescent="0.25">
      <c r="A466">
        <v>559</v>
      </c>
      <c r="B466" s="3" t="s">
        <v>2142</v>
      </c>
      <c r="C466">
        <v>8</v>
      </c>
      <c r="D466">
        <v>2</v>
      </c>
      <c r="E466" s="4">
        <f>_2022_03_20_2022_04_17_DF_MD_Cards[[#This Row],[DeckCount]]/469</f>
        <v>4.2643923240938165E-3</v>
      </c>
      <c r="F466" s="5">
        <f>_2022_03_20_2022_04_17_DF_MD_Cards[[#This Row],[CardCount]]/_2022_03_20_2022_04_17_DF_MD_Cards[[#This Row],[DeckCount]]</f>
        <v>4</v>
      </c>
      <c r="G466">
        <v>7</v>
      </c>
      <c r="H466">
        <v>11</v>
      </c>
      <c r="I466" s="1" t="s">
        <v>342</v>
      </c>
      <c r="J466" s="1" t="s">
        <v>1278</v>
      </c>
      <c r="K466" s="1" t="s">
        <v>1279</v>
      </c>
      <c r="L466" s="1" t="s">
        <v>1280</v>
      </c>
      <c r="M466" s="1" t="s">
        <v>1281</v>
      </c>
      <c r="N466" s="1" t="s">
        <v>1205</v>
      </c>
      <c r="O466" s="1" t="s">
        <v>289</v>
      </c>
      <c r="P466">
        <v>2</v>
      </c>
      <c r="Q466" s="1" t="s">
        <v>63</v>
      </c>
      <c r="R466" s="1" t="s">
        <v>662</v>
      </c>
      <c r="S466" s="1" t="s">
        <v>42</v>
      </c>
      <c r="T466" s="1" t="s">
        <v>153</v>
      </c>
      <c r="U466" s="1" t="s">
        <v>88</v>
      </c>
    </row>
    <row r="467" spans="1:21" x14ac:dyDescent="0.25">
      <c r="A467">
        <v>560</v>
      </c>
      <c r="B467" s="3" t="s">
        <v>2143</v>
      </c>
      <c r="C467">
        <v>8</v>
      </c>
      <c r="D467">
        <v>2</v>
      </c>
      <c r="E467" s="4">
        <f>_2022_03_20_2022_04_17_DF_MD_Cards[[#This Row],[DeckCount]]/469</f>
        <v>4.2643923240938165E-3</v>
      </c>
      <c r="F467" s="5">
        <f>_2022_03_20_2022_04_17_DF_MD_Cards[[#This Row],[CardCount]]/_2022_03_20_2022_04_17_DF_MD_Cards[[#This Row],[DeckCount]]</f>
        <v>4</v>
      </c>
      <c r="G467">
        <v>9</v>
      </c>
      <c r="H467">
        <v>12</v>
      </c>
      <c r="I467" s="1" t="s">
        <v>33</v>
      </c>
      <c r="J467" s="1" t="s">
        <v>1351</v>
      </c>
      <c r="K467" s="1" t="s">
        <v>1352</v>
      </c>
      <c r="L467" s="1" t="s">
        <v>1430</v>
      </c>
      <c r="M467" s="1" t="s">
        <v>1431</v>
      </c>
      <c r="N467" s="1" t="s">
        <v>1646</v>
      </c>
      <c r="O467" s="1" t="s">
        <v>189</v>
      </c>
      <c r="P467">
        <v>1</v>
      </c>
      <c r="Q467" s="1" t="s">
        <v>63</v>
      </c>
      <c r="R467" s="1" t="s">
        <v>207</v>
      </c>
      <c r="S467" s="1" t="s">
        <v>42</v>
      </c>
      <c r="T467" s="1" t="s">
        <v>153</v>
      </c>
      <c r="U467" s="1" t="s">
        <v>88</v>
      </c>
    </row>
    <row r="468" spans="1:21" x14ac:dyDescent="0.25">
      <c r="A468">
        <v>576</v>
      </c>
      <c r="B468" s="3" t="s">
        <v>2191</v>
      </c>
      <c r="C468">
        <v>4</v>
      </c>
      <c r="D468">
        <v>2</v>
      </c>
      <c r="E468" s="4">
        <f>_2022_03_20_2022_04_17_DF_MD_Cards[[#This Row],[DeckCount]]/469</f>
        <v>4.2643923240938165E-3</v>
      </c>
      <c r="F468" s="5">
        <f>_2022_03_20_2022_04_17_DF_MD_Cards[[#This Row],[CardCount]]/_2022_03_20_2022_04_17_DF_MD_Cards[[#This Row],[DeckCount]]</f>
        <v>2</v>
      </c>
      <c r="G468">
        <v>9</v>
      </c>
      <c r="H468">
        <v>13</v>
      </c>
      <c r="I468" s="1" t="s">
        <v>408</v>
      </c>
      <c r="J468" s="1" t="s">
        <v>1245</v>
      </c>
      <c r="K468" s="1" t="s">
        <v>490</v>
      </c>
      <c r="L468" s="1" t="s">
        <v>1340</v>
      </c>
      <c r="M468" s="1" t="s">
        <v>1341</v>
      </c>
      <c r="N468" s="1" t="s">
        <v>623</v>
      </c>
      <c r="O468" s="1" t="s">
        <v>52</v>
      </c>
      <c r="P468">
        <v>6</v>
      </c>
      <c r="Q468" s="1" t="s">
        <v>580</v>
      </c>
      <c r="R468" s="1" t="s">
        <v>160</v>
      </c>
      <c r="S468" s="1" t="s">
        <v>42</v>
      </c>
      <c r="T468" s="1" t="s">
        <v>153</v>
      </c>
      <c r="U468" s="1" t="s">
        <v>44</v>
      </c>
    </row>
    <row r="469" spans="1:21" x14ac:dyDescent="0.25">
      <c r="A469">
        <v>584</v>
      </c>
      <c r="B469" s="3" t="s">
        <v>2207</v>
      </c>
      <c r="C469">
        <v>3</v>
      </c>
      <c r="D469">
        <v>2</v>
      </c>
      <c r="E469" s="4">
        <f>_2022_03_20_2022_04_17_DF_MD_Cards[[#This Row],[DeckCount]]/469</f>
        <v>4.2643923240938165E-3</v>
      </c>
      <c r="F469" s="5">
        <f>_2022_03_20_2022_04_17_DF_MD_Cards[[#This Row],[CardCount]]/_2022_03_20_2022_04_17_DF_MD_Cards[[#This Row],[DeckCount]]</f>
        <v>1.5</v>
      </c>
      <c r="G469">
        <v>11</v>
      </c>
      <c r="H469">
        <v>13</v>
      </c>
      <c r="I469" s="1" t="s">
        <v>2208</v>
      </c>
      <c r="J469" s="1" t="s">
        <v>1329</v>
      </c>
      <c r="K469" s="1" t="s">
        <v>2209</v>
      </c>
      <c r="L469" s="1" t="s">
        <v>2210</v>
      </c>
      <c r="M469" s="1" t="s">
        <v>2211</v>
      </c>
      <c r="N469" s="1" t="s">
        <v>500</v>
      </c>
      <c r="O469" s="1" t="s">
        <v>39</v>
      </c>
      <c r="P469">
        <v>1</v>
      </c>
      <c r="Q469" s="1" t="s">
        <v>96</v>
      </c>
      <c r="R469" s="1" t="s">
        <v>2181</v>
      </c>
      <c r="S469" s="1" t="s">
        <v>42</v>
      </c>
      <c r="T469" s="1" t="s">
        <v>153</v>
      </c>
      <c r="U469" s="1" t="s">
        <v>98</v>
      </c>
    </row>
    <row r="470" spans="1:21" x14ac:dyDescent="0.25">
      <c r="A470">
        <v>586</v>
      </c>
      <c r="B470" s="3" t="s">
        <v>2217</v>
      </c>
      <c r="C470">
        <v>8</v>
      </c>
      <c r="D470">
        <v>2</v>
      </c>
      <c r="E470" s="4">
        <f>_2022_03_20_2022_04_17_DF_MD_Cards[[#This Row],[DeckCount]]/469</f>
        <v>4.2643923240938165E-3</v>
      </c>
      <c r="F470" s="5">
        <f>_2022_03_20_2022_04_17_DF_MD_Cards[[#This Row],[CardCount]]/_2022_03_20_2022_04_17_DF_MD_Cards[[#This Row],[DeckCount]]</f>
        <v>4</v>
      </c>
      <c r="G470">
        <v>6</v>
      </c>
      <c r="H470">
        <v>9</v>
      </c>
      <c r="I470" s="1" t="s">
        <v>224</v>
      </c>
      <c r="J470" s="1" t="s">
        <v>225</v>
      </c>
      <c r="K470" s="1" t="s">
        <v>226</v>
      </c>
      <c r="L470" s="1" t="s">
        <v>1001</v>
      </c>
      <c r="M470" s="1" t="s">
        <v>1002</v>
      </c>
      <c r="N470" s="1" t="s">
        <v>894</v>
      </c>
      <c r="O470" s="1" t="s">
        <v>39</v>
      </c>
      <c r="P470">
        <v>2</v>
      </c>
      <c r="Q470" s="1" t="s">
        <v>96</v>
      </c>
      <c r="R470" s="1" t="s">
        <v>207</v>
      </c>
      <c r="S470" s="1" t="s">
        <v>42</v>
      </c>
      <c r="T470" s="1" t="s">
        <v>153</v>
      </c>
      <c r="U470" s="1" t="s">
        <v>88</v>
      </c>
    </row>
    <row r="471" spans="1:21" x14ac:dyDescent="0.25">
      <c r="A471">
        <v>587</v>
      </c>
      <c r="B471" s="3" t="s">
        <v>2218</v>
      </c>
      <c r="C471">
        <v>5</v>
      </c>
      <c r="D471">
        <v>2</v>
      </c>
      <c r="E471" s="4">
        <f>_2022_03_20_2022_04_17_DF_MD_Cards[[#This Row],[DeckCount]]/469</f>
        <v>4.2643923240938165E-3</v>
      </c>
      <c r="F471" s="5">
        <f>_2022_03_20_2022_04_17_DF_MD_Cards[[#This Row],[CardCount]]/_2022_03_20_2022_04_17_DF_MD_Cards[[#This Row],[DeckCount]]</f>
        <v>2.5</v>
      </c>
      <c r="G471">
        <v>11</v>
      </c>
      <c r="H471">
        <v>15</v>
      </c>
      <c r="I471" s="1" t="s">
        <v>1005</v>
      </c>
      <c r="J471" s="1" t="s">
        <v>2056</v>
      </c>
      <c r="K471" s="1" t="s">
        <v>1941</v>
      </c>
      <c r="L471" s="1" t="s">
        <v>2219</v>
      </c>
      <c r="M471" s="1" t="s">
        <v>2220</v>
      </c>
      <c r="N471" s="1" t="s">
        <v>850</v>
      </c>
      <c r="O471" s="1" t="s">
        <v>213</v>
      </c>
      <c r="P471">
        <v>2</v>
      </c>
      <c r="Q471" s="1" t="s">
        <v>63</v>
      </c>
      <c r="R471" s="1" t="s">
        <v>197</v>
      </c>
      <c r="S471" s="1" t="s">
        <v>42</v>
      </c>
      <c r="T471" s="1" t="s">
        <v>153</v>
      </c>
      <c r="U471" s="1" t="s">
        <v>222</v>
      </c>
    </row>
    <row r="472" spans="1:21" x14ac:dyDescent="0.25">
      <c r="A472">
        <v>602</v>
      </c>
      <c r="B472" s="3" t="s">
        <v>2253</v>
      </c>
      <c r="C472">
        <v>4</v>
      </c>
      <c r="D472">
        <v>2</v>
      </c>
      <c r="E472" s="4">
        <f>_2022_03_20_2022_04_17_DF_MD_Cards[[#This Row],[DeckCount]]/469</f>
        <v>4.2643923240938165E-3</v>
      </c>
      <c r="F472" s="5">
        <f>_2022_03_20_2022_04_17_DF_MD_Cards[[#This Row],[CardCount]]/_2022_03_20_2022_04_17_DF_MD_Cards[[#This Row],[DeckCount]]</f>
        <v>2</v>
      </c>
      <c r="G472">
        <v>7</v>
      </c>
      <c r="H472">
        <v>11</v>
      </c>
      <c r="I472" s="1" t="s">
        <v>342</v>
      </c>
      <c r="J472" s="1" t="s">
        <v>1278</v>
      </c>
      <c r="K472" s="1" t="s">
        <v>1279</v>
      </c>
      <c r="L472" s="1" t="s">
        <v>1280</v>
      </c>
      <c r="M472" s="1" t="s">
        <v>1281</v>
      </c>
      <c r="N472" s="1" t="s">
        <v>675</v>
      </c>
      <c r="O472" s="1" t="s">
        <v>62</v>
      </c>
      <c r="P472">
        <v>3</v>
      </c>
      <c r="Q472" s="1" t="s">
        <v>63</v>
      </c>
      <c r="R472" s="1" t="s">
        <v>197</v>
      </c>
      <c r="S472" s="1" t="s">
        <v>42</v>
      </c>
      <c r="T472" s="1" t="s">
        <v>153</v>
      </c>
      <c r="U472" s="1" t="s">
        <v>44</v>
      </c>
    </row>
    <row r="473" spans="1:21" x14ac:dyDescent="0.25">
      <c r="A473">
        <v>609</v>
      </c>
      <c r="B473" s="3" t="s">
        <v>2266</v>
      </c>
      <c r="C473">
        <v>4</v>
      </c>
      <c r="D473">
        <v>2</v>
      </c>
      <c r="E473" s="4">
        <f>_2022_03_20_2022_04_17_DF_MD_Cards[[#This Row],[DeckCount]]/469</f>
        <v>4.2643923240938165E-3</v>
      </c>
      <c r="F473" s="5">
        <f>_2022_03_20_2022_04_17_DF_MD_Cards[[#This Row],[CardCount]]/_2022_03_20_2022_04_17_DF_MD_Cards[[#This Row],[DeckCount]]</f>
        <v>2</v>
      </c>
      <c r="G473">
        <v>7</v>
      </c>
      <c r="H473">
        <v>11</v>
      </c>
      <c r="I473" s="1" t="s">
        <v>342</v>
      </c>
      <c r="J473" s="1" t="s">
        <v>1278</v>
      </c>
      <c r="K473" s="1" t="s">
        <v>1279</v>
      </c>
      <c r="L473" s="1" t="s">
        <v>1280</v>
      </c>
      <c r="M473" s="1" t="s">
        <v>1281</v>
      </c>
      <c r="N473" s="1" t="s">
        <v>909</v>
      </c>
      <c r="O473" s="1" t="s">
        <v>259</v>
      </c>
      <c r="P473">
        <v>2</v>
      </c>
      <c r="Q473" s="1" t="s">
        <v>63</v>
      </c>
      <c r="R473" s="1" t="s">
        <v>727</v>
      </c>
      <c r="S473" s="1" t="s">
        <v>42</v>
      </c>
      <c r="T473" s="1" t="s">
        <v>153</v>
      </c>
      <c r="U473" s="1" t="s">
        <v>44</v>
      </c>
    </row>
    <row r="474" spans="1:21" x14ac:dyDescent="0.25">
      <c r="A474">
        <v>622</v>
      </c>
      <c r="B474" s="3" t="s">
        <v>2298</v>
      </c>
      <c r="C474">
        <v>6</v>
      </c>
      <c r="D474">
        <v>2</v>
      </c>
      <c r="E474" s="4">
        <f>_2022_03_20_2022_04_17_DF_MD_Cards[[#This Row],[DeckCount]]/469</f>
        <v>4.2643923240938165E-3</v>
      </c>
      <c r="F474" s="5">
        <f>_2022_03_20_2022_04_17_DF_MD_Cards[[#This Row],[CardCount]]/_2022_03_20_2022_04_17_DF_MD_Cards[[#This Row],[DeckCount]]</f>
        <v>3</v>
      </c>
      <c r="G474">
        <v>8</v>
      </c>
      <c r="H474">
        <v>12</v>
      </c>
      <c r="I474" s="1" t="s">
        <v>224</v>
      </c>
      <c r="J474" s="1" t="s">
        <v>254</v>
      </c>
      <c r="K474" s="1" t="s">
        <v>353</v>
      </c>
      <c r="L474" s="1" t="s">
        <v>2299</v>
      </c>
      <c r="M474" s="1" t="s">
        <v>2300</v>
      </c>
      <c r="N474" s="1" t="s">
        <v>2301</v>
      </c>
      <c r="O474" s="1" t="s">
        <v>52</v>
      </c>
      <c r="P474">
        <v>0</v>
      </c>
      <c r="Q474" s="1" t="s">
        <v>74</v>
      </c>
      <c r="R474" s="1" t="s">
        <v>75</v>
      </c>
      <c r="S474" s="1" t="s">
        <v>42</v>
      </c>
      <c r="T474" s="1" t="s">
        <v>153</v>
      </c>
      <c r="U474" s="1" t="s">
        <v>55</v>
      </c>
    </row>
    <row r="475" spans="1:21" x14ac:dyDescent="0.25">
      <c r="A475">
        <v>2</v>
      </c>
      <c r="B475" s="3" t="s">
        <v>32</v>
      </c>
      <c r="C475">
        <v>2</v>
      </c>
      <c r="D475">
        <v>1</v>
      </c>
      <c r="E475" s="4">
        <f>_2022_03_20_2022_04_17_DF_MD_Cards[[#This Row],[DeckCount]]/469</f>
        <v>2.1321961620469083E-3</v>
      </c>
      <c r="F475" s="5">
        <f>_2022_03_20_2022_04_17_DF_MD_Cards[[#This Row],[CardCount]]/_2022_03_20_2022_04_17_DF_MD_Cards[[#This Row],[DeckCount]]</f>
        <v>2</v>
      </c>
      <c r="G475">
        <v>3</v>
      </c>
      <c r="H475">
        <v>4</v>
      </c>
      <c r="I475" s="1" t="s">
        <v>33</v>
      </c>
      <c r="J475" s="1" t="s">
        <v>34</v>
      </c>
      <c r="K475" s="1" t="s">
        <v>35</v>
      </c>
      <c r="L475" s="1" t="s">
        <v>36</v>
      </c>
      <c r="M475" s="1" t="s">
        <v>37</v>
      </c>
      <c r="N475" s="1" t="s">
        <v>38</v>
      </c>
      <c r="O475" s="1" t="s">
        <v>39</v>
      </c>
      <c r="P475">
        <v>5</v>
      </c>
      <c r="Q475" s="1" t="s">
        <v>40</v>
      </c>
      <c r="R475" s="1" t="s">
        <v>41</v>
      </c>
      <c r="S475" s="1" t="s">
        <v>42</v>
      </c>
      <c r="T475" s="1" t="s">
        <v>43</v>
      </c>
      <c r="U475" s="1" t="s">
        <v>44</v>
      </c>
    </row>
    <row r="476" spans="1:21" x14ac:dyDescent="0.25">
      <c r="A476">
        <v>3</v>
      </c>
      <c r="B476" s="3" t="s">
        <v>45</v>
      </c>
      <c r="C476">
        <v>3</v>
      </c>
      <c r="D476">
        <v>1</v>
      </c>
      <c r="E476" s="4">
        <f>_2022_03_20_2022_04_17_DF_MD_Cards[[#This Row],[DeckCount]]/469</f>
        <v>2.1321961620469083E-3</v>
      </c>
      <c r="F476" s="5">
        <f>_2022_03_20_2022_04_17_DF_MD_Cards[[#This Row],[CardCount]]/_2022_03_20_2022_04_17_DF_MD_Cards[[#This Row],[DeckCount]]</f>
        <v>3</v>
      </c>
      <c r="G476">
        <v>5</v>
      </c>
      <c r="H476">
        <v>7</v>
      </c>
      <c r="I476" s="1" t="s">
        <v>46</v>
      </c>
      <c r="J476" s="1" t="s">
        <v>47</v>
      </c>
      <c r="K476" s="1" t="s">
        <v>48</v>
      </c>
      <c r="L476" s="1" t="s">
        <v>49</v>
      </c>
      <c r="M476" s="1" t="s">
        <v>50</v>
      </c>
      <c r="N476" s="1" t="s">
        <v>51</v>
      </c>
      <c r="O476" s="1" t="s">
        <v>52</v>
      </c>
      <c r="P476">
        <v>0</v>
      </c>
      <c r="Q476" s="1" t="s">
        <v>53</v>
      </c>
      <c r="R476" s="1" t="s">
        <v>54</v>
      </c>
      <c r="S476" s="1" t="s">
        <v>42</v>
      </c>
      <c r="T476" s="1" t="s">
        <v>43</v>
      </c>
      <c r="U476" s="1" t="s">
        <v>55</v>
      </c>
    </row>
    <row r="477" spans="1:21" x14ac:dyDescent="0.25">
      <c r="A477">
        <v>12</v>
      </c>
      <c r="B477" s="3" t="s">
        <v>134</v>
      </c>
      <c r="C477">
        <v>4</v>
      </c>
      <c r="D477">
        <v>1</v>
      </c>
      <c r="E477" s="4">
        <f>_2022_03_20_2022_04_17_DF_MD_Cards[[#This Row],[DeckCount]]/469</f>
        <v>2.1321961620469083E-3</v>
      </c>
      <c r="F477" s="5">
        <f>_2022_03_20_2022_04_17_DF_MD_Cards[[#This Row],[CardCount]]/_2022_03_20_2022_04_17_DF_MD_Cards[[#This Row],[DeckCount]]</f>
        <v>4</v>
      </c>
      <c r="G477">
        <v>3</v>
      </c>
      <c r="H477">
        <v>4</v>
      </c>
      <c r="I477" s="1" t="s">
        <v>33</v>
      </c>
      <c r="J477" s="1" t="s">
        <v>34</v>
      </c>
      <c r="K477" s="1" t="s">
        <v>35</v>
      </c>
      <c r="L477" s="1" t="s">
        <v>36</v>
      </c>
      <c r="M477" s="1" t="s">
        <v>37</v>
      </c>
      <c r="N477" s="1" t="s">
        <v>135</v>
      </c>
      <c r="O477" s="1" t="s">
        <v>62</v>
      </c>
      <c r="P477">
        <v>1</v>
      </c>
      <c r="Q477" s="1" t="s">
        <v>40</v>
      </c>
      <c r="R477" s="1" t="s">
        <v>136</v>
      </c>
      <c r="S477" s="1" t="s">
        <v>42</v>
      </c>
      <c r="T477" s="1" t="s">
        <v>43</v>
      </c>
      <c r="U477" s="1" t="s">
        <v>88</v>
      </c>
    </row>
    <row r="478" spans="1:21" x14ac:dyDescent="0.25">
      <c r="A478">
        <v>13</v>
      </c>
      <c r="B478" s="3" t="s">
        <v>137</v>
      </c>
      <c r="C478">
        <v>1</v>
      </c>
      <c r="D478">
        <v>1</v>
      </c>
      <c r="E478" s="4">
        <f>_2022_03_20_2022_04_17_DF_MD_Cards[[#This Row],[DeckCount]]/469</f>
        <v>2.1321961620469083E-3</v>
      </c>
      <c r="F478" s="5">
        <f>_2022_03_20_2022_04_17_DF_MD_Cards[[#This Row],[CardCount]]/_2022_03_20_2022_04_17_DF_MD_Cards[[#This Row],[DeckCount]]</f>
        <v>1</v>
      </c>
      <c r="G478">
        <v>5</v>
      </c>
      <c r="H478">
        <v>8</v>
      </c>
      <c r="I478" s="1" t="s">
        <v>138</v>
      </c>
      <c r="J478" s="1" t="s">
        <v>139</v>
      </c>
      <c r="K478" s="1" t="s">
        <v>140</v>
      </c>
      <c r="L478" s="1" t="s">
        <v>141</v>
      </c>
      <c r="M478" s="1" t="s">
        <v>142</v>
      </c>
      <c r="N478" s="1" t="s">
        <v>143</v>
      </c>
      <c r="O478" s="1" t="s">
        <v>52</v>
      </c>
      <c r="P478">
        <v>1</v>
      </c>
      <c r="Q478" s="1" t="s">
        <v>74</v>
      </c>
      <c r="R478" s="1" t="s">
        <v>144</v>
      </c>
      <c r="S478" s="1" t="s">
        <v>42</v>
      </c>
      <c r="T478" s="1" t="s">
        <v>43</v>
      </c>
      <c r="U478" s="1" t="s">
        <v>145</v>
      </c>
    </row>
    <row r="479" spans="1:21" x14ac:dyDescent="0.25">
      <c r="A479">
        <v>16</v>
      </c>
      <c r="B479" s="3" t="s">
        <v>163</v>
      </c>
      <c r="C479">
        <v>4</v>
      </c>
      <c r="D479">
        <v>1</v>
      </c>
      <c r="E479" s="4">
        <f>_2022_03_20_2022_04_17_DF_MD_Cards[[#This Row],[DeckCount]]/469</f>
        <v>2.1321961620469083E-3</v>
      </c>
      <c r="F479" s="5">
        <f>_2022_03_20_2022_04_17_DF_MD_Cards[[#This Row],[CardCount]]/_2022_03_20_2022_04_17_DF_MD_Cards[[#This Row],[DeckCount]]</f>
        <v>4</v>
      </c>
      <c r="G479">
        <v>5</v>
      </c>
      <c r="H479">
        <v>8</v>
      </c>
      <c r="I479" s="1" t="s">
        <v>138</v>
      </c>
      <c r="J479" s="1" t="s">
        <v>139</v>
      </c>
      <c r="K479" s="1" t="s">
        <v>140</v>
      </c>
      <c r="L479" s="1" t="s">
        <v>141</v>
      </c>
      <c r="M479" s="1" t="s">
        <v>142</v>
      </c>
      <c r="N479" s="1" t="s">
        <v>164</v>
      </c>
      <c r="O479" s="1" t="s">
        <v>52</v>
      </c>
      <c r="P479">
        <v>2</v>
      </c>
      <c r="Q479" s="1" t="s">
        <v>165</v>
      </c>
      <c r="R479" s="1" t="s">
        <v>85</v>
      </c>
      <c r="S479" s="1" t="s">
        <v>42</v>
      </c>
      <c r="T479" s="1" t="s">
        <v>43</v>
      </c>
      <c r="U479" s="1" t="s">
        <v>88</v>
      </c>
    </row>
    <row r="480" spans="1:21" x14ac:dyDescent="0.25">
      <c r="A480">
        <v>17</v>
      </c>
      <c r="B480" s="3" t="s">
        <v>166</v>
      </c>
      <c r="C480">
        <v>2</v>
      </c>
      <c r="D480">
        <v>1</v>
      </c>
      <c r="E480" s="4">
        <f>_2022_03_20_2022_04_17_DF_MD_Cards[[#This Row],[DeckCount]]/469</f>
        <v>2.1321961620469083E-3</v>
      </c>
      <c r="F480" s="5">
        <f>_2022_03_20_2022_04_17_DF_MD_Cards[[#This Row],[CardCount]]/_2022_03_20_2022_04_17_DF_MD_Cards[[#This Row],[DeckCount]]</f>
        <v>2</v>
      </c>
      <c r="G480">
        <v>7</v>
      </c>
      <c r="H480">
        <v>9</v>
      </c>
      <c r="I480" s="1" t="s">
        <v>167</v>
      </c>
      <c r="J480" s="1" t="s">
        <v>168</v>
      </c>
      <c r="K480" s="1" t="s">
        <v>169</v>
      </c>
      <c r="L480" s="1" t="s">
        <v>170</v>
      </c>
      <c r="M480" s="1" t="s">
        <v>171</v>
      </c>
      <c r="N480" s="1" t="s">
        <v>172</v>
      </c>
      <c r="O480" s="1" t="s">
        <v>39</v>
      </c>
      <c r="P480">
        <v>5</v>
      </c>
      <c r="Q480" s="1" t="s">
        <v>63</v>
      </c>
      <c r="R480" s="1" t="s">
        <v>173</v>
      </c>
      <c r="S480" s="1" t="s">
        <v>42</v>
      </c>
      <c r="T480" s="1" t="s">
        <v>43</v>
      </c>
      <c r="U480" s="1" t="s">
        <v>44</v>
      </c>
    </row>
    <row r="481" spans="1:21" x14ac:dyDescent="0.25">
      <c r="A481">
        <v>22</v>
      </c>
      <c r="B481" s="3" t="s">
        <v>209</v>
      </c>
      <c r="C481">
        <v>4</v>
      </c>
      <c r="D481">
        <v>1</v>
      </c>
      <c r="E481" s="4">
        <f>_2022_03_20_2022_04_17_DF_MD_Cards[[#This Row],[DeckCount]]/469</f>
        <v>2.1321961620469083E-3</v>
      </c>
      <c r="F481" s="5">
        <f>_2022_03_20_2022_04_17_DF_MD_Cards[[#This Row],[CardCount]]/_2022_03_20_2022_04_17_DF_MD_Cards[[#This Row],[DeckCount]]</f>
        <v>4</v>
      </c>
      <c r="G481">
        <v>3</v>
      </c>
      <c r="H481">
        <v>4</v>
      </c>
      <c r="I481" s="1" t="s">
        <v>33</v>
      </c>
      <c r="J481" s="1" t="s">
        <v>34</v>
      </c>
      <c r="K481" s="1" t="s">
        <v>35</v>
      </c>
      <c r="L481" s="1" t="s">
        <v>210</v>
      </c>
      <c r="M481" s="1" t="s">
        <v>211</v>
      </c>
      <c r="N481" s="1" t="s">
        <v>212</v>
      </c>
      <c r="O481" s="1" t="s">
        <v>213</v>
      </c>
      <c r="P481">
        <v>3</v>
      </c>
      <c r="Q481" s="1" t="s">
        <v>27</v>
      </c>
      <c r="R481" s="1" t="s">
        <v>181</v>
      </c>
      <c r="S481" s="1" t="s">
        <v>42</v>
      </c>
      <c r="T481" s="1" t="s">
        <v>43</v>
      </c>
      <c r="U481" s="1" t="s">
        <v>88</v>
      </c>
    </row>
    <row r="482" spans="1:21" x14ac:dyDescent="0.25">
      <c r="A482">
        <v>24</v>
      </c>
      <c r="B482" s="3" t="s">
        <v>223</v>
      </c>
      <c r="C482">
        <v>4</v>
      </c>
      <c r="D482">
        <v>1</v>
      </c>
      <c r="E482" s="4">
        <f>_2022_03_20_2022_04_17_DF_MD_Cards[[#This Row],[DeckCount]]/469</f>
        <v>2.1321961620469083E-3</v>
      </c>
      <c r="F482" s="5">
        <f>_2022_03_20_2022_04_17_DF_MD_Cards[[#This Row],[CardCount]]/_2022_03_20_2022_04_17_DF_MD_Cards[[#This Row],[DeckCount]]</f>
        <v>4</v>
      </c>
      <c r="G482">
        <v>6</v>
      </c>
      <c r="H482">
        <v>9</v>
      </c>
      <c r="I482" s="1" t="s">
        <v>224</v>
      </c>
      <c r="J482" s="1" t="s">
        <v>225</v>
      </c>
      <c r="K482" s="1" t="s">
        <v>226</v>
      </c>
      <c r="L482" s="1" t="s">
        <v>227</v>
      </c>
      <c r="M482" s="1" t="s">
        <v>228</v>
      </c>
      <c r="N482" s="1" t="s">
        <v>229</v>
      </c>
      <c r="O482" s="1" t="s">
        <v>230</v>
      </c>
      <c r="P482">
        <v>0</v>
      </c>
      <c r="Q482" s="1" t="s">
        <v>63</v>
      </c>
      <c r="R482" s="1" t="s">
        <v>207</v>
      </c>
      <c r="S482" s="1" t="s">
        <v>42</v>
      </c>
      <c r="T482" s="1" t="s">
        <v>43</v>
      </c>
      <c r="U482" s="1" t="s">
        <v>88</v>
      </c>
    </row>
    <row r="483" spans="1:21" x14ac:dyDescent="0.25">
      <c r="A483">
        <v>28</v>
      </c>
      <c r="B483" s="3" t="s">
        <v>253</v>
      </c>
      <c r="C483">
        <v>4</v>
      </c>
      <c r="D483">
        <v>1</v>
      </c>
      <c r="E483" s="4">
        <f>_2022_03_20_2022_04_17_DF_MD_Cards[[#This Row],[DeckCount]]/469</f>
        <v>2.1321961620469083E-3</v>
      </c>
      <c r="F483" s="5">
        <f>_2022_03_20_2022_04_17_DF_MD_Cards[[#This Row],[CardCount]]/_2022_03_20_2022_04_17_DF_MD_Cards[[#This Row],[DeckCount]]</f>
        <v>4</v>
      </c>
      <c r="G483">
        <v>6</v>
      </c>
      <c r="H483">
        <v>8</v>
      </c>
      <c r="I483" s="1" t="s">
        <v>33</v>
      </c>
      <c r="J483" s="1" t="s">
        <v>254</v>
      </c>
      <c r="K483" s="1" t="s">
        <v>255</v>
      </c>
      <c r="L483" s="1" t="s">
        <v>256</v>
      </c>
      <c r="M483" s="1" t="s">
        <v>257</v>
      </c>
      <c r="N483" s="1" t="s">
        <v>258</v>
      </c>
      <c r="O483" s="1" t="s">
        <v>259</v>
      </c>
      <c r="P483">
        <v>15</v>
      </c>
      <c r="Q483" s="1" t="s">
        <v>63</v>
      </c>
      <c r="R483" s="1" t="s">
        <v>260</v>
      </c>
      <c r="S483" s="1" t="s">
        <v>42</v>
      </c>
      <c r="T483" s="1" t="s">
        <v>43</v>
      </c>
      <c r="U483" s="1" t="s">
        <v>88</v>
      </c>
    </row>
    <row r="484" spans="1:21" x14ac:dyDescent="0.25">
      <c r="A484">
        <v>29</v>
      </c>
      <c r="B484" s="3" t="s">
        <v>261</v>
      </c>
      <c r="C484">
        <v>1</v>
      </c>
      <c r="D484">
        <v>1</v>
      </c>
      <c r="E484" s="4">
        <f>_2022_03_20_2022_04_17_DF_MD_Cards[[#This Row],[DeckCount]]/469</f>
        <v>2.1321961620469083E-3</v>
      </c>
      <c r="F484" s="5">
        <f>_2022_03_20_2022_04_17_DF_MD_Cards[[#This Row],[CardCount]]/_2022_03_20_2022_04_17_DF_MD_Cards[[#This Row],[DeckCount]]</f>
        <v>1</v>
      </c>
      <c r="G484">
        <v>5</v>
      </c>
      <c r="H484">
        <v>7</v>
      </c>
      <c r="I484" s="1" t="s">
        <v>46</v>
      </c>
      <c r="J484" s="1" t="s">
        <v>47</v>
      </c>
      <c r="K484" s="1" t="s">
        <v>48</v>
      </c>
      <c r="L484" s="1" t="s">
        <v>262</v>
      </c>
      <c r="M484" s="1" t="s">
        <v>263</v>
      </c>
      <c r="N484" s="1" t="s">
        <v>130</v>
      </c>
      <c r="O484" s="1" t="s">
        <v>52</v>
      </c>
      <c r="P484">
        <v>0</v>
      </c>
      <c r="Q484" s="1" t="s">
        <v>53</v>
      </c>
      <c r="R484" s="1" t="s">
        <v>264</v>
      </c>
      <c r="S484" s="1" t="s">
        <v>42</v>
      </c>
      <c r="T484" s="1" t="s">
        <v>43</v>
      </c>
      <c r="U484" s="1" t="s">
        <v>145</v>
      </c>
    </row>
    <row r="485" spans="1:21" x14ac:dyDescent="0.25">
      <c r="A485">
        <v>32</v>
      </c>
      <c r="B485" s="3" t="s">
        <v>275</v>
      </c>
      <c r="C485">
        <v>1</v>
      </c>
      <c r="D485">
        <v>1</v>
      </c>
      <c r="E485" s="4">
        <f>_2022_03_20_2022_04_17_DF_MD_Cards[[#This Row],[DeckCount]]/469</f>
        <v>2.1321961620469083E-3</v>
      </c>
      <c r="F485" s="5">
        <f>_2022_03_20_2022_04_17_DF_MD_Cards[[#This Row],[CardCount]]/_2022_03_20_2022_04_17_DF_MD_Cards[[#This Row],[DeckCount]]</f>
        <v>1</v>
      </c>
      <c r="G485">
        <v>5</v>
      </c>
      <c r="H485">
        <v>8</v>
      </c>
      <c r="I485" s="1" t="s">
        <v>138</v>
      </c>
      <c r="J485" s="1" t="s">
        <v>139</v>
      </c>
      <c r="K485" s="1" t="s">
        <v>140</v>
      </c>
      <c r="L485" s="1" t="s">
        <v>276</v>
      </c>
      <c r="M485" s="1" t="s">
        <v>277</v>
      </c>
      <c r="N485" s="1" t="s">
        <v>278</v>
      </c>
      <c r="O485" s="1" t="s">
        <v>39</v>
      </c>
      <c r="P485">
        <v>4</v>
      </c>
      <c r="Q485" s="1" t="s">
        <v>40</v>
      </c>
      <c r="R485" s="1" t="s">
        <v>279</v>
      </c>
      <c r="S485" s="1" t="s">
        <v>42</v>
      </c>
      <c r="T485" s="1" t="s">
        <v>43</v>
      </c>
      <c r="U485" s="1" t="s">
        <v>145</v>
      </c>
    </row>
    <row r="486" spans="1:21" x14ac:dyDescent="0.25">
      <c r="A486">
        <v>35</v>
      </c>
      <c r="B486" s="3" t="s">
        <v>291</v>
      </c>
      <c r="C486">
        <v>2</v>
      </c>
      <c r="D486">
        <v>1</v>
      </c>
      <c r="E486" s="4">
        <f>_2022_03_20_2022_04_17_DF_MD_Cards[[#This Row],[DeckCount]]/469</f>
        <v>2.1321961620469083E-3</v>
      </c>
      <c r="F486" s="5">
        <f>_2022_03_20_2022_04_17_DF_MD_Cards[[#This Row],[CardCount]]/_2022_03_20_2022_04_17_DF_MD_Cards[[#This Row],[DeckCount]]</f>
        <v>2</v>
      </c>
      <c r="G486">
        <v>4</v>
      </c>
      <c r="H486">
        <v>4</v>
      </c>
      <c r="I486" s="1" t="s">
        <v>292</v>
      </c>
      <c r="J486" s="1" t="s">
        <v>293</v>
      </c>
      <c r="K486" s="1" t="s">
        <v>292</v>
      </c>
      <c r="L486" s="1" t="s">
        <v>294</v>
      </c>
      <c r="M486" s="1" t="s">
        <v>295</v>
      </c>
      <c r="N486" s="1" t="s">
        <v>296</v>
      </c>
      <c r="O486" s="1" t="s">
        <v>289</v>
      </c>
      <c r="P486">
        <v>8</v>
      </c>
      <c r="Q486" s="1" t="s">
        <v>63</v>
      </c>
      <c r="R486" s="1" t="s">
        <v>297</v>
      </c>
      <c r="S486" s="1" t="s">
        <v>42</v>
      </c>
      <c r="T486" s="1" t="s">
        <v>43</v>
      </c>
      <c r="U486" s="1" t="s">
        <v>44</v>
      </c>
    </row>
    <row r="487" spans="1:21" x14ac:dyDescent="0.25">
      <c r="A487">
        <v>37</v>
      </c>
      <c r="B487" s="3" t="s">
        <v>307</v>
      </c>
      <c r="C487">
        <v>4</v>
      </c>
      <c r="D487">
        <v>1</v>
      </c>
      <c r="E487" s="4">
        <f>_2022_03_20_2022_04_17_DF_MD_Cards[[#This Row],[DeckCount]]/469</f>
        <v>2.1321961620469083E-3</v>
      </c>
      <c r="F487" s="5">
        <f>_2022_03_20_2022_04_17_DF_MD_Cards[[#This Row],[CardCount]]/_2022_03_20_2022_04_17_DF_MD_Cards[[#This Row],[DeckCount]]</f>
        <v>4</v>
      </c>
      <c r="G487">
        <v>5</v>
      </c>
      <c r="H487">
        <v>8</v>
      </c>
      <c r="I487" s="1" t="s">
        <v>138</v>
      </c>
      <c r="J487" s="1" t="s">
        <v>139</v>
      </c>
      <c r="K487" s="1" t="s">
        <v>140</v>
      </c>
      <c r="L487" s="1" t="s">
        <v>308</v>
      </c>
      <c r="M487" s="1" t="s">
        <v>309</v>
      </c>
      <c r="N487" s="1" t="s">
        <v>310</v>
      </c>
      <c r="O487" s="1" t="s">
        <v>289</v>
      </c>
      <c r="P487">
        <v>3</v>
      </c>
      <c r="Q487" s="1" t="s">
        <v>63</v>
      </c>
      <c r="R487" s="1" t="s">
        <v>311</v>
      </c>
      <c r="S487" s="1" t="s">
        <v>42</v>
      </c>
      <c r="T487" s="1" t="s">
        <v>43</v>
      </c>
      <c r="U487" s="1" t="s">
        <v>88</v>
      </c>
    </row>
    <row r="488" spans="1:21" x14ac:dyDescent="0.25">
      <c r="A488">
        <v>38</v>
      </c>
      <c r="B488" s="3" t="s">
        <v>312</v>
      </c>
      <c r="C488">
        <v>3</v>
      </c>
      <c r="D488">
        <v>1</v>
      </c>
      <c r="E488" s="4">
        <f>_2022_03_20_2022_04_17_DF_MD_Cards[[#This Row],[DeckCount]]/469</f>
        <v>2.1321961620469083E-3</v>
      </c>
      <c r="F488" s="5">
        <f>_2022_03_20_2022_04_17_DF_MD_Cards[[#This Row],[CardCount]]/_2022_03_20_2022_04_17_DF_MD_Cards[[#This Row],[DeckCount]]</f>
        <v>3</v>
      </c>
      <c r="G488">
        <v>4</v>
      </c>
      <c r="H488">
        <v>4</v>
      </c>
      <c r="I488" s="1" t="s">
        <v>292</v>
      </c>
      <c r="J488" s="1" t="s">
        <v>293</v>
      </c>
      <c r="K488" s="1" t="s">
        <v>292</v>
      </c>
      <c r="L488" s="1" t="s">
        <v>313</v>
      </c>
      <c r="M488" s="1" t="s">
        <v>314</v>
      </c>
      <c r="N488" s="1" t="s">
        <v>315</v>
      </c>
      <c r="O488" s="1" t="s">
        <v>39</v>
      </c>
      <c r="P488">
        <v>2</v>
      </c>
      <c r="Q488" s="1" t="s">
        <v>316</v>
      </c>
      <c r="R488" s="1" t="s">
        <v>317</v>
      </c>
      <c r="S488" s="1" t="s">
        <v>42</v>
      </c>
      <c r="T488" s="1" t="s">
        <v>43</v>
      </c>
      <c r="U488" s="1" t="s">
        <v>55</v>
      </c>
    </row>
    <row r="489" spans="1:21" x14ac:dyDescent="0.25">
      <c r="A489">
        <v>41</v>
      </c>
      <c r="B489" s="3" t="s">
        <v>334</v>
      </c>
      <c r="C489">
        <v>1</v>
      </c>
      <c r="D489">
        <v>1</v>
      </c>
      <c r="E489" s="4">
        <f>_2022_03_20_2022_04_17_DF_MD_Cards[[#This Row],[DeckCount]]/469</f>
        <v>2.1321961620469083E-3</v>
      </c>
      <c r="F489" s="5">
        <f>_2022_03_20_2022_04_17_DF_MD_Cards[[#This Row],[CardCount]]/_2022_03_20_2022_04_17_DF_MD_Cards[[#This Row],[DeckCount]]</f>
        <v>1</v>
      </c>
      <c r="G489">
        <v>9</v>
      </c>
      <c r="H489">
        <v>10</v>
      </c>
      <c r="I489" s="1" t="s">
        <v>102</v>
      </c>
      <c r="J489" s="1" t="s">
        <v>335</v>
      </c>
      <c r="K489" s="1" t="s">
        <v>336</v>
      </c>
      <c r="L489" s="1" t="s">
        <v>337</v>
      </c>
      <c r="M489" s="1" t="s">
        <v>338</v>
      </c>
      <c r="N489" s="1" t="s">
        <v>333</v>
      </c>
      <c r="O489" s="1" t="s">
        <v>39</v>
      </c>
      <c r="P489">
        <v>2</v>
      </c>
      <c r="Q489" s="1" t="s">
        <v>165</v>
      </c>
      <c r="R489" s="1" t="s">
        <v>339</v>
      </c>
      <c r="S489" s="1" t="s">
        <v>42</v>
      </c>
      <c r="T489" s="1" t="s">
        <v>43</v>
      </c>
      <c r="U489" s="1" t="s">
        <v>145</v>
      </c>
    </row>
    <row r="490" spans="1:21" x14ac:dyDescent="0.25">
      <c r="A490">
        <v>43</v>
      </c>
      <c r="B490" s="3" t="s">
        <v>348</v>
      </c>
      <c r="C490">
        <v>4</v>
      </c>
      <c r="D490">
        <v>1</v>
      </c>
      <c r="E490" s="4">
        <f>_2022_03_20_2022_04_17_DF_MD_Cards[[#This Row],[DeckCount]]/469</f>
        <v>2.1321961620469083E-3</v>
      </c>
      <c r="F490" s="5">
        <f>_2022_03_20_2022_04_17_DF_MD_Cards[[#This Row],[CardCount]]/_2022_03_20_2022_04_17_DF_MD_Cards[[#This Row],[DeckCount]]</f>
        <v>4</v>
      </c>
      <c r="G490">
        <v>6</v>
      </c>
      <c r="H490">
        <v>9</v>
      </c>
      <c r="I490" s="1" t="s">
        <v>224</v>
      </c>
      <c r="J490" s="1" t="s">
        <v>225</v>
      </c>
      <c r="K490" s="1" t="s">
        <v>226</v>
      </c>
      <c r="L490" s="1" t="s">
        <v>227</v>
      </c>
      <c r="M490" s="1" t="s">
        <v>228</v>
      </c>
      <c r="N490" s="1" t="s">
        <v>349</v>
      </c>
      <c r="O490" s="1" t="s">
        <v>289</v>
      </c>
      <c r="P490">
        <v>1</v>
      </c>
      <c r="Q490" s="1" t="s">
        <v>63</v>
      </c>
      <c r="R490" s="1" t="s">
        <v>207</v>
      </c>
      <c r="S490" s="1" t="s">
        <v>42</v>
      </c>
      <c r="T490" s="1" t="s">
        <v>43</v>
      </c>
      <c r="U490" s="1" t="s">
        <v>88</v>
      </c>
    </row>
    <row r="491" spans="1:21" x14ac:dyDescent="0.25">
      <c r="A491">
        <v>44</v>
      </c>
      <c r="B491" s="3" t="s">
        <v>350</v>
      </c>
      <c r="C491">
        <v>1</v>
      </c>
      <c r="D491">
        <v>1</v>
      </c>
      <c r="E491" s="4">
        <f>_2022_03_20_2022_04_17_DF_MD_Cards[[#This Row],[DeckCount]]/469</f>
        <v>2.1321961620469083E-3</v>
      </c>
      <c r="F491" s="5">
        <f>_2022_03_20_2022_04_17_DF_MD_Cards[[#This Row],[CardCount]]/_2022_03_20_2022_04_17_DF_MD_Cards[[#This Row],[DeckCount]]</f>
        <v>1</v>
      </c>
      <c r="G491">
        <v>4</v>
      </c>
      <c r="H491">
        <v>7</v>
      </c>
      <c r="I491" s="1" t="s">
        <v>351</v>
      </c>
      <c r="J491" s="1" t="s">
        <v>352</v>
      </c>
      <c r="K491" s="1" t="s">
        <v>353</v>
      </c>
      <c r="L491" s="1" t="s">
        <v>354</v>
      </c>
      <c r="M491" s="1" t="s">
        <v>355</v>
      </c>
      <c r="N491" s="1" t="s">
        <v>356</v>
      </c>
      <c r="O491" s="1" t="s">
        <v>52</v>
      </c>
      <c r="P491">
        <v>0</v>
      </c>
      <c r="Q491" s="1" t="s">
        <v>53</v>
      </c>
      <c r="R491" s="1" t="s">
        <v>311</v>
      </c>
      <c r="S491" s="1" t="s">
        <v>42</v>
      </c>
      <c r="T491" s="1" t="s">
        <v>43</v>
      </c>
      <c r="U491" s="1" t="s">
        <v>145</v>
      </c>
    </row>
    <row r="492" spans="1:21" x14ac:dyDescent="0.25">
      <c r="A492">
        <v>45</v>
      </c>
      <c r="B492" s="3" t="s">
        <v>357</v>
      </c>
      <c r="C492">
        <v>2</v>
      </c>
      <c r="D492">
        <v>1</v>
      </c>
      <c r="E492" s="4">
        <f>_2022_03_20_2022_04_17_DF_MD_Cards[[#This Row],[DeckCount]]/469</f>
        <v>2.1321961620469083E-3</v>
      </c>
      <c r="F492" s="5">
        <f>_2022_03_20_2022_04_17_DF_MD_Cards[[#This Row],[CardCount]]/_2022_03_20_2022_04_17_DF_MD_Cards[[#This Row],[DeckCount]]</f>
        <v>2</v>
      </c>
      <c r="G492">
        <v>6</v>
      </c>
      <c r="H492">
        <v>8</v>
      </c>
      <c r="I492" s="1" t="s">
        <v>33</v>
      </c>
      <c r="J492" s="1" t="s">
        <v>254</v>
      </c>
      <c r="K492" s="1" t="s">
        <v>255</v>
      </c>
      <c r="L492" s="1" t="s">
        <v>256</v>
      </c>
      <c r="M492" s="1" t="s">
        <v>257</v>
      </c>
      <c r="N492" s="1" t="s">
        <v>358</v>
      </c>
      <c r="O492" s="1" t="s">
        <v>189</v>
      </c>
      <c r="P492">
        <v>14</v>
      </c>
      <c r="Q492" s="1" t="s">
        <v>40</v>
      </c>
      <c r="R492" s="1" t="s">
        <v>252</v>
      </c>
      <c r="S492" s="1" t="s">
        <v>42</v>
      </c>
      <c r="T492" s="1" t="s">
        <v>43</v>
      </c>
      <c r="U492" s="1" t="s">
        <v>44</v>
      </c>
    </row>
    <row r="493" spans="1:21" x14ac:dyDescent="0.25">
      <c r="A493">
        <v>50</v>
      </c>
      <c r="B493" s="3" t="s">
        <v>386</v>
      </c>
      <c r="C493">
        <v>4</v>
      </c>
      <c r="D493">
        <v>1</v>
      </c>
      <c r="E493" s="4">
        <f>_2022_03_20_2022_04_17_DF_MD_Cards[[#This Row],[DeckCount]]/469</f>
        <v>2.1321961620469083E-3</v>
      </c>
      <c r="F493" s="5">
        <f>_2022_03_20_2022_04_17_DF_MD_Cards[[#This Row],[CardCount]]/_2022_03_20_2022_04_17_DF_MD_Cards[[#This Row],[DeckCount]]</f>
        <v>4</v>
      </c>
      <c r="G493">
        <v>5</v>
      </c>
      <c r="H493">
        <v>8</v>
      </c>
      <c r="I493" s="1" t="s">
        <v>138</v>
      </c>
      <c r="J493" s="1" t="s">
        <v>139</v>
      </c>
      <c r="K493" s="1" t="s">
        <v>140</v>
      </c>
      <c r="L493" s="1" t="s">
        <v>387</v>
      </c>
      <c r="M493" s="1" t="s">
        <v>388</v>
      </c>
      <c r="N493" s="1" t="s">
        <v>389</v>
      </c>
      <c r="O493" s="1" t="s">
        <v>390</v>
      </c>
      <c r="P493">
        <v>4</v>
      </c>
      <c r="Q493" s="1" t="s">
        <v>63</v>
      </c>
      <c r="R493" s="1" t="s">
        <v>181</v>
      </c>
      <c r="S493" s="1" t="s">
        <v>42</v>
      </c>
      <c r="T493" s="1" t="s">
        <v>43</v>
      </c>
      <c r="U493" s="1" t="s">
        <v>88</v>
      </c>
    </row>
    <row r="494" spans="1:21" x14ac:dyDescent="0.25">
      <c r="A494">
        <v>53</v>
      </c>
      <c r="B494" s="3" t="s">
        <v>402</v>
      </c>
      <c r="C494">
        <v>1</v>
      </c>
      <c r="D494">
        <v>1</v>
      </c>
      <c r="E494" s="4">
        <f>_2022_03_20_2022_04_17_DF_MD_Cards[[#This Row],[DeckCount]]/469</f>
        <v>2.1321961620469083E-3</v>
      </c>
      <c r="F494" s="5">
        <f>_2022_03_20_2022_04_17_DF_MD_Cards[[#This Row],[CardCount]]/_2022_03_20_2022_04_17_DF_MD_Cards[[#This Row],[DeckCount]]</f>
        <v>1</v>
      </c>
      <c r="G494">
        <v>5</v>
      </c>
      <c r="H494">
        <v>7</v>
      </c>
      <c r="I494" s="1" t="s">
        <v>46</v>
      </c>
      <c r="J494" s="1" t="s">
        <v>47</v>
      </c>
      <c r="K494" s="1" t="s">
        <v>48</v>
      </c>
      <c r="L494" s="1" t="s">
        <v>403</v>
      </c>
      <c r="M494" s="1" t="s">
        <v>404</v>
      </c>
      <c r="N494" s="1" t="s">
        <v>405</v>
      </c>
      <c r="O494" s="1" t="s">
        <v>230</v>
      </c>
      <c r="P494">
        <v>2</v>
      </c>
      <c r="Q494" s="1" t="s">
        <v>63</v>
      </c>
      <c r="R494" s="1" t="s">
        <v>406</v>
      </c>
      <c r="S494" s="1" t="s">
        <v>42</v>
      </c>
      <c r="T494" s="1" t="s">
        <v>43</v>
      </c>
      <c r="U494" s="1" t="s">
        <v>145</v>
      </c>
    </row>
    <row r="495" spans="1:21" x14ac:dyDescent="0.25">
      <c r="A495">
        <v>64</v>
      </c>
      <c r="B495" s="3" t="s">
        <v>472</v>
      </c>
      <c r="C495">
        <v>1</v>
      </c>
      <c r="D495">
        <v>1</v>
      </c>
      <c r="E495" s="4">
        <f>_2022_03_20_2022_04_17_DF_MD_Cards[[#This Row],[DeckCount]]/469</f>
        <v>2.1321961620469083E-3</v>
      </c>
      <c r="F495" s="5">
        <f>_2022_03_20_2022_04_17_DF_MD_Cards[[#This Row],[CardCount]]/_2022_03_20_2022_04_17_DF_MD_Cards[[#This Row],[DeckCount]]</f>
        <v>1</v>
      </c>
      <c r="G495">
        <v>3</v>
      </c>
      <c r="H495">
        <v>4</v>
      </c>
      <c r="I495" s="1" t="s">
        <v>33</v>
      </c>
      <c r="J495" s="1" t="s">
        <v>34</v>
      </c>
      <c r="K495" s="1" t="s">
        <v>35</v>
      </c>
      <c r="L495" s="1" t="s">
        <v>473</v>
      </c>
      <c r="M495" s="1" t="s">
        <v>474</v>
      </c>
      <c r="N495" s="1" t="s">
        <v>475</v>
      </c>
      <c r="O495" s="1" t="s">
        <v>62</v>
      </c>
      <c r="P495">
        <v>3</v>
      </c>
      <c r="Q495" s="1" t="s">
        <v>63</v>
      </c>
      <c r="R495" s="1" t="s">
        <v>476</v>
      </c>
      <c r="S495" s="1" t="s">
        <v>42</v>
      </c>
      <c r="T495" s="1" t="s">
        <v>43</v>
      </c>
      <c r="U495" s="1" t="s">
        <v>145</v>
      </c>
    </row>
    <row r="496" spans="1:21" x14ac:dyDescent="0.25">
      <c r="A496">
        <v>66</v>
      </c>
      <c r="B496" s="3" t="s">
        <v>485</v>
      </c>
      <c r="C496">
        <v>4</v>
      </c>
      <c r="D496">
        <v>1</v>
      </c>
      <c r="E496" s="4">
        <f>_2022_03_20_2022_04_17_DF_MD_Cards[[#This Row],[DeckCount]]/469</f>
        <v>2.1321961620469083E-3</v>
      </c>
      <c r="F496" s="5">
        <f>_2022_03_20_2022_04_17_DF_MD_Cards[[#This Row],[CardCount]]/_2022_03_20_2022_04_17_DF_MD_Cards[[#This Row],[DeckCount]]</f>
        <v>4</v>
      </c>
      <c r="G496">
        <v>6</v>
      </c>
      <c r="H496">
        <v>9</v>
      </c>
      <c r="I496" s="1" t="s">
        <v>224</v>
      </c>
      <c r="J496" s="1" t="s">
        <v>225</v>
      </c>
      <c r="K496" s="1" t="s">
        <v>226</v>
      </c>
      <c r="L496" s="1" t="s">
        <v>227</v>
      </c>
      <c r="M496" s="1" t="s">
        <v>228</v>
      </c>
      <c r="N496" s="1" t="s">
        <v>486</v>
      </c>
      <c r="O496" s="1" t="s">
        <v>289</v>
      </c>
      <c r="P496">
        <v>1</v>
      </c>
      <c r="Q496" s="1" t="s">
        <v>96</v>
      </c>
      <c r="R496" s="1" t="s">
        <v>487</v>
      </c>
      <c r="S496" s="1" t="s">
        <v>42</v>
      </c>
      <c r="T496" s="1" t="s">
        <v>43</v>
      </c>
      <c r="U496" s="1" t="s">
        <v>88</v>
      </c>
    </row>
    <row r="497" spans="1:21" x14ac:dyDescent="0.25">
      <c r="A497">
        <v>69</v>
      </c>
      <c r="B497" s="3" t="s">
        <v>502</v>
      </c>
      <c r="C497">
        <v>4</v>
      </c>
      <c r="D497">
        <v>1</v>
      </c>
      <c r="E497" s="4">
        <f>_2022_03_20_2022_04_17_DF_MD_Cards[[#This Row],[DeckCount]]/469</f>
        <v>2.1321961620469083E-3</v>
      </c>
      <c r="F497" s="5">
        <f>_2022_03_20_2022_04_17_DF_MD_Cards[[#This Row],[CardCount]]/_2022_03_20_2022_04_17_DF_MD_Cards[[#This Row],[DeckCount]]</f>
        <v>4</v>
      </c>
      <c r="G497">
        <v>6</v>
      </c>
      <c r="H497">
        <v>8</v>
      </c>
      <c r="I497" s="1" t="s">
        <v>33</v>
      </c>
      <c r="J497" s="1" t="s">
        <v>254</v>
      </c>
      <c r="K497" s="1" t="s">
        <v>255</v>
      </c>
      <c r="L497" s="1" t="s">
        <v>256</v>
      </c>
      <c r="M497" s="1" t="s">
        <v>257</v>
      </c>
      <c r="N497" s="1" t="s">
        <v>503</v>
      </c>
      <c r="O497" s="1" t="s">
        <v>289</v>
      </c>
      <c r="P497">
        <v>3</v>
      </c>
      <c r="Q497" s="1" t="s">
        <v>40</v>
      </c>
      <c r="R497" s="1" t="s">
        <v>207</v>
      </c>
      <c r="S497" s="1" t="s">
        <v>42</v>
      </c>
      <c r="T497" s="1" t="s">
        <v>43</v>
      </c>
      <c r="U497" s="1" t="s">
        <v>88</v>
      </c>
    </row>
    <row r="498" spans="1:21" x14ac:dyDescent="0.25">
      <c r="A498">
        <v>72</v>
      </c>
      <c r="B498" s="3" t="s">
        <v>514</v>
      </c>
      <c r="C498">
        <v>1</v>
      </c>
      <c r="D498">
        <v>1</v>
      </c>
      <c r="E498" s="4">
        <f>_2022_03_20_2022_04_17_DF_MD_Cards[[#This Row],[DeckCount]]/469</f>
        <v>2.1321961620469083E-3</v>
      </c>
      <c r="F498" s="5">
        <f>_2022_03_20_2022_04_17_DF_MD_Cards[[#This Row],[CardCount]]/_2022_03_20_2022_04_17_DF_MD_Cards[[#This Row],[DeckCount]]</f>
        <v>1</v>
      </c>
      <c r="G498">
        <v>5</v>
      </c>
      <c r="H498">
        <v>7</v>
      </c>
      <c r="I498" s="1" t="s">
        <v>46</v>
      </c>
      <c r="J498" s="1" t="s">
        <v>47</v>
      </c>
      <c r="K498" s="1" t="s">
        <v>48</v>
      </c>
      <c r="L498" s="1" t="s">
        <v>515</v>
      </c>
      <c r="M498" s="1" t="s">
        <v>516</v>
      </c>
      <c r="N498" s="1" t="s">
        <v>517</v>
      </c>
      <c r="O498" s="1" t="s">
        <v>52</v>
      </c>
      <c r="P498">
        <v>0</v>
      </c>
      <c r="Q498" s="1" t="s">
        <v>53</v>
      </c>
      <c r="R498" s="1" t="s">
        <v>433</v>
      </c>
      <c r="S498" s="1" t="s">
        <v>42</v>
      </c>
      <c r="T498" s="1" t="s">
        <v>43</v>
      </c>
      <c r="U498" s="1" t="s">
        <v>145</v>
      </c>
    </row>
    <row r="499" spans="1:21" x14ac:dyDescent="0.25">
      <c r="A499">
        <v>77</v>
      </c>
      <c r="B499" s="3" t="s">
        <v>538</v>
      </c>
      <c r="C499">
        <v>1</v>
      </c>
      <c r="D499">
        <v>1</v>
      </c>
      <c r="E499" s="4">
        <f>_2022_03_20_2022_04_17_DF_MD_Cards[[#This Row],[DeckCount]]/469</f>
        <v>2.1321961620469083E-3</v>
      </c>
      <c r="F499" s="5">
        <f>_2022_03_20_2022_04_17_DF_MD_Cards[[#This Row],[CardCount]]/_2022_03_20_2022_04_17_DF_MD_Cards[[#This Row],[DeckCount]]</f>
        <v>1</v>
      </c>
      <c r="G499">
        <v>5</v>
      </c>
      <c r="H499">
        <v>8</v>
      </c>
      <c r="I499" s="1" t="s">
        <v>138</v>
      </c>
      <c r="J499" s="1" t="s">
        <v>139</v>
      </c>
      <c r="K499" s="1" t="s">
        <v>140</v>
      </c>
      <c r="L499" s="1" t="s">
        <v>539</v>
      </c>
      <c r="M499" s="1" t="s">
        <v>540</v>
      </c>
      <c r="N499" s="1" t="s">
        <v>541</v>
      </c>
      <c r="O499" s="1" t="s">
        <v>26</v>
      </c>
      <c r="P499">
        <v>1</v>
      </c>
      <c r="Q499" s="1" t="s">
        <v>63</v>
      </c>
      <c r="R499" s="1" t="s">
        <v>542</v>
      </c>
      <c r="S499" s="1" t="s">
        <v>42</v>
      </c>
      <c r="T499" s="1" t="s">
        <v>43</v>
      </c>
      <c r="U499" s="1" t="s">
        <v>145</v>
      </c>
    </row>
    <row r="500" spans="1:21" x14ac:dyDescent="0.25">
      <c r="A500">
        <v>80</v>
      </c>
      <c r="B500" s="3" t="s">
        <v>556</v>
      </c>
      <c r="C500">
        <v>2</v>
      </c>
      <c r="D500">
        <v>1</v>
      </c>
      <c r="E500" s="4">
        <f>_2022_03_20_2022_04_17_DF_MD_Cards[[#This Row],[DeckCount]]/469</f>
        <v>2.1321961620469083E-3</v>
      </c>
      <c r="F500" s="5">
        <f>_2022_03_20_2022_04_17_DF_MD_Cards[[#This Row],[CardCount]]/_2022_03_20_2022_04_17_DF_MD_Cards[[#This Row],[DeckCount]]</f>
        <v>2</v>
      </c>
      <c r="G500">
        <v>5</v>
      </c>
      <c r="H500">
        <v>8</v>
      </c>
      <c r="I500" s="1" t="s">
        <v>138</v>
      </c>
      <c r="J500" s="1" t="s">
        <v>139</v>
      </c>
      <c r="K500" s="1" t="s">
        <v>140</v>
      </c>
      <c r="L500" s="1" t="s">
        <v>557</v>
      </c>
      <c r="M500" s="1" t="s">
        <v>558</v>
      </c>
      <c r="N500" s="1" t="s">
        <v>143</v>
      </c>
      <c r="O500" s="1" t="s">
        <v>62</v>
      </c>
      <c r="P500">
        <v>1</v>
      </c>
      <c r="Q500" s="1" t="s">
        <v>27</v>
      </c>
      <c r="R500" s="1" t="s">
        <v>559</v>
      </c>
      <c r="S500" s="1" t="s">
        <v>42</v>
      </c>
      <c r="T500" s="1" t="s">
        <v>43</v>
      </c>
      <c r="U500" s="1" t="s">
        <v>44</v>
      </c>
    </row>
    <row r="501" spans="1:21" x14ac:dyDescent="0.25">
      <c r="A501">
        <v>83</v>
      </c>
      <c r="B501" s="3" t="s">
        <v>569</v>
      </c>
      <c r="C501">
        <v>4</v>
      </c>
      <c r="D501">
        <v>1</v>
      </c>
      <c r="E501" s="4">
        <f>_2022_03_20_2022_04_17_DF_MD_Cards[[#This Row],[DeckCount]]/469</f>
        <v>2.1321961620469083E-3</v>
      </c>
      <c r="F501" s="5">
        <f>_2022_03_20_2022_04_17_DF_MD_Cards[[#This Row],[CardCount]]/_2022_03_20_2022_04_17_DF_MD_Cards[[#This Row],[DeckCount]]</f>
        <v>4</v>
      </c>
      <c r="G501">
        <v>7</v>
      </c>
      <c r="H501">
        <v>9</v>
      </c>
      <c r="I501" s="1" t="s">
        <v>167</v>
      </c>
      <c r="J501" s="1" t="s">
        <v>168</v>
      </c>
      <c r="K501" s="1" t="s">
        <v>169</v>
      </c>
      <c r="L501" s="1" t="s">
        <v>570</v>
      </c>
      <c r="M501" s="1" t="s">
        <v>571</v>
      </c>
      <c r="N501" s="1" t="s">
        <v>572</v>
      </c>
      <c r="O501" s="1" t="s">
        <v>62</v>
      </c>
      <c r="P501">
        <v>7</v>
      </c>
      <c r="Q501" s="1" t="s">
        <v>63</v>
      </c>
      <c r="R501" s="1" t="s">
        <v>286</v>
      </c>
      <c r="S501" s="1" t="s">
        <v>42</v>
      </c>
      <c r="T501" s="1" t="s">
        <v>43</v>
      </c>
      <c r="U501" s="1" t="s">
        <v>88</v>
      </c>
    </row>
    <row r="502" spans="1:21" x14ac:dyDescent="0.25">
      <c r="A502">
        <v>84</v>
      </c>
      <c r="B502" s="3" t="s">
        <v>573</v>
      </c>
      <c r="C502">
        <v>3</v>
      </c>
      <c r="D502">
        <v>1</v>
      </c>
      <c r="E502" s="4">
        <f>_2022_03_20_2022_04_17_DF_MD_Cards[[#This Row],[DeckCount]]/469</f>
        <v>2.1321961620469083E-3</v>
      </c>
      <c r="F502" s="5">
        <f>_2022_03_20_2022_04_17_DF_MD_Cards[[#This Row],[CardCount]]/_2022_03_20_2022_04_17_DF_MD_Cards[[#This Row],[DeckCount]]</f>
        <v>3</v>
      </c>
      <c r="G502">
        <v>7</v>
      </c>
      <c r="H502">
        <v>9</v>
      </c>
      <c r="I502" s="1" t="s">
        <v>167</v>
      </c>
      <c r="J502" s="1" t="s">
        <v>168</v>
      </c>
      <c r="K502" s="1" t="s">
        <v>169</v>
      </c>
      <c r="L502" s="1" t="s">
        <v>574</v>
      </c>
      <c r="M502" s="1" t="s">
        <v>575</v>
      </c>
      <c r="N502" s="1" t="s">
        <v>212</v>
      </c>
      <c r="O502" s="1" t="s">
        <v>289</v>
      </c>
      <c r="P502">
        <v>7</v>
      </c>
      <c r="Q502" s="1" t="s">
        <v>63</v>
      </c>
      <c r="R502" s="1" t="s">
        <v>286</v>
      </c>
      <c r="S502" s="1" t="s">
        <v>42</v>
      </c>
      <c r="T502" s="1" t="s">
        <v>43</v>
      </c>
      <c r="U502" s="1" t="s">
        <v>55</v>
      </c>
    </row>
    <row r="503" spans="1:21" x14ac:dyDescent="0.25">
      <c r="A503">
        <v>88</v>
      </c>
      <c r="B503" s="3" t="s">
        <v>594</v>
      </c>
      <c r="C503">
        <v>2</v>
      </c>
      <c r="D503">
        <v>1</v>
      </c>
      <c r="E503" s="4">
        <f>_2022_03_20_2022_04_17_DF_MD_Cards[[#This Row],[DeckCount]]/469</f>
        <v>2.1321961620469083E-3</v>
      </c>
      <c r="F503" s="5">
        <f>_2022_03_20_2022_04_17_DF_MD_Cards[[#This Row],[CardCount]]/_2022_03_20_2022_04_17_DF_MD_Cards[[#This Row],[DeckCount]]</f>
        <v>2</v>
      </c>
      <c r="G503">
        <v>7</v>
      </c>
      <c r="H503">
        <v>9</v>
      </c>
      <c r="I503" s="1" t="s">
        <v>167</v>
      </c>
      <c r="J503" s="1" t="s">
        <v>168</v>
      </c>
      <c r="K503" s="1" t="s">
        <v>169</v>
      </c>
      <c r="L503" s="1" t="s">
        <v>570</v>
      </c>
      <c r="M503" s="1" t="s">
        <v>571</v>
      </c>
      <c r="N503" s="1" t="s">
        <v>517</v>
      </c>
      <c r="O503" s="1" t="s">
        <v>52</v>
      </c>
      <c r="P503">
        <v>7</v>
      </c>
      <c r="Q503" s="1" t="s">
        <v>74</v>
      </c>
      <c r="R503" s="1" t="s">
        <v>595</v>
      </c>
      <c r="S503" s="1" t="s">
        <v>42</v>
      </c>
      <c r="T503" s="1" t="s">
        <v>43</v>
      </c>
      <c r="U503" s="1" t="s">
        <v>44</v>
      </c>
    </row>
    <row r="504" spans="1:21" x14ac:dyDescent="0.25">
      <c r="A504">
        <v>93</v>
      </c>
      <c r="B504" s="3" t="s">
        <v>622</v>
      </c>
      <c r="C504">
        <v>3</v>
      </c>
      <c r="D504">
        <v>1</v>
      </c>
      <c r="E504" s="4">
        <f>_2022_03_20_2022_04_17_DF_MD_Cards[[#This Row],[DeckCount]]/469</f>
        <v>2.1321961620469083E-3</v>
      </c>
      <c r="F504" s="5">
        <f>_2022_03_20_2022_04_17_DF_MD_Cards[[#This Row],[CardCount]]/_2022_03_20_2022_04_17_DF_MD_Cards[[#This Row],[DeckCount]]</f>
        <v>3</v>
      </c>
      <c r="G504">
        <v>3</v>
      </c>
      <c r="H504">
        <v>4</v>
      </c>
      <c r="I504" s="1" t="s">
        <v>33</v>
      </c>
      <c r="J504" s="1" t="s">
        <v>34</v>
      </c>
      <c r="K504" s="1" t="s">
        <v>35</v>
      </c>
      <c r="L504" s="1" t="s">
        <v>36</v>
      </c>
      <c r="M504" s="1" t="s">
        <v>37</v>
      </c>
      <c r="N504" s="1" t="s">
        <v>623</v>
      </c>
      <c r="O504" s="1" t="s">
        <v>52</v>
      </c>
      <c r="P504">
        <v>0</v>
      </c>
      <c r="Q504" s="1" t="s">
        <v>53</v>
      </c>
      <c r="R504" s="1" t="s">
        <v>97</v>
      </c>
      <c r="S504" s="1" t="s">
        <v>42</v>
      </c>
      <c r="T504" s="1" t="s">
        <v>43</v>
      </c>
      <c r="U504" s="1" t="s">
        <v>55</v>
      </c>
    </row>
    <row r="505" spans="1:21" x14ac:dyDescent="0.25">
      <c r="A505">
        <v>97</v>
      </c>
      <c r="B505" s="3" t="s">
        <v>645</v>
      </c>
      <c r="C505">
        <v>2</v>
      </c>
      <c r="D505">
        <v>1</v>
      </c>
      <c r="E505" s="4">
        <f>_2022_03_20_2022_04_17_DF_MD_Cards[[#This Row],[DeckCount]]/469</f>
        <v>2.1321961620469083E-3</v>
      </c>
      <c r="F505" s="5">
        <f>_2022_03_20_2022_04_17_DF_MD_Cards[[#This Row],[CardCount]]/_2022_03_20_2022_04_17_DF_MD_Cards[[#This Row],[DeckCount]]</f>
        <v>2</v>
      </c>
      <c r="G505">
        <v>3</v>
      </c>
      <c r="H505">
        <v>5</v>
      </c>
      <c r="I505" s="1" t="s">
        <v>646</v>
      </c>
      <c r="J505" s="1" t="s">
        <v>647</v>
      </c>
      <c r="K505" s="1" t="s">
        <v>648</v>
      </c>
      <c r="L505" s="1" t="s">
        <v>403</v>
      </c>
      <c r="M505" s="1" t="s">
        <v>649</v>
      </c>
      <c r="N505" s="1" t="s">
        <v>650</v>
      </c>
      <c r="O505" s="1" t="s">
        <v>39</v>
      </c>
      <c r="P505">
        <v>2</v>
      </c>
      <c r="Q505" s="1" t="s">
        <v>96</v>
      </c>
      <c r="R505" s="1" t="s">
        <v>297</v>
      </c>
      <c r="S505" s="1" t="s">
        <v>42</v>
      </c>
      <c r="T505" s="1" t="s">
        <v>43</v>
      </c>
      <c r="U505" s="1" t="s">
        <v>44</v>
      </c>
    </row>
    <row r="506" spans="1:21" x14ac:dyDescent="0.25">
      <c r="A506">
        <v>100</v>
      </c>
      <c r="B506" s="3" t="s">
        <v>663</v>
      </c>
      <c r="C506">
        <v>2</v>
      </c>
      <c r="D506">
        <v>1</v>
      </c>
      <c r="E506" s="4">
        <f>_2022_03_20_2022_04_17_DF_MD_Cards[[#This Row],[DeckCount]]/469</f>
        <v>2.1321961620469083E-3</v>
      </c>
      <c r="F506" s="5">
        <f>_2022_03_20_2022_04_17_DF_MD_Cards[[#This Row],[CardCount]]/_2022_03_20_2022_04_17_DF_MD_Cards[[#This Row],[DeckCount]]</f>
        <v>2</v>
      </c>
      <c r="G506">
        <v>4</v>
      </c>
      <c r="H506">
        <v>7</v>
      </c>
      <c r="I506" s="1" t="s">
        <v>351</v>
      </c>
      <c r="J506" s="1" t="s">
        <v>352</v>
      </c>
      <c r="K506" s="1" t="s">
        <v>353</v>
      </c>
      <c r="L506" s="1" t="s">
        <v>664</v>
      </c>
      <c r="M506" s="1" t="s">
        <v>665</v>
      </c>
      <c r="N506" s="1" t="s">
        <v>666</v>
      </c>
      <c r="O506" s="1" t="s">
        <v>26</v>
      </c>
      <c r="P506">
        <v>1</v>
      </c>
      <c r="Q506" s="1" t="s">
        <v>96</v>
      </c>
      <c r="R506" s="1" t="s">
        <v>339</v>
      </c>
      <c r="S506" s="1" t="s">
        <v>42</v>
      </c>
      <c r="T506" s="1" t="s">
        <v>43</v>
      </c>
      <c r="U506" s="1" t="s">
        <v>44</v>
      </c>
    </row>
    <row r="507" spans="1:21" x14ac:dyDescent="0.25">
      <c r="A507">
        <v>103</v>
      </c>
      <c r="B507" s="3" t="s">
        <v>676</v>
      </c>
      <c r="C507">
        <v>2</v>
      </c>
      <c r="D507">
        <v>1</v>
      </c>
      <c r="E507" s="4">
        <f>_2022_03_20_2022_04_17_DF_MD_Cards[[#This Row],[DeckCount]]/469</f>
        <v>2.1321961620469083E-3</v>
      </c>
      <c r="F507" s="5">
        <f>_2022_03_20_2022_04_17_DF_MD_Cards[[#This Row],[CardCount]]/_2022_03_20_2022_04_17_DF_MD_Cards[[#This Row],[DeckCount]]</f>
        <v>2</v>
      </c>
      <c r="G507">
        <v>3</v>
      </c>
      <c r="H507">
        <v>4</v>
      </c>
      <c r="I507" s="1" t="s">
        <v>33</v>
      </c>
      <c r="J507" s="1" t="s">
        <v>34</v>
      </c>
      <c r="K507" s="1" t="s">
        <v>35</v>
      </c>
      <c r="L507" s="1" t="s">
        <v>677</v>
      </c>
      <c r="M507" s="1" t="s">
        <v>678</v>
      </c>
      <c r="N507" s="1" t="s">
        <v>679</v>
      </c>
      <c r="O507" s="1" t="s">
        <v>62</v>
      </c>
      <c r="P507">
        <v>1</v>
      </c>
      <c r="Q507" s="1" t="s">
        <v>40</v>
      </c>
      <c r="R507" s="1" t="s">
        <v>264</v>
      </c>
      <c r="S507" s="1" t="s">
        <v>42</v>
      </c>
      <c r="T507" s="1" t="s">
        <v>43</v>
      </c>
      <c r="U507" s="1" t="s">
        <v>44</v>
      </c>
    </row>
    <row r="508" spans="1:21" x14ac:dyDescent="0.25">
      <c r="A508">
        <v>107</v>
      </c>
      <c r="B508" s="3" t="s">
        <v>687</v>
      </c>
      <c r="C508">
        <v>4</v>
      </c>
      <c r="D508">
        <v>1</v>
      </c>
      <c r="E508" s="4">
        <f>_2022_03_20_2022_04_17_DF_MD_Cards[[#This Row],[DeckCount]]/469</f>
        <v>2.1321961620469083E-3</v>
      </c>
      <c r="F508" s="5">
        <f>_2022_03_20_2022_04_17_DF_MD_Cards[[#This Row],[CardCount]]/_2022_03_20_2022_04_17_DF_MD_Cards[[#This Row],[DeckCount]]</f>
        <v>4</v>
      </c>
      <c r="G508">
        <v>6</v>
      </c>
      <c r="H508">
        <v>9</v>
      </c>
      <c r="I508" s="1" t="s">
        <v>224</v>
      </c>
      <c r="J508" s="1" t="s">
        <v>225</v>
      </c>
      <c r="K508" s="1" t="s">
        <v>226</v>
      </c>
      <c r="L508" s="1" t="s">
        <v>227</v>
      </c>
      <c r="M508" s="1" t="s">
        <v>228</v>
      </c>
      <c r="N508" s="1" t="s">
        <v>486</v>
      </c>
      <c r="O508" s="1" t="s">
        <v>52</v>
      </c>
      <c r="P508">
        <v>0</v>
      </c>
      <c r="Q508" s="1" t="s">
        <v>53</v>
      </c>
      <c r="R508" s="1" t="s">
        <v>325</v>
      </c>
      <c r="S508" s="1" t="s">
        <v>42</v>
      </c>
      <c r="T508" s="1" t="s">
        <v>43</v>
      </c>
      <c r="U508" s="1" t="s">
        <v>88</v>
      </c>
    </row>
    <row r="509" spans="1:21" x14ac:dyDescent="0.25">
      <c r="A509">
        <v>109</v>
      </c>
      <c r="B509" s="3" t="s">
        <v>695</v>
      </c>
      <c r="C509">
        <v>2</v>
      </c>
      <c r="D509">
        <v>1</v>
      </c>
      <c r="E509" s="4">
        <f>_2022_03_20_2022_04_17_DF_MD_Cards[[#This Row],[DeckCount]]/469</f>
        <v>2.1321961620469083E-3</v>
      </c>
      <c r="F509" s="5">
        <f>_2022_03_20_2022_04_17_DF_MD_Cards[[#This Row],[CardCount]]/_2022_03_20_2022_04_17_DF_MD_Cards[[#This Row],[DeckCount]]</f>
        <v>2</v>
      </c>
      <c r="G509">
        <v>3</v>
      </c>
      <c r="H509">
        <v>4</v>
      </c>
      <c r="I509" s="1" t="s">
        <v>33</v>
      </c>
      <c r="J509" s="1" t="s">
        <v>34</v>
      </c>
      <c r="K509" s="1" t="s">
        <v>35</v>
      </c>
      <c r="L509" s="1" t="s">
        <v>473</v>
      </c>
      <c r="M509" s="1" t="s">
        <v>474</v>
      </c>
      <c r="N509" s="1" t="s">
        <v>310</v>
      </c>
      <c r="O509" s="1" t="s">
        <v>26</v>
      </c>
      <c r="P509">
        <v>3</v>
      </c>
      <c r="Q509" s="1" t="s">
        <v>656</v>
      </c>
      <c r="R509" s="1" t="s">
        <v>476</v>
      </c>
      <c r="S509" s="1" t="s">
        <v>42</v>
      </c>
      <c r="T509" s="1" t="s">
        <v>43</v>
      </c>
      <c r="U509" s="1" t="s">
        <v>44</v>
      </c>
    </row>
    <row r="510" spans="1:21" x14ac:dyDescent="0.25">
      <c r="A510">
        <v>111</v>
      </c>
      <c r="B510" s="3" t="s">
        <v>703</v>
      </c>
      <c r="C510">
        <v>1</v>
      </c>
      <c r="D510">
        <v>1</v>
      </c>
      <c r="E510" s="4">
        <f>_2022_03_20_2022_04_17_DF_MD_Cards[[#This Row],[DeckCount]]/469</f>
        <v>2.1321961620469083E-3</v>
      </c>
      <c r="F510" s="5">
        <f>_2022_03_20_2022_04_17_DF_MD_Cards[[#This Row],[CardCount]]/_2022_03_20_2022_04_17_DF_MD_Cards[[#This Row],[DeckCount]]</f>
        <v>1</v>
      </c>
      <c r="G510">
        <v>4</v>
      </c>
      <c r="H510">
        <v>4</v>
      </c>
      <c r="I510" s="1" t="s">
        <v>292</v>
      </c>
      <c r="J510" s="1" t="s">
        <v>293</v>
      </c>
      <c r="K510" s="1" t="s">
        <v>292</v>
      </c>
      <c r="L510" s="1" t="s">
        <v>294</v>
      </c>
      <c r="M510" s="1" t="s">
        <v>295</v>
      </c>
      <c r="N510" s="1" t="s">
        <v>704</v>
      </c>
      <c r="O510" s="1" t="s">
        <v>289</v>
      </c>
      <c r="P510">
        <v>1</v>
      </c>
      <c r="Q510" s="1" t="s">
        <v>96</v>
      </c>
      <c r="R510" s="1" t="s">
        <v>705</v>
      </c>
      <c r="S510" s="1" t="s">
        <v>42</v>
      </c>
      <c r="T510" s="1" t="s">
        <v>43</v>
      </c>
      <c r="U510" s="1" t="s">
        <v>145</v>
      </c>
    </row>
    <row r="511" spans="1:21" x14ac:dyDescent="0.25">
      <c r="A511">
        <v>114</v>
      </c>
      <c r="B511" s="3" t="s">
        <v>715</v>
      </c>
      <c r="C511">
        <v>1</v>
      </c>
      <c r="D511">
        <v>1</v>
      </c>
      <c r="E511" s="4">
        <f>_2022_03_20_2022_04_17_DF_MD_Cards[[#This Row],[DeckCount]]/469</f>
        <v>2.1321961620469083E-3</v>
      </c>
      <c r="F511" s="5">
        <f>_2022_03_20_2022_04_17_DF_MD_Cards[[#This Row],[CardCount]]/_2022_03_20_2022_04_17_DF_MD_Cards[[#This Row],[DeckCount]]</f>
        <v>1</v>
      </c>
      <c r="G511">
        <v>4</v>
      </c>
      <c r="H511">
        <v>4</v>
      </c>
      <c r="I511" s="1" t="s">
        <v>292</v>
      </c>
      <c r="J511" s="1" t="s">
        <v>293</v>
      </c>
      <c r="K511" s="1" t="s">
        <v>292</v>
      </c>
      <c r="L511" s="1" t="s">
        <v>313</v>
      </c>
      <c r="M511" s="1" t="s">
        <v>314</v>
      </c>
      <c r="N511" s="1" t="s">
        <v>105</v>
      </c>
      <c r="O511" s="1" t="s">
        <v>52</v>
      </c>
      <c r="P511">
        <v>0</v>
      </c>
      <c r="Q511" s="1" t="s">
        <v>53</v>
      </c>
      <c r="R511" s="1" t="s">
        <v>116</v>
      </c>
      <c r="S511" s="1" t="s">
        <v>42</v>
      </c>
      <c r="T511" s="1" t="s">
        <v>43</v>
      </c>
      <c r="U511" s="1" t="s">
        <v>145</v>
      </c>
    </row>
    <row r="512" spans="1:21" x14ac:dyDescent="0.25">
      <c r="A512">
        <v>120</v>
      </c>
      <c r="B512" s="3" t="s">
        <v>743</v>
      </c>
      <c r="C512">
        <v>2</v>
      </c>
      <c r="D512">
        <v>1</v>
      </c>
      <c r="E512" s="4">
        <f>_2022_03_20_2022_04_17_DF_MD_Cards[[#This Row],[DeckCount]]/469</f>
        <v>2.1321961620469083E-3</v>
      </c>
      <c r="F512" s="5">
        <f>_2022_03_20_2022_04_17_DF_MD_Cards[[#This Row],[CardCount]]/_2022_03_20_2022_04_17_DF_MD_Cards[[#This Row],[DeckCount]]</f>
        <v>2</v>
      </c>
      <c r="G512">
        <v>5</v>
      </c>
      <c r="H512">
        <v>7</v>
      </c>
      <c r="I512" s="1" t="s">
        <v>46</v>
      </c>
      <c r="J512" s="1" t="s">
        <v>47</v>
      </c>
      <c r="K512" s="1" t="s">
        <v>48</v>
      </c>
      <c r="L512" s="1" t="s">
        <v>515</v>
      </c>
      <c r="M512" s="1" t="s">
        <v>516</v>
      </c>
      <c r="N512" s="1" t="s">
        <v>744</v>
      </c>
      <c r="O512" s="1" t="s">
        <v>745</v>
      </c>
      <c r="P512">
        <v>3</v>
      </c>
      <c r="Q512" s="1" t="s">
        <v>580</v>
      </c>
      <c r="R512" s="1" t="s">
        <v>207</v>
      </c>
      <c r="S512" s="1" t="s">
        <v>42</v>
      </c>
      <c r="T512" s="1" t="s">
        <v>43</v>
      </c>
      <c r="U512" s="1" t="s">
        <v>44</v>
      </c>
    </row>
    <row r="513" spans="1:21" x14ac:dyDescent="0.25">
      <c r="A513">
        <v>121</v>
      </c>
      <c r="B513" s="3" t="s">
        <v>746</v>
      </c>
      <c r="C513">
        <v>2</v>
      </c>
      <c r="D513">
        <v>1</v>
      </c>
      <c r="E513" s="4">
        <f>_2022_03_20_2022_04_17_DF_MD_Cards[[#This Row],[DeckCount]]/469</f>
        <v>2.1321961620469083E-3</v>
      </c>
      <c r="F513" s="5">
        <f>_2022_03_20_2022_04_17_DF_MD_Cards[[#This Row],[CardCount]]/_2022_03_20_2022_04_17_DF_MD_Cards[[#This Row],[DeckCount]]</f>
        <v>2</v>
      </c>
      <c r="G513">
        <v>5</v>
      </c>
      <c r="H513">
        <v>7</v>
      </c>
      <c r="I513" s="1" t="s">
        <v>46</v>
      </c>
      <c r="J513" s="1" t="s">
        <v>47</v>
      </c>
      <c r="K513" s="1" t="s">
        <v>48</v>
      </c>
      <c r="L513" s="1" t="s">
        <v>515</v>
      </c>
      <c r="M513" s="1" t="s">
        <v>516</v>
      </c>
      <c r="N513" s="1" t="s">
        <v>405</v>
      </c>
      <c r="O513" s="1" t="s">
        <v>39</v>
      </c>
      <c r="P513">
        <v>2</v>
      </c>
      <c r="Q513" s="1" t="s">
        <v>96</v>
      </c>
      <c r="R513" s="1" t="s">
        <v>207</v>
      </c>
      <c r="S513" s="1" t="s">
        <v>42</v>
      </c>
      <c r="T513" s="1" t="s">
        <v>43</v>
      </c>
      <c r="U513" s="1" t="s">
        <v>44</v>
      </c>
    </row>
    <row r="514" spans="1:21" x14ac:dyDescent="0.25">
      <c r="A514">
        <v>128</v>
      </c>
      <c r="B514" s="3" t="s">
        <v>781</v>
      </c>
      <c r="C514">
        <v>2</v>
      </c>
      <c r="D514">
        <v>1</v>
      </c>
      <c r="E514" s="4">
        <f>_2022_03_20_2022_04_17_DF_MD_Cards[[#This Row],[DeckCount]]/469</f>
        <v>2.1321961620469083E-3</v>
      </c>
      <c r="F514" s="5">
        <f>_2022_03_20_2022_04_17_DF_MD_Cards[[#This Row],[CardCount]]/_2022_03_20_2022_04_17_DF_MD_Cards[[#This Row],[DeckCount]]</f>
        <v>2</v>
      </c>
      <c r="G514">
        <v>4</v>
      </c>
      <c r="H514">
        <v>7</v>
      </c>
      <c r="I514" s="1" t="s">
        <v>351</v>
      </c>
      <c r="J514" s="1" t="s">
        <v>352</v>
      </c>
      <c r="K514" s="1" t="s">
        <v>353</v>
      </c>
      <c r="L514" s="1" t="s">
        <v>677</v>
      </c>
      <c r="M514" s="1" t="s">
        <v>782</v>
      </c>
      <c r="N514" s="1" t="s">
        <v>482</v>
      </c>
      <c r="O514" s="1" t="s">
        <v>189</v>
      </c>
      <c r="P514">
        <v>3</v>
      </c>
      <c r="Q514" s="1" t="s">
        <v>96</v>
      </c>
      <c r="R514" s="1" t="s">
        <v>542</v>
      </c>
      <c r="S514" s="1" t="s">
        <v>42</v>
      </c>
      <c r="T514" s="1" t="s">
        <v>43</v>
      </c>
      <c r="U514" s="1" t="s">
        <v>44</v>
      </c>
    </row>
    <row r="515" spans="1:21" x14ac:dyDescent="0.25">
      <c r="A515">
        <v>131</v>
      </c>
      <c r="B515" s="3" t="s">
        <v>793</v>
      </c>
      <c r="C515">
        <v>2</v>
      </c>
      <c r="D515">
        <v>1</v>
      </c>
      <c r="E515" s="4">
        <f>_2022_03_20_2022_04_17_DF_MD_Cards[[#This Row],[DeckCount]]/469</f>
        <v>2.1321961620469083E-3</v>
      </c>
      <c r="F515" s="5">
        <f>_2022_03_20_2022_04_17_DF_MD_Cards[[#This Row],[CardCount]]/_2022_03_20_2022_04_17_DF_MD_Cards[[#This Row],[DeckCount]]</f>
        <v>2</v>
      </c>
      <c r="G515">
        <v>7</v>
      </c>
      <c r="H515">
        <v>9</v>
      </c>
      <c r="I515" s="1" t="s">
        <v>167</v>
      </c>
      <c r="J515" s="1" t="s">
        <v>168</v>
      </c>
      <c r="K515" s="1" t="s">
        <v>169</v>
      </c>
      <c r="L515" s="1" t="s">
        <v>794</v>
      </c>
      <c r="M515" s="1" t="s">
        <v>795</v>
      </c>
      <c r="N515" s="1" t="s">
        <v>796</v>
      </c>
      <c r="O515" s="1" t="s">
        <v>189</v>
      </c>
      <c r="P515">
        <v>1</v>
      </c>
      <c r="Q515" s="1" t="s">
        <v>63</v>
      </c>
      <c r="R515" s="1" t="s">
        <v>568</v>
      </c>
      <c r="S515" s="1" t="s">
        <v>42</v>
      </c>
      <c r="T515" s="1" t="s">
        <v>43</v>
      </c>
      <c r="U515" s="1" t="s">
        <v>44</v>
      </c>
    </row>
    <row r="516" spans="1:21" x14ac:dyDescent="0.25">
      <c r="A516">
        <v>132</v>
      </c>
      <c r="B516" s="3" t="s">
        <v>797</v>
      </c>
      <c r="C516">
        <v>3</v>
      </c>
      <c r="D516">
        <v>1</v>
      </c>
      <c r="E516" s="4">
        <f>_2022_03_20_2022_04_17_DF_MD_Cards[[#This Row],[DeckCount]]/469</f>
        <v>2.1321961620469083E-3</v>
      </c>
      <c r="F516" s="5">
        <f>_2022_03_20_2022_04_17_DF_MD_Cards[[#This Row],[CardCount]]/_2022_03_20_2022_04_17_DF_MD_Cards[[#This Row],[DeckCount]]</f>
        <v>3</v>
      </c>
      <c r="G516">
        <v>7</v>
      </c>
      <c r="H516">
        <v>9</v>
      </c>
      <c r="I516" s="1" t="s">
        <v>167</v>
      </c>
      <c r="J516" s="1" t="s">
        <v>168</v>
      </c>
      <c r="K516" s="1" t="s">
        <v>169</v>
      </c>
      <c r="L516" s="1" t="s">
        <v>170</v>
      </c>
      <c r="M516" s="1" t="s">
        <v>171</v>
      </c>
      <c r="N516" s="1" t="s">
        <v>798</v>
      </c>
      <c r="O516" s="1" t="s">
        <v>230</v>
      </c>
      <c r="P516">
        <v>3</v>
      </c>
      <c r="Q516" s="1" t="s">
        <v>96</v>
      </c>
      <c r="R516" s="1" t="s">
        <v>181</v>
      </c>
      <c r="S516" s="1" t="s">
        <v>42</v>
      </c>
      <c r="T516" s="1" t="s">
        <v>43</v>
      </c>
      <c r="U516" s="1" t="s">
        <v>55</v>
      </c>
    </row>
    <row r="517" spans="1:21" x14ac:dyDescent="0.25">
      <c r="A517">
        <v>134</v>
      </c>
      <c r="B517" s="3" t="s">
        <v>804</v>
      </c>
      <c r="C517">
        <v>1</v>
      </c>
      <c r="D517">
        <v>1</v>
      </c>
      <c r="E517" s="4">
        <f>_2022_03_20_2022_04_17_DF_MD_Cards[[#This Row],[DeckCount]]/469</f>
        <v>2.1321961620469083E-3</v>
      </c>
      <c r="F517" s="5">
        <f>_2022_03_20_2022_04_17_DF_MD_Cards[[#This Row],[CardCount]]/_2022_03_20_2022_04_17_DF_MD_Cards[[#This Row],[DeckCount]]</f>
        <v>1</v>
      </c>
      <c r="G517">
        <v>3</v>
      </c>
      <c r="H517">
        <v>4</v>
      </c>
      <c r="I517" s="1" t="s">
        <v>33</v>
      </c>
      <c r="J517" s="1" t="s">
        <v>34</v>
      </c>
      <c r="K517" s="1" t="s">
        <v>35</v>
      </c>
      <c r="L517" s="1" t="s">
        <v>805</v>
      </c>
      <c r="M517" s="1" t="s">
        <v>806</v>
      </c>
      <c r="N517" s="1" t="s">
        <v>807</v>
      </c>
      <c r="O517" s="1" t="s">
        <v>213</v>
      </c>
      <c r="P517">
        <v>3</v>
      </c>
      <c r="Q517" s="1" t="s">
        <v>63</v>
      </c>
      <c r="R517" s="1" t="s">
        <v>808</v>
      </c>
      <c r="S517" s="1" t="s">
        <v>42</v>
      </c>
      <c r="T517" s="1" t="s">
        <v>43</v>
      </c>
      <c r="U517" s="1" t="s">
        <v>145</v>
      </c>
    </row>
    <row r="518" spans="1:21" x14ac:dyDescent="0.25">
      <c r="A518">
        <v>135</v>
      </c>
      <c r="B518" s="3" t="s">
        <v>809</v>
      </c>
      <c r="C518">
        <v>4</v>
      </c>
      <c r="D518">
        <v>1</v>
      </c>
      <c r="E518" s="4">
        <f>_2022_03_20_2022_04_17_DF_MD_Cards[[#This Row],[DeckCount]]/469</f>
        <v>2.1321961620469083E-3</v>
      </c>
      <c r="F518" s="5">
        <f>_2022_03_20_2022_04_17_DF_MD_Cards[[#This Row],[CardCount]]/_2022_03_20_2022_04_17_DF_MD_Cards[[#This Row],[DeckCount]]</f>
        <v>4</v>
      </c>
      <c r="G518">
        <v>7</v>
      </c>
      <c r="H518">
        <v>9</v>
      </c>
      <c r="I518" s="1" t="s">
        <v>167</v>
      </c>
      <c r="J518" s="1" t="s">
        <v>168</v>
      </c>
      <c r="K518" s="1" t="s">
        <v>169</v>
      </c>
      <c r="L518" s="1" t="s">
        <v>170</v>
      </c>
      <c r="M518" s="1" t="s">
        <v>171</v>
      </c>
      <c r="N518" s="1" t="s">
        <v>810</v>
      </c>
      <c r="O518" s="1" t="s">
        <v>289</v>
      </c>
      <c r="P518">
        <v>6</v>
      </c>
      <c r="Q518" s="1" t="s">
        <v>63</v>
      </c>
      <c r="R518" s="1" t="s">
        <v>173</v>
      </c>
      <c r="S518" s="1" t="s">
        <v>42</v>
      </c>
      <c r="T518" s="1" t="s">
        <v>43</v>
      </c>
      <c r="U518" s="1" t="s">
        <v>88</v>
      </c>
    </row>
    <row r="519" spans="1:21" x14ac:dyDescent="0.25">
      <c r="A519">
        <v>137</v>
      </c>
      <c r="B519" s="3" t="s">
        <v>815</v>
      </c>
      <c r="C519">
        <v>2</v>
      </c>
      <c r="D519">
        <v>1</v>
      </c>
      <c r="E519" s="4">
        <f>_2022_03_20_2022_04_17_DF_MD_Cards[[#This Row],[DeckCount]]/469</f>
        <v>2.1321961620469083E-3</v>
      </c>
      <c r="F519" s="5">
        <f>_2022_03_20_2022_04_17_DF_MD_Cards[[#This Row],[CardCount]]/_2022_03_20_2022_04_17_DF_MD_Cards[[#This Row],[DeckCount]]</f>
        <v>2</v>
      </c>
      <c r="G519">
        <v>4</v>
      </c>
      <c r="H519">
        <v>7</v>
      </c>
      <c r="I519" s="1" t="s">
        <v>351</v>
      </c>
      <c r="J519" s="1" t="s">
        <v>352</v>
      </c>
      <c r="K519" s="1" t="s">
        <v>353</v>
      </c>
      <c r="L519" s="1" t="s">
        <v>664</v>
      </c>
      <c r="M519" s="1" t="s">
        <v>665</v>
      </c>
      <c r="N519" s="1" t="s">
        <v>816</v>
      </c>
      <c r="O519" s="1" t="s">
        <v>26</v>
      </c>
      <c r="P519">
        <v>2</v>
      </c>
      <c r="Q519" s="1" t="s">
        <v>656</v>
      </c>
      <c r="R519" s="1" t="s">
        <v>630</v>
      </c>
      <c r="S519" s="1" t="s">
        <v>42</v>
      </c>
      <c r="T519" s="1" t="s">
        <v>43</v>
      </c>
      <c r="U519" s="1" t="s">
        <v>44</v>
      </c>
    </row>
    <row r="520" spans="1:21" x14ac:dyDescent="0.25">
      <c r="A520">
        <v>138</v>
      </c>
      <c r="B520" s="3" t="s">
        <v>817</v>
      </c>
      <c r="C520">
        <v>4</v>
      </c>
      <c r="D520">
        <v>1</v>
      </c>
      <c r="E520" s="4">
        <f>_2022_03_20_2022_04_17_DF_MD_Cards[[#This Row],[DeckCount]]/469</f>
        <v>2.1321961620469083E-3</v>
      </c>
      <c r="F520" s="5">
        <f>_2022_03_20_2022_04_17_DF_MD_Cards[[#This Row],[CardCount]]/_2022_03_20_2022_04_17_DF_MD_Cards[[#This Row],[DeckCount]]</f>
        <v>4</v>
      </c>
      <c r="G520">
        <v>3</v>
      </c>
      <c r="H520">
        <v>4</v>
      </c>
      <c r="I520" s="1" t="s">
        <v>33</v>
      </c>
      <c r="J520" s="1" t="s">
        <v>34</v>
      </c>
      <c r="K520" s="1" t="s">
        <v>35</v>
      </c>
      <c r="L520" s="1" t="s">
        <v>473</v>
      </c>
      <c r="M520" s="1" t="s">
        <v>474</v>
      </c>
      <c r="N520" s="1" t="s">
        <v>814</v>
      </c>
      <c r="O520" s="1" t="s">
        <v>26</v>
      </c>
      <c r="P520">
        <v>2</v>
      </c>
      <c r="Q520" s="1" t="s">
        <v>63</v>
      </c>
      <c r="R520" s="1" t="s">
        <v>818</v>
      </c>
      <c r="S520" s="1" t="s">
        <v>42</v>
      </c>
      <c r="T520" s="1" t="s">
        <v>43</v>
      </c>
      <c r="U520" s="1" t="s">
        <v>88</v>
      </c>
    </row>
    <row r="521" spans="1:21" x14ac:dyDescent="0.25">
      <c r="A521">
        <v>147</v>
      </c>
      <c r="B521" s="3" t="s">
        <v>865</v>
      </c>
      <c r="C521">
        <v>3</v>
      </c>
      <c r="D521">
        <v>1</v>
      </c>
      <c r="E521" s="4">
        <f>_2022_03_20_2022_04_17_DF_MD_Cards[[#This Row],[DeckCount]]/469</f>
        <v>2.1321961620469083E-3</v>
      </c>
      <c r="F521" s="5">
        <f>_2022_03_20_2022_04_17_DF_MD_Cards[[#This Row],[CardCount]]/_2022_03_20_2022_04_17_DF_MD_Cards[[#This Row],[DeckCount]]</f>
        <v>3</v>
      </c>
      <c r="G521">
        <v>3</v>
      </c>
      <c r="H521">
        <v>4</v>
      </c>
      <c r="I521" s="1" t="s">
        <v>33</v>
      </c>
      <c r="J521" s="1" t="s">
        <v>34</v>
      </c>
      <c r="K521" s="1" t="s">
        <v>35</v>
      </c>
      <c r="L521" s="1" t="s">
        <v>473</v>
      </c>
      <c r="M521" s="1" t="s">
        <v>474</v>
      </c>
      <c r="N521" s="1" t="s">
        <v>866</v>
      </c>
      <c r="O521" s="1" t="s">
        <v>26</v>
      </c>
      <c r="P521">
        <v>2</v>
      </c>
      <c r="Q521" s="1" t="s">
        <v>63</v>
      </c>
      <c r="R521" s="1" t="s">
        <v>867</v>
      </c>
      <c r="S521" s="1" t="s">
        <v>42</v>
      </c>
      <c r="T521" s="1" t="s">
        <v>43</v>
      </c>
      <c r="U521" s="1" t="s">
        <v>55</v>
      </c>
    </row>
    <row r="522" spans="1:21" x14ac:dyDescent="0.25">
      <c r="A522">
        <v>149</v>
      </c>
      <c r="B522" s="3" t="s">
        <v>872</v>
      </c>
      <c r="C522">
        <v>1</v>
      </c>
      <c r="D522">
        <v>1</v>
      </c>
      <c r="E522" s="4">
        <f>_2022_03_20_2022_04_17_DF_MD_Cards[[#This Row],[DeckCount]]/469</f>
        <v>2.1321961620469083E-3</v>
      </c>
      <c r="F522" s="5">
        <f>_2022_03_20_2022_04_17_DF_MD_Cards[[#This Row],[CardCount]]/_2022_03_20_2022_04_17_DF_MD_Cards[[#This Row],[DeckCount]]</f>
        <v>1</v>
      </c>
      <c r="G522">
        <v>4</v>
      </c>
      <c r="H522">
        <v>7</v>
      </c>
      <c r="I522" s="1" t="s">
        <v>351</v>
      </c>
      <c r="J522" s="1" t="s">
        <v>352</v>
      </c>
      <c r="K522" s="1" t="s">
        <v>353</v>
      </c>
      <c r="L522" s="1" t="s">
        <v>276</v>
      </c>
      <c r="M522" s="1" t="s">
        <v>873</v>
      </c>
      <c r="N522" s="1" t="s">
        <v>874</v>
      </c>
      <c r="O522" s="1" t="s">
        <v>189</v>
      </c>
      <c r="P522">
        <v>2</v>
      </c>
      <c r="Q522" s="1" t="s">
        <v>40</v>
      </c>
      <c r="R522" s="1" t="s">
        <v>85</v>
      </c>
      <c r="S522" s="1" t="s">
        <v>42</v>
      </c>
      <c r="T522" s="1" t="s">
        <v>43</v>
      </c>
      <c r="U522" s="1" t="s">
        <v>145</v>
      </c>
    </row>
    <row r="523" spans="1:21" x14ac:dyDescent="0.25">
      <c r="A523">
        <v>162</v>
      </c>
      <c r="B523" s="3" t="s">
        <v>933</v>
      </c>
      <c r="C523">
        <v>4</v>
      </c>
      <c r="D523">
        <v>1</v>
      </c>
      <c r="E523" s="4">
        <f>_2022_03_20_2022_04_17_DF_MD_Cards[[#This Row],[DeckCount]]/469</f>
        <v>2.1321961620469083E-3</v>
      </c>
      <c r="F523" s="5">
        <f>_2022_03_20_2022_04_17_DF_MD_Cards[[#This Row],[CardCount]]/_2022_03_20_2022_04_17_DF_MD_Cards[[#This Row],[DeckCount]]</f>
        <v>4</v>
      </c>
      <c r="G523">
        <v>4</v>
      </c>
      <c r="H523">
        <v>7</v>
      </c>
      <c r="I523" s="1" t="s">
        <v>351</v>
      </c>
      <c r="J523" s="1" t="s">
        <v>352</v>
      </c>
      <c r="K523" s="1" t="s">
        <v>353</v>
      </c>
      <c r="L523" s="1" t="s">
        <v>664</v>
      </c>
      <c r="M523" s="1" t="s">
        <v>665</v>
      </c>
      <c r="N523" s="1" t="s">
        <v>315</v>
      </c>
      <c r="O523" s="1" t="s">
        <v>26</v>
      </c>
      <c r="P523">
        <v>3</v>
      </c>
      <c r="Q523" s="1" t="s">
        <v>27</v>
      </c>
      <c r="R523" s="1" t="s">
        <v>400</v>
      </c>
      <c r="S523" s="1" t="s">
        <v>42</v>
      </c>
      <c r="T523" s="1" t="s">
        <v>43</v>
      </c>
      <c r="U523" s="1" t="s">
        <v>88</v>
      </c>
    </row>
    <row r="524" spans="1:21" x14ac:dyDescent="0.25">
      <c r="A524">
        <v>164</v>
      </c>
      <c r="B524" s="3" t="s">
        <v>941</v>
      </c>
      <c r="C524">
        <v>1</v>
      </c>
      <c r="D524">
        <v>1</v>
      </c>
      <c r="E524" s="4">
        <f>_2022_03_20_2022_04_17_DF_MD_Cards[[#This Row],[DeckCount]]/469</f>
        <v>2.1321961620469083E-3</v>
      </c>
      <c r="F524" s="5">
        <f>_2022_03_20_2022_04_17_DF_MD_Cards[[#This Row],[CardCount]]/_2022_03_20_2022_04_17_DF_MD_Cards[[#This Row],[DeckCount]]</f>
        <v>1</v>
      </c>
      <c r="G524">
        <v>4</v>
      </c>
      <c r="H524">
        <v>5</v>
      </c>
      <c r="I524" s="1" t="s">
        <v>776</v>
      </c>
      <c r="J524" s="1" t="s">
        <v>694</v>
      </c>
      <c r="K524" s="1" t="s">
        <v>942</v>
      </c>
      <c r="L524" s="1" t="s">
        <v>943</v>
      </c>
      <c r="M524" s="1" t="s">
        <v>944</v>
      </c>
      <c r="N524" s="1" t="s">
        <v>759</v>
      </c>
      <c r="O524" s="1" t="s">
        <v>52</v>
      </c>
      <c r="P524">
        <v>0</v>
      </c>
      <c r="Q524" s="1" t="s">
        <v>74</v>
      </c>
      <c r="R524" s="1" t="s">
        <v>252</v>
      </c>
      <c r="S524" s="1" t="s">
        <v>42</v>
      </c>
      <c r="T524" s="1" t="s">
        <v>43</v>
      </c>
      <c r="U524" s="1" t="s">
        <v>145</v>
      </c>
    </row>
    <row r="525" spans="1:21" x14ac:dyDescent="0.25">
      <c r="A525">
        <v>165</v>
      </c>
      <c r="B525" s="3" t="s">
        <v>945</v>
      </c>
      <c r="C525">
        <v>1</v>
      </c>
      <c r="D525">
        <v>1</v>
      </c>
      <c r="E525" s="4">
        <f>_2022_03_20_2022_04_17_DF_MD_Cards[[#This Row],[DeckCount]]/469</f>
        <v>2.1321961620469083E-3</v>
      </c>
      <c r="F525" s="5">
        <f>_2022_03_20_2022_04_17_DF_MD_Cards[[#This Row],[CardCount]]/_2022_03_20_2022_04_17_DF_MD_Cards[[#This Row],[DeckCount]]</f>
        <v>1</v>
      </c>
      <c r="G525">
        <v>6</v>
      </c>
      <c r="H525">
        <v>8</v>
      </c>
      <c r="I525" s="1" t="s">
        <v>33</v>
      </c>
      <c r="J525" s="1" t="s">
        <v>254</v>
      </c>
      <c r="K525" s="1" t="s">
        <v>255</v>
      </c>
      <c r="L525" s="1" t="s">
        <v>276</v>
      </c>
      <c r="M525" s="1" t="s">
        <v>946</v>
      </c>
      <c r="N525" s="1" t="s">
        <v>947</v>
      </c>
      <c r="O525" s="1" t="s">
        <v>52</v>
      </c>
      <c r="P525">
        <v>3</v>
      </c>
      <c r="Q525" s="1" t="s">
        <v>74</v>
      </c>
      <c r="R525" s="1" t="s">
        <v>948</v>
      </c>
      <c r="S525" s="1" t="s">
        <v>42</v>
      </c>
      <c r="T525" s="1" t="s">
        <v>43</v>
      </c>
      <c r="U525" s="1" t="s">
        <v>145</v>
      </c>
    </row>
    <row r="526" spans="1:21" x14ac:dyDescent="0.25">
      <c r="A526">
        <v>171</v>
      </c>
      <c r="B526" s="3" t="s">
        <v>977</v>
      </c>
      <c r="C526">
        <v>3</v>
      </c>
      <c r="D526">
        <v>1</v>
      </c>
      <c r="E526" s="4">
        <f>_2022_03_20_2022_04_17_DF_MD_Cards[[#This Row],[DeckCount]]/469</f>
        <v>2.1321961620469083E-3</v>
      </c>
      <c r="F526" s="5">
        <f>_2022_03_20_2022_04_17_DF_MD_Cards[[#This Row],[CardCount]]/_2022_03_20_2022_04_17_DF_MD_Cards[[#This Row],[DeckCount]]</f>
        <v>3</v>
      </c>
      <c r="G526">
        <v>4</v>
      </c>
      <c r="H526">
        <v>4</v>
      </c>
      <c r="I526" s="1" t="s">
        <v>292</v>
      </c>
      <c r="J526" s="1" t="s">
        <v>293</v>
      </c>
      <c r="K526" s="1" t="s">
        <v>292</v>
      </c>
      <c r="L526" s="1" t="s">
        <v>978</v>
      </c>
      <c r="M526" s="1" t="s">
        <v>979</v>
      </c>
      <c r="N526" s="1" t="s">
        <v>980</v>
      </c>
      <c r="O526" s="1" t="s">
        <v>289</v>
      </c>
      <c r="P526">
        <v>1</v>
      </c>
      <c r="Q526" s="1" t="s">
        <v>74</v>
      </c>
      <c r="R526" s="1" t="s">
        <v>339</v>
      </c>
      <c r="S526" s="1" t="s">
        <v>42</v>
      </c>
      <c r="T526" s="1" t="s">
        <v>43</v>
      </c>
      <c r="U526" s="1" t="s">
        <v>55</v>
      </c>
    </row>
    <row r="527" spans="1:21" x14ac:dyDescent="0.25">
      <c r="A527">
        <v>174</v>
      </c>
      <c r="B527" s="3" t="s">
        <v>991</v>
      </c>
      <c r="C527">
        <v>2</v>
      </c>
      <c r="D527">
        <v>1</v>
      </c>
      <c r="E527" s="4">
        <f>_2022_03_20_2022_04_17_DF_MD_Cards[[#This Row],[DeckCount]]/469</f>
        <v>2.1321961620469083E-3</v>
      </c>
      <c r="F527" s="5">
        <f>_2022_03_20_2022_04_17_DF_MD_Cards[[#This Row],[CardCount]]/_2022_03_20_2022_04_17_DF_MD_Cards[[#This Row],[DeckCount]]</f>
        <v>2</v>
      </c>
      <c r="G527">
        <v>6</v>
      </c>
      <c r="H527">
        <v>8</v>
      </c>
      <c r="I527" s="1" t="s">
        <v>33</v>
      </c>
      <c r="J527" s="1" t="s">
        <v>254</v>
      </c>
      <c r="K527" s="1" t="s">
        <v>255</v>
      </c>
      <c r="L527" s="1" t="s">
        <v>992</v>
      </c>
      <c r="M527" s="1" t="s">
        <v>993</v>
      </c>
      <c r="N527" s="1" t="s">
        <v>994</v>
      </c>
      <c r="O527" s="1" t="s">
        <v>52</v>
      </c>
      <c r="P527">
        <v>2</v>
      </c>
      <c r="Q527" s="1" t="s">
        <v>74</v>
      </c>
      <c r="R527" s="1" t="s">
        <v>290</v>
      </c>
      <c r="S527" s="1" t="s">
        <v>42</v>
      </c>
      <c r="T527" s="1" t="s">
        <v>43</v>
      </c>
      <c r="U527" s="1" t="s">
        <v>44</v>
      </c>
    </row>
    <row r="528" spans="1:21" x14ac:dyDescent="0.25">
      <c r="A528">
        <v>179</v>
      </c>
      <c r="B528" s="3" t="s">
        <v>1015</v>
      </c>
      <c r="C528">
        <v>4</v>
      </c>
      <c r="D528">
        <v>1</v>
      </c>
      <c r="E528" s="4">
        <f>_2022_03_20_2022_04_17_DF_MD_Cards[[#This Row],[DeckCount]]/469</f>
        <v>2.1321961620469083E-3</v>
      </c>
      <c r="F528" s="5">
        <f>_2022_03_20_2022_04_17_DF_MD_Cards[[#This Row],[CardCount]]/_2022_03_20_2022_04_17_DF_MD_Cards[[#This Row],[DeckCount]]</f>
        <v>4</v>
      </c>
      <c r="G528">
        <v>4</v>
      </c>
      <c r="H528">
        <v>7</v>
      </c>
      <c r="I528" s="1" t="s">
        <v>351</v>
      </c>
      <c r="J528" s="1" t="s">
        <v>352</v>
      </c>
      <c r="K528" s="1" t="s">
        <v>353</v>
      </c>
      <c r="L528" s="1" t="s">
        <v>1016</v>
      </c>
      <c r="M528" s="1" t="s">
        <v>1017</v>
      </c>
      <c r="N528" s="1" t="s">
        <v>1018</v>
      </c>
      <c r="O528" s="1" t="s">
        <v>289</v>
      </c>
      <c r="P528">
        <v>1</v>
      </c>
      <c r="Q528" s="1" t="s">
        <v>63</v>
      </c>
      <c r="R528" s="1" t="s">
        <v>433</v>
      </c>
      <c r="S528" s="1" t="s">
        <v>42</v>
      </c>
      <c r="T528" s="1" t="s">
        <v>43</v>
      </c>
      <c r="U528" s="1" t="s">
        <v>88</v>
      </c>
    </row>
    <row r="529" spans="1:21" x14ac:dyDescent="0.25">
      <c r="A529">
        <v>184</v>
      </c>
      <c r="B529" s="3" t="s">
        <v>1044</v>
      </c>
      <c r="C529">
        <v>2</v>
      </c>
      <c r="D529">
        <v>1</v>
      </c>
      <c r="E529" s="4">
        <f>_2022_03_20_2022_04_17_DF_MD_Cards[[#This Row],[DeckCount]]/469</f>
        <v>2.1321961620469083E-3</v>
      </c>
      <c r="F529" s="5">
        <f>_2022_03_20_2022_04_17_DF_MD_Cards[[#This Row],[CardCount]]/_2022_03_20_2022_04_17_DF_MD_Cards[[#This Row],[DeckCount]]</f>
        <v>2</v>
      </c>
      <c r="G529">
        <v>5</v>
      </c>
      <c r="H529">
        <v>8</v>
      </c>
      <c r="I529" s="1" t="s">
        <v>138</v>
      </c>
      <c r="J529" s="1" t="s">
        <v>139</v>
      </c>
      <c r="K529" s="1" t="s">
        <v>140</v>
      </c>
      <c r="L529" s="1" t="s">
        <v>557</v>
      </c>
      <c r="M529" s="1" t="s">
        <v>1045</v>
      </c>
      <c r="N529" s="1" t="s">
        <v>1046</v>
      </c>
      <c r="O529" s="1" t="s">
        <v>289</v>
      </c>
      <c r="P529">
        <v>2</v>
      </c>
      <c r="Q529" s="1" t="s">
        <v>40</v>
      </c>
      <c r="R529" s="1" t="s">
        <v>1047</v>
      </c>
      <c r="S529" s="1" t="s">
        <v>42</v>
      </c>
      <c r="T529" s="1" t="s">
        <v>43</v>
      </c>
      <c r="U529" s="1" t="s">
        <v>44</v>
      </c>
    </row>
    <row r="530" spans="1:21" x14ac:dyDescent="0.25">
      <c r="A530">
        <v>186</v>
      </c>
      <c r="B530" s="3" t="s">
        <v>1049</v>
      </c>
      <c r="C530">
        <v>4</v>
      </c>
      <c r="D530">
        <v>1</v>
      </c>
      <c r="E530" s="4">
        <f>_2022_03_20_2022_04_17_DF_MD_Cards[[#This Row],[DeckCount]]/469</f>
        <v>2.1321961620469083E-3</v>
      </c>
      <c r="F530" s="5">
        <f>_2022_03_20_2022_04_17_DF_MD_Cards[[#This Row],[CardCount]]/_2022_03_20_2022_04_17_DF_MD_Cards[[#This Row],[DeckCount]]</f>
        <v>4</v>
      </c>
      <c r="G530">
        <v>6</v>
      </c>
      <c r="H530">
        <v>9</v>
      </c>
      <c r="I530" s="1" t="s">
        <v>224</v>
      </c>
      <c r="J530" s="1" t="s">
        <v>225</v>
      </c>
      <c r="K530" s="1" t="s">
        <v>226</v>
      </c>
      <c r="L530" s="1" t="s">
        <v>227</v>
      </c>
      <c r="M530" s="1" t="s">
        <v>228</v>
      </c>
      <c r="N530" s="1" t="s">
        <v>1050</v>
      </c>
      <c r="O530" s="1" t="s">
        <v>289</v>
      </c>
      <c r="P530">
        <v>1</v>
      </c>
      <c r="Q530" s="1" t="s">
        <v>63</v>
      </c>
      <c r="R530" s="1" t="s">
        <v>173</v>
      </c>
      <c r="S530" s="1" t="s">
        <v>42</v>
      </c>
      <c r="T530" s="1" t="s">
        <v>43</v>
      </c>
      <c r="U530" s="1" t="s">
        <v>88</v>
      </c>
    </row>
    <row r="531" spans="1:21" x14ac:dyDescent="0.25">
      <c r="A531">
        <v>195</v>
      </c>
      <c r="B531" s="3" t="s">
        <v>1083</v>
      </c>
      <c r="C531">
        <v>4</v>
      </c>
      <c r="D531">
        <v>1</v>
      </c>
      <c r="E531" s="4">
        <f>_2022_03_20_2022_04_17_DF_MD_Cards[[#This Row],[DeckCount]]/469</f>
        <v>2.1321961620469083E-3</v>
      </c>
      <c r="F531" s="5">
        <f>_2022_03_20_2022_04_17_DF_MD_Cards[[#This Row],[CardCount]]/_2022_03_20_2022_04_17_DF_MD_Cards[[#This Row],[DeckCount]]</f>
        <v>4</v>
      </c>
      <c r="G531">
        <v>5</v>
      </c>
      <c r="H531">
        <v>7</v>
      </c>
      <c r="I531" s="1" t="s">
        <v>46</v>
      </c>
      <c r="J531" s="1" t="s">
        <v>47</v>
      </c>
      <c r="K531" s="1" t="s">
        <v>48</v>
      </c>
      <c r="L531" s="1" t="s">
        <v>262</v>
      </c>
      <c r="M531" s="1" t="s">
        <v>263</v>
      </c>
      <c r="N531" s="1" t="s">
        <v>143</v>
      </c>
      <c r="O531" s="1" t="s">
        <v>189</v>
      </c>
      <c r="P531">
        <v>2</v>
      </c>
      <c r="Q531" s="1" t="s">
        <v>40</v>
      </c>
      <c r="R531" s="1" t="s">
        <v>595</v>
      </c>
      <c r="S531" s="1" t="s">
        <v>42</v>
      </c>
      <c r="T531" s="1" t="s">
        <v>43</v>
      </c>
      <c r="U531" s="1" t="s">
        <v>88</v>
      </c>
    </row>
    <row r="532" spans="1:21" x14ac:dyDescent="0.25">
      <c r="A532">
        <v>201</v>
      </c>
      <c r="B532" s="3" t="s">
        <v>1104</v>
      </c>
      <c r="C532">
        <v>1</v>
      </c>
      <c r="D532">
        <v>1</v>
      </c>
      <c r="E532" s="4">
        <f>_2022_03_20_2022_04_17_DF_MD_Cards[[#This Row],[DeckCount]]/469</f>
        <v>2.1321961620469083E-3</v>
      </c>
      <c r="F532" s="5">
        <f>_2022_03_20_2022_04_17_DF_MD_Cards[[#This Row],[CardCount]]/_2022_03_20_2022_04_17_DF_MD_Cards[[#This Row],[DeckCount]]</f>
        <v>1</v>
      </c>
      <c r="G532">
        <v>3</v>
      </c>
      <c r="H532">
        <v>4</v>
      </c>
      <c r="I532" s="1" t="s">
        <v>33</v>
      </c>
      <c r="J532" s="1" t="s">
        <v>34</v>
      </c>
      <c r="K532" s="1" t="s">
        <v>35</v>
      </c>
      <c r="L532" s="1" t="s">
        <v>1105</v>
      </c>
      <c r="M532" s="1" t="s">
        <v>1106</v>
      </c>
      <c r="N532" s="1" t="s">
        <v>229</v>
      </c>
      <c r="O532" s="1" t="s">
        <v>1107</v>
      </c>
      <c r="P532">
        <v>3</v>
      </c>
      <c r="Q532" s="1" t="s">
        <v>63</v>
      </c>
      <c r="R532" s="1" t="s">
        <v>1047</v>
      </c>
      <c r="S532" s="1" t="s">
        <v>42</v>
      </c>
      <c r="T532" s="1" t="s">
        <v>43</v>
      </c>
      <c r="U532" s="1" t="s">
        <v>145</v>
      </c>
    </row>
    <row r="533" spans="1:21" x14ac:dyDescent="0.25">
      <c r="A533">
        <v>204</v>
      </c>
      <c r="B533" s="3" t="s">
        <v>1118</v>
      </c>
      <c r="C533">
        <v>1</v>
      </c>
      <c r="D533">
        <v>1</v>
      </c>
      <c r="E533" s="4">
        <f>_2022_03_20_2022_04_17_DF_MD_Cards[[#This Row],[DeckCount]]/469</f>
        <v>2.1321961620469083E-3</v>
      </c>
      <c r="F533" s="5">
        <f>_2022_03_20_2022_04_17_DF_MD_Cards[[#This Row],[CardCount]]/_2022_03_20_2022_04_17_DF_MD_Cards[[#This Row],[DeckCount]]</f>
        <v>1</v>
      </c>
      <c r="G533">
        <v>4</v>
      </c>
      <c r="H533">
        <v>4</v>
      </c>
      <c r="I533" s="1" t="s">
        <v>292</v>
      </c>
      <c r="J533" s="1" t="s">
        <v>293</v>
      </c>
      <c r="K533" s="1" t="s">
        <v>292</v>
      </c>
      <c r="L533" s="1" t="s">
        <v>1119</v>
      </c>
      <c r="M533" s="1" t="s">
        <v>1120</v>
      </c>
      <c r="N533" s="1" t="s">
        <v>1121</v>
      </c>
      <c r="O533" s="1" t="s">
        <v>62</v>
      </c>
      <c r="P533">
        <v>1</v>
      </c>
      <c r="Q533" s="1" t="s">
        <v>63</v>
      </c>
      <c r="R533" s="1" t="s">
        <v>433</v>
      </c>
      <c r="S533" s="1" t="s">
        <v>42</v>
      </c>
      <c r="T533" s="1" t="s">
        <v>43</v>
      </c>
      <c r="U533" s="1" t="s">
        <v>145</v>
      </c>
    </row>
    <row r="534" spans="1:21" x14ac:dyDescent="0.25">
      <c r="A534">
        <v>208</v>
      </c>
      <c r="B534" s="3" t="s">
        <v>1134</v>
      </c>
      <c r="C534">
        <v>1</v>
      </c>
      <c r="D534">
        <v>1</v>
      </c>
      <c r="E534" s="4">
        <f>_2022_03_20_2022_04_17_DF_MD_Cards[[#This Row],[DeckCount]]/469</f>
        <v>2.1321961620469083E-3</v>
      </c>
      <c r="F534" s="5">
        <f>_2022_03_20_2022_04_17_DF_MD_Cards[[#This Row],[CardCount]]/_2022_03_20_2022_04_17_DF_MD_Cards[[#This Row],[DeckCount]]</f>
        <v>1</v>
      </c>
      <c r="G534">
        <v>6</v>
      </c>
      <c r="H534">
        <v>9</v>
      </c>
      <c r="I534" s="1" t="s">
        <v>224</v>
      </c>
      <c r="J534" s="1" t="s">
        <v>225</v>
      </c>
      <c r="K534" s="1" t="s">
        <v>226</v>
      </c>
      <c r="L534" s="1" t="s">
        <v>262</v>
      </c>
      <c r="M534" s="1" t="s">
        <v>1135</v>
      </c>
      <c r="N534" s="1" t="s">
        <v>1136</v>
      </c>
      <c r="O534" s="1" t="s">
        <v>52</v>
      </c>
      <c r="P534">
        <v>0</v>
      </c>
      <c r="Q534" s="1" t="s">
        <v>53</v>
      </c>
      <c r="R534" s="1" t="s">
        <v>311</v>
      </c>
      <c r="S534" s="1" t="s">
        <v>42</v>
      </c>
      <c r="T534" s="1" t="s">
        <v>43</v>
      </c>
      <c r="U534" s="1" t="s">
        <v>145</v>
      </c>
    </row>
    <row r="535" spans="1:21" x14ac:dyDescent="0.25">
      <c r="A535">
        <v>211</v>
      </c>
      <c r="B535" s="3" t="s">
        <v>1148</v>
      </c>
      <c r="C535">
        <v>1</v>
      </c>
      <c r="D535">
        <v>1</v>
      </c>
      <c r="E535" s="4">
        <f>_2022_03_20_2022_04_17_DF_MD_Cards[[#This Row],[DeckCount]]/469</f>
        <v>2.1321961620469083E-3</v>
      </c>
      <c r="F535" s="5">
        <f>_2022_03_20_2022_04_17_DF_MD_Cards[[#This Row],[CardCount]]/_2022_03_20_2022_04_17_DF_MD_Cards[[#This Row],[DeckCount]]</f>
        <v>1</v>
      </c>
      <c r="G535">
        <v>5</v>
      </c>
      <c r="H535">
        <v>8</v>
      </c>
      <c r="I535" s="1" t="s">
        <v>138</v>
      </c>
      <c r="J535" s="1" t="s">
        <v>139</v>
      </c>
      <c r="K535" s="1" t="s">
        <v>140</v>
      </c>
      <c r="L535" s="1" t="s">
        <v>992</v>
      </c>
      <c r="M535" s="1" t="s">
        <v>1149</v>
      </c>
      <c r="N535" s="1" t="s">
        <v>1150</v>
      </c>
      <c r="O535" s="1" t="s">
        <v>52</v>
      </c>
      <c r="P535">
        <v>0</v>
      </c>
      <c r="Q535" s="1" t="s">
        <v>53</v>
      </c>
      <c r="R535" s="1" t="s">
        <v>75</v>
      </c>
      <c r="S535" s="1" t="s">
        <v>42</v>
      </c>
      <c r="T535" s="1" t="s">
        <v>43</v>
      </c>
      <c r="U535" s="1" t="s">
        <v>145</v>
      </c>
    </row>
    <row r="536" spans="1:21" x14ac:dyDescent="0.25">
      <c r="A536">
        <v>212</v>
      </c>
      <c r="B536" s="3" t="s">
        <v>1151</v>
      </c>
      <c r="C536">
        <v>3</v>
      </c>
      <c r="D536">
        <v>1</v>
      </c>
      <c r="E536" s="4">
        <f>_2022_03_20_2022_04_17_DF_MD_Cards[[#This Row],[DeckCount]]/469</f>
        <v>2.1321961620469083E-3</v>
      </c>
      <c r="F536" s="5">
        <f>_2022_03_20_2022_04_17_DF_MD_Cards[[#This Row],[CardCount]]/_2022_03_20_2022_04_17_DF_MD_Cards[[#This Row],[DeckCount]]</f>
        <v>3</v>
      </c>
      <c r="G536">
        <v>7</v>
      </c>
      <c r="H536">
        <v>9</v>
      </c>
      <c r="I536" s="1" t="s">
        <v>167</v>
      </c>
      <c r="J536" s="1" t="s">
        <v>168</v>
      </c>
      <c r="K536" s="1" t="s">
        <v>169</v>
      </c>
      <c r="L536" s="1" t="s">
        <v>574</v>
      </c>
      <c r="M536" s="1" t="s">
        <v>575</v>
      </c>
      <c r="N536" s="1" t="s">
        <v>349</v>
      </c>
      <c r="O536" s="1" t="s">
        <v>289</v>
      </c>
      <c r="P536">
        <v>0</v>
      </c>
      <c r="Q536" s="1" t="s">
        <v>96</v>
      </c>
      <c r="R536" s="1" t="s">
        <v>207</v>
      </c>
      <c r="S536" s="1" t="s">
        <v>42</v>
      </c>
      <c r="T536" s="1" t="s">
        <v>43</v>
      </c>
      <c r="U536" s="1" t="s">
        <v>55</v>
      </c>
    </row>
    <row r="537" spans="1:21" x14ac:dyDescent="0.25">
      <c r="A537">
        <v>214</v>
      </c>
      <c r="B537" s="3" t="s">
        <v>1154</v>
      </c>
      <c r="C537">
        <v>1</v>
      </c>
      <c r="D537">
        <v>1</v>
      </c>
      <c r="E537" s="4">
        <f>_2022_03_20_2022_04_17_DF_MD_Cards[[#This Row],[DeckCount]]/469</f>
        <v>2.1321961620469083E-3</v>
      </c>
      <c r="F537" s="5">
        <f>_2022_03_20_2022_04_17_DF_MD_Cards[[#This Row],[CardCount]]/_2022_03_20_2022_04_17_DF_MD_Cards[[#This Row],[DeckCount]]</f>
        <v>1</v>
      </c>
      <c r="G537">
        <v>8</v>
      </c>
      <c r="H537">
        <v>10</v>
      </c>
      <c r="I537" s="1" t="s">
        <v>776</v>
      </c>
      <c r="J537" s="1" t="s">
        <v>1155</v>
      </c>
      <c r="K537" s="1" t="s">
        <v>1156</v>
      </c>
      <c r="L537" s="1" t="s">
        <v>354</v>
      </c>
      <c r="M537" s="1" t="s">
        <v>1157</v>
      </c>
      <c r="N537" s="1" t="s">
        <v>567</v>
      </c>
      <c r="O537" s="1" t="s">
        <v>289</v>
      </c>
      <c r="P537">
        <v>2</v>
      </c>
      <c r="Q537" s="1" t="s">
        <v>63</v>
      </c>
      <c r="R537" s="1" t="s">
        <v>238</v>
      </c>
      <c r="S537" s="1" t="s">
        <v>42</v>
      </c>
      <c r="T537" s="1" t="s">
        <v>43</v>
      </c>
      <c r="U537" s="1" t="s">
        <v>145</v>
      </c>
    </row>
    <row r="538" spans="1:21" x14ac:dyDescent="0.25">
      <c r="A538">
        <v>217</v>
      </c>
      <c r="B538" s="3" t="s">
        <v>1161</v>
      </c>
      <c r="C538">
        <v>4</v>
      </c>
      <c r="D538">
        <v>1</v>
      </c>
      <c r="E538" s="4">
        <f>_2022_03_20_2022_04_17_DF_MD_Cards[[#This Row],[DeckCount]]/469</f>
        <v>2.1321961620469083E-3</v>
      </c>
      <c r="F538" s="5">
        <f>_2022_03_20_2022_04_17_DF_MD_Cards[[#This Row],[CardCount]]/_2022_03_20_2022_04_17_DF_MD_Cards[[#This Row],[DeckCount]]</f>
        <v>4</v>
      </c>
      <c r="G538">
        <v>6</v>
      </c>
      <c r="H538">
        <v>9</v>
      </c>
      <c r="I538" s="1" t="s">
        <v>224</v>
      </c>
      <c r="J538" s="1" t="s">
        <v>225</v>
      </c>
      <c r="K538" s="1" t="s">
        <v>226</v>
      </c>
      <c r="L538" s="1" t="s">
        <v>227</v>
      </c>
      <c r="M538" s="1" t="s">
        <v>228</v>
      </c>
      <c r="N538" s="1" t="s">
        <v>1162</v>
      </c>
      <c r="O538" s="1" t="s">
        <v>289</v>
      </c>
      <c r="P538">
        <v>2</v>
      </c>
      <c r="Q538" s="1" t="s">
        <v>96</v>
      </c>
      <c r="R538" s="1" t="s">
        <v>1163</v>
      </c>
      <c r="S538" s="1" t="s">
        <v>42</v>
      </c>
      <c r="T538" s="1" t="s">
        <v>43</v>
      </c>
      <c r="U538" s="1" t="s">
        <v>88</v>
      </c>
    </row>
    <row r="539" spans="1:21" x14ac:dyDescent="0.25">
      <c r="A539">
        <v>220</v>
      </c>
      <c r="B539" s="3" t="s">
        <v>1168</v>
      </c>
      <c r="C539">
        <v>1</v>
      </c>
      <c r="D539">
        <v>1</v>
      </c>
      <c r="E539" s="4">
        <f>_2022_03_20_2022_04_17_DF_MD_Cards[[#This Row],[DeckCount]]/469</f>
        <v>2.1321961620469083E-3</v>
      </c>
      <c r="F539" s="5">
        <f>_2022_03_20_2022_04_17_DF_MD_Cards[[#This Row],[CardCount]]/_2022_03_20_2022_04_17_DF_MD_Cards[[#This Row],[DeckCount]]</f>
        <v>1</v>
      </c>
      <c r="G539">
        <v>8</v>
      </c>
      <c r="H539">
        <v>10</v>
      </c>
      <c r="I539" s="1" t="s">
        <v>776</v>
      </c>
      <c r="J539" s="1" t="s">
        <v>1155</v>
      </c>
      <c r="K539" s="1" t="s">
        <v>1156</v>
      </c>
      <c r="L539" s="1" t="s">
        <v>354</v>
      </c>
      <c r="M539" s="1" t="s">
        <v>1157</v>
      </c>
      <c r="N539" s="1" t="s">
        <v>1169</v>
      </c>
      <c r="O539" s="1" t="s">
        <v>289</v>
      </c>
      <c r="P539">
        <v>4</v>
      </c>
      <c r="Q539" s="1" t="s">
        <v>63</v>
      </c>
      <c r="R539" s="1" t="s">
        <v>910</v>
      </c>
      <c r="S539" s="1" t="s">
        <v>42</v>
      </c>
      <c r="T539" s="1" t="s">
        <v>43</v>
      </c>
      <c r="U539" s="1" t="s">
        <v>145</v>
      </c>
    </row>
    <row r="540" spans="1:21" x14ac:dyDescent="0.25">
      <c r="A540">
        <v>225</v>
      </c>
      <c r="B540" s="3" t="s">
        <v>1181</v>
      </c>
      <c r="C540">
        <v>1</v>
      </c>
      <c r="D540">
        <v>1</v>
      </c>
      <c r="E540" s="4">
        <f>_2022_03_20_2022_04_17_DF_MD_Cards[[#This Row],[DeckCount]]/469</f>
        <v>2.1321961620469083E-3</v>
      </c>
      <c r="F540" s="5">
        <f>_2022_03_20_2022_04_17_DF_MD_Cards[[#This Row],[CardCount]]/_2022_03_20_2022_04_17_DF_MD_Cards[[#This Row],[DeckCount]]</f>
        <v>1</v>
      </c>
      <c r="G540">
        <v>5</v>
      </c>
      <c r="H540">
        <v>8</v>
      </c>
      <c r="I540" s="1" t="s">
        <v>138</v>
      </c>
      <c r="J540" s="1" t="s">
        <v>139</v>
      </c>
      <c r="K540" s="1" t="s">
        <v>140</v>
      </c>
      <c r="L540" s="1" t="s">
        <v>308</v>
      </c>
      <c r="M540" s="1" t="s">
        <v>309</v>
      </c>
      <c r="N540" s="1" t="s">
        <v>947</v>
      </c>
      <c r="O540" s="1" t="s">
        <v>289</v>
      </c>
      <c r="P540">
        <v>2</v>
      </c>
      <c r="Q540" s="1" t="s">
        <v>96</v>
      </c>
      <c r="R540" s="1" t="s">
        <v>136</v>
      </c>
      <c r="S540" s="1" t="s">
        <v>42</v>
      </c>
      <c r="T540" s="1" t="s">
        <v>43</v>
      </c>
      <c r="U540" s="1" t="s">
        <v>145</v>
      </c>
    </row>
    <row r="541" spans="1:21" x14ac:dyDescent="0.25">
      <c r="A541">
        <v>227</v>
      </c>
      <c r="B541" s="3" t="s">
        <v>1186</v>
      </c>
      <c r="C541">
        <v>1</v>
      </c>
      <c r="D541">
        <v>1</v>
      </c>
      <c r="E541" s="4">
        <f>_2022_03_20_2022_04_17_DF_MD_Cards[[#This Row],[DeckCount]]/469</f>
        <v>2.1321961620469083E-3</v>
      </c>
      <c r="F541" s="5">
        <f>_2022_03_20_2022_04_17_DF_MD_Cards[[#This Row],[CardCount]]/_2022_03_20_2022_04_17_DF_MD_Cards[[#This Row],[DeckCount]]</f>
        <v>1</v>
      </c>
      <c r="G541">
        <v>4</v>
      </c>
      <c r="H541">
        <v>7</v>
      </c>
      <c r="I541" s="1" t="s">
        <v>351</v>
      </c>
      <c r="J541" s="1" t="s">
        <v>352</v>
      </c>
      <c r="K541" s="1" t="s">
        <v>353</v>
      </c>
      <c r="L541" s="1" t="s">
        <v>664</v>
      </c>
      <c r="M541" s="1" t="s">
        <v>665</v>
      </c>
      <c r="N541" s="1" t="s">
        <v>493</v>
      </c>
      <c r="O541" s="1" t="s">
        <v>62</v>
      </c>
      <c r="P541">
        <v>2</v>
      </c>
      <c r="Q541" s="1" t="s">
        <v>27</v>
      </c>
      <c r="R541" s="1" t="s">
        <v>818</v>
      </c>
      <c r="S541" s="1" t="s">
        <v>42</v>
      </c>
      <c r="T541" s="1" t="s">
        <v>43</v>
      </c>
      <c r="U541" s="1" t="s">
        <v>145</v>
      </c>
    </row>
    <row r="542" spans="1:21" x14ac:dyDescent="0.25">
      <c r="A542">
        <v>229</v>
      </c>
      <c r="B542" s="3" t="s">
        <v>1192</v>
      </c>
      <c r="C542">
        <v>1</v>
      </c>
      <c r="D542">
        <v>1</v>
      </c>
      <c r="E542" s="4">
        <f>_2022_03_20_2022_04_17_DF_MD_Cards[[#This Row],[DeckCount]]/469</f>
        <v>2.1321961620469083E-3</v>
      </c>
      <c r="F542" s="5">
        <f>_2022_03_20_2022_04_17_DF_MD_Cards[[#This Row],[CardCount]]/_2022_03_20_2022_04_17_DF_MD_Cards[[#This Row],[DeckCount]]</f>
        <v>1</v>
      </c>
      <c r="G542">
        <v>5</v>
      </c>
      <c r="H542">
        <v>8</v>
      </c>
      <c r="I542" s="1" t="s">
        <v>138</v>
      </c>
      <c r="J542" s="1" t="s">
        <v>139</v>
      </c>
      <c r="K542" s="1" t="s">
        <v>140</v>
      </c>
      <c r="L542" s="1" t="s">
        <v>539</v>
      </c>
      <c r="M542" s="1" t="s">
        <v>540</v>
      </c>
      <c r="N542" s="1" t="s">
        <v>73</v>
      </c>
      <c r="O542" s="1" t="s">
        <v>289</v>
      </c>
      <c r="P542">
        <v>1</v>
      </c>
      <c r="Q542" s="1" t="s">
        <v>63</v>
      </c>
      <c r="R542" s="1" t="s">
        <v>501</v>
      </c>
      <c r="S542" s="1" t="s">
        <v>42</v>
      </c>
      <c r="T542" s="1" t="s">
        <v>43</v>
      </c>
      <c r="U542" s="1" t="s">
        <v>145</v>
      </c>
    </row>
    <row r="543" spans="1:21" x14ac:dyDescent="0.25">
      <c r="A543">
        <v>237</v>
      </c>
      <c r="B543" s="3" t="s">
        <v>1219</v>
      </c>
      <c r="C543">
        <v>4</v>
      </c>
      <c r="D543">
        <v>1</v>
      </c>
      <c r="E543" s="4">
        <f>_2022_03_20_2022_04_17_DF_MD_Cards[[#This Row],[DeckCount]]/469</f>
        <v>2.1321961620469083E-3</v>
      </c>
      <c r="F543" s="5">
        <f>_2022_03_20_2022_04_17_DF_MD_Cards[[#This Row],[CardCount]]/_2022_03_20_2022_04_17_DF_MD_Cards[[#This Row],[DeckCount]]</f>
        <v>4</v>
      </c>
      <c r="G543">
        <v>5</v>
      </c>
      <c r="H543">
        <v>8</v>
      </c>
      <c r="I543" s="1" t="s">
        <v>138</v>
      </c>
      <c r="J543" s="1" t="s">
        <v>139</v>
      </c>
      <c r="K543" s="1" t="s">
        <v>140</v>
      </c>
      <c r="L543" s="1" t="s">
        <v>141</v>
      </c>
      <c r="M543" s="1" t="s">
        <v>142</v>
      </c>
      <c r="N543" s="1" t="s">
        <v>623</v>
      </c>
      <c r="O543" s="1" t="s">
        <v>52</v>
      </c>
      <c r="P543">
        <v>0</v>
      </c>
      <c r="Q543" s="1" t="s">
        <v>165</v>
      </c>
      <c r="R543" s="1" t="s">
        <v>542</v>
      </c>
      <c r="S543" s="1" t="s">
        <v>42</v>
      </c>
      <c r="T543" s="1" t="s">
        <v>43</v>
      </c>
      <c r="U543" s="1" t="s">
        <v>88</v>
      </c>
    </row>
    <row r="544" spans="1:21" x14ac:dyDescent="0.25">
      <c r="A544">
        <v>240</v>
      </c>
      <c r="B544" s="3" t="s">
        <v>1230</v>
      </c>
      <c r="C544">
        <v>3</v>
      </c>
      <c r="D544">
        <v>1</v>
      </c>
      <c r="E544" s="4">
        <f>_2022_03_20_2022_04_17_DF_MD_Cards[[#This Row],[DeckCount]]/469</f>
        <v>2.1321961620469083E-3</v>
      </c>
      <c r="F544" s="5">
        <f>_2022_03_20_2022_04_17_DF_MD_Cards[[#This Row],[CardCount]]/_2022_03_20_2022_04_17_DF_MD_Cards[[#This Row],[DeckCount]]</f>
        <v>3</v>
      </c>
      <c r="G544">
        <v>5</v>
      </c>
      <c r="H544">
        <v>8</v>
      </c>
      <c r="I544" s="1" t="s">
        <v>138</v>
      </c>
      <c r="J544" s="1" t="s">
        <v>139</v>
      </c>
      <c r="K544" s="1" t="s">
        <v>140</v>
      </c>
      <c r="L544" s="1" t="s">
        <v>1231</v>
      </c>
      <c r="M544" s="1" t="s">
        <v>1232</v>
      </c>
      <c r="N544" s="1" t="s">
        <v>567</v>
      </c>
      <c r="O544" s="1" t="s">
        <v>189</v>
      </c>
      <c r="P544">
        <v>2</v>
      </c>
      <c r="Q544" s="1" t="s">
        <v>63</v>
      </c>
      <c r="R544" s="1" t="s">
        <v>542</v>
      </c>
      <c r="S544" s="1" t="s">
        <v>42</v>
      </c>
      <c r="T544" s="1" t="s">
        <v>43</v>
      </c>
      <c r="U544" s="1" t="s">
        <v>55</v>
      </c>
    </row>
    <row r="545" spans="1:21" x14ac:dyDescent="0.25">
      <c r="A545">
        <v>242</v>
      </c>
      <c r="B545" s="3" t="s">
        <v>1236</v>
      </c>
      <c r="C545">
        <v>4</v>
      </c>
      <c r="D545">
        <v>1</v>
      </c>
      <c r="E545" s="4">
        <f>_2022_03_20_2022_04_17_DF_MD_Cards[[#This Row],[DeckCount]]/469</f>
        <v>2.1321961620469083E-3</v>
      </c>
      <c r="F545" s="5">
        <f>_2022_03_20_2022_04_17_DF_MD_Cards[[#This Row],[CardCount]]/_2022_03_20_2022_04_17_DF_MD_Cards[[#This Row],[DeckCount]]</f>
        <v>4</v>
      </c>
      <c r="G545">
        <v>5</v>
      </c>
      <c r="H545">
        <v>8</v>
      </c>
      <c r="I545" s="1" t="s">
        <v>138</v>
      </c>
      <c r="J545" s="1" t="s">
        <v>139</v>
      </c>
      <c r="K545" s="1" t="s">
        <v>140</v>
      </c>
      <c r="L545" s="1" t="s">
        <v>141</v>
      </c>
      <c r="M545" s="1" t="s">
        <v>142</v>
      </c>
      <c r="N545" s="1" t="s">
        <v>1237</v>
      </c>
      <c r="O545" s="1" t="s">
        <v>26</v>
      </c>
      <c r="P545">
        <v>1</v>
      </c>
      <c r="Q545" s="1" t="s">
        <v>27</v>
      </c>
      <c r="R545" s="1" t="s">
        <v>1238</v>
      </c>
      <c r="S545" s="1" t="s">
        <v>42</v>
      </c>
      <c r="T545" s="1" t="s">
        <v>43</v>
      </c>
      <c r="U545" s="1" t="s">
        <v>88</v>
      </c>
    </row>
    <row r="546" spans="1:21" x14ac:dyDescent="0.25">
      <c r="A546">
        <v>245</v>
      </c>
      <c r="B546" s="3" t="s">
        <v>1242</v>
      </c>
      <c r="C546">
        <v>1</v>
      </c>
      <c r="D546">
        <v>1</v>
      </c>
      <c r="E546" s="4">
        <f>_2022_03_20_2022_04_17_DF_MD_Cards[[#This Row],[DeckCount]]/469</f>
        <v>2.1321961620469083E-3</v>
      </c>
      <c r="F546" s="5">
        <f>_2022_03_20_2022_04_17_DF_MD_Cards[[#This Row],[CardCount]]/_2022_03_20_2022_04_17_DF_MD_Cards[[#This Row],[DeckCount]]</f>
        <v>1</v>
      </c>
      <c r="G546">
        <v>5</v>
      </c>
      <c r="H546">
        <v>8</v>
      </c>
      <c r="I546" s="1" t="s">
        <v>138</v>
      </c>
      <c r="J546" s="1" t="s">
        <v>139</v>
      </c>
      <c r="K546" s="1" t="s">
        <v>140</v>
      </c>
      <c r="L546" s="1" t="s">
        <v>539</v>
      </c>
      <c r="M546" s="1" t="s">
        <v>540</v>
      </c>
      <c r="N546" s="1" t="s">
        <v>1243</v>
      </c>
      <c r="O546" s="1" t="s">
        <v>26</v>
      </c>
      <c r="P546">
        <v>1</v>
      </c>
      <c r="Q546" s="1" t="s">
        <v>63</v>
      </c>
      <c r="R546" s="1" t="s">
        <v>197</v>
      </c>
      <c r="S546" s="1" t="s">
        <v>42</v>
      </c>
      <c r="T546" s="1" t="s">
        <v>43</v>
      </c>
      <c r="U546" s="1" t="s">
        <v>145</v>
      </c>
    </row>
    <row r="547" spans="1:21" x14ac:dyDescent="0.25">
      <c r="A547">
        <v>247</v>
      </c>
      <c r="B547" s="3" t="s">
        <v>1248</v>
      </c>
      <c r="C547">
        <v>1</v>
      </c>
      <c r="D547">
        <v>1</v>
      </c>
      <c r="E547" s="4">
        <f>_2022_03_20_2022_04_17_DF_MD_Cards[[#This Row],[DeckCount]]/469</f>
        <v>2.1321961620469083E-3</v>
      </c>
      <c r="F547" s="5">
        <f>_2022_03_20_2022_04_17_DF_MD_Cards[[#This Row],[CardCount]]/_2022_03_20_2022_04_17_DF_MD_Cards[[#This Row],[DeckCount]]</f>
        <v>1</v>
      </c>
      <c r="G547">
        <v>7</v>
      </c>
      <c r="H547">
        <v>9</v>
      </c>
      <c r="I547" s="1" t="s">
        <v>167</v>
      </c>
      <c r="J547" s="1" t="s">
        <v>168</v>
      </c>
      <c r="K547" s="1" t="s">
        <v>169</v>
      </c>
      <c r="L547" s="1" t="s">
        <v>1249</v>
      </c>
      <c r="M547" s="1" t="s">
        <v>1250</v>
      </c>
      <c r="N547" s="1" t="s">
        <v>365</v>
      </c>
      <c r="O547" s="1" t="s">
        <v>52</v>
      </c>
      <c r="P547">
        <v>0</v>
      </c>
      <c r="Q547" s="1" t="s">
        <v>53</v>
      </c>
      <c r="R547" s="1" t="s">
        <v>290</v>
      </c>
      <c r="S547" s="1" t="s">
        <v>42</v>
      </c>
      <c r="T547" s="1" t="s">
        <v>43</v>
      </c>
      <c r="U547" s="1" t="s">
        <v>145</v>
      </c>
    </row>
    <row r="548" spans="1:21" x14ac:dyDescent="0.25">
      <c r="A548">
        <v>248</v>
      </c>
      <c r="B548" s="3" t="s">
        <v>1251</v>
      </c>
      <c r="C548">
        <v>4</v>
      </c>
      <c r="D548">
        <v>1</v>
      </c>
      <c r="E548" s="4">
        <f>_2022_03_20_2022_04_17_DF_MD_Cards[[#This Row],[DeckCount]]/469</f>
        <v>2.1321961620469083E-3</v>
      </c>
      <c r="F548" s="5">
        <f>_2022_03_20_2022_04_17_DF_MD_Cards[[#This Row],[CardCount]]/_2022_03_20_2022_04_17_DF_MD_Cards[[#This Row],[DeckCount]]</f>
        <v>4</v>
      </c>
      <c r="G548">
        <v>6</v>
      </c>
      <c r="H548">
        <v>9</v>
      </c>
      <c r="I548" s="1" t="s">
        <v>224</v>
      </c>
      <c r="J548" s="1" t="s">
        <v>225</v>
      </c>
      <c r="K548" s="1" t="s">
        <v>226</v>
      </c>
      <c r="L548" s="1" t="s">
        <v>227</v>
      </c>
      <c r="M548" s="1" t="s">
        <v>228</v>
      </c>
      <c r="N548" s="1" t="s">
        <v>1252</v>
      </c>
      <c r="O548" s="1" t="s">
        <v>52</v>
      </c>
      <c r="P548">
        <v>5</v>
      </c>
      <c r="Q548" s="1" t="s">
        <v>165</v>
      </c>
      <c r="R548" s="1" t="s">
        <v>705</v>
      </c>
      <c r="S548" s="1" t="s">
        <v>42</v>
      </c>
      <c r="T548" s="1" t="s">
        <v>43</v>
      </c>
      <c r="U548" s="1" t="s">
        <v>88</v>
      </c>
    </row>
    <row r="549" spans="1:21" x14ac:dyDescent="0.25">
      <c r="A549">
        <v>250</v>
      </c>
      <c r="B549" s="3" t="s">
        <v>1258</v>
      </c>
      <c r="C549">
        <v>4</v>
      </c>
      <c r="D549">
        <v>1</v>
      </c>
      <c r="E549" s="4">
        <f>_2022_03_20_2022_04_17_DF_MD_Cards[[#This Row],[DeckCount]]/469</f>
        <v>2.1321961620469083E-3</v>
      </c>
      <c r="F549" s="5">
        <f>_2022_03_20_2022_04_17_DF_MD_Cards[[#This Row],[CardCount]]/_2022_03_20_2022_04_17_DF_MD_Cards[[#This Row],[DeckCount]]</f>
        <v>4</v>
      </c>
      <c r="G549">
        <v>7</v>
      </c>
      <c r="H549">
        <v>9</v>
      </c>
      <c r="I549" s="1" t="s">
        <v>167</v>
      </c>
      <c r="J549" s="1" t="s">
        <v>168</v>
      </c>
      <c r="K549" s="1" t="s">
        <v>169</v>
      </c>
      <c r="L549" s="1" t="s">
        <v>170</v>
      </c>
      <c r="M549" s="1" t="s">
        <v>171</v>
      </c>
      <c r="N549" s="1" t="s">
        <v>623</v>
      </c>
      <c r="O549" s="1" t="s">
        <v>39</v>
      </c>
      <c r="P549">
        <v>5</v>
      </c>
      <c r="Q549" s="1" t="s">
        <v>63</v>
      </c>
      <c r="R549" s="1" t="s">
        <v>173</v>
      </c>
      <c r="S549" s="1" t="s">
        <v>42</v>
      </c>
      <c r="T549" s="1" t="s">
        <v>43</v>
      </c>
      <c r="U549" s="1" t="s">
        <v>88</v>
      </c>
    </row>
    <row r="550" spans="1:21" x14ac:dyDescent="0.25">
      <c r="A550">
        <v>261</v>
      </c>
      <c r="B550" s="3" t="s">
        <v>1301</v>
      </c>
      <c r="C550">
        <v>4</v>
      </c>
      <c r="D550">
        <v>1</v>
      </c>
      <c r="E550" s="4">
        <f>_2022_03_20_2022_04_17_DF_MD_Cards[[#This Row],[DeckCount]]/469</f>
        <v>2.1321961620469083E-3</v>
      </c>
      <c r="F550" s="5">
        <f>_2022_03_20_2022_04_17_DF_MD_Cards[[#This Row],[CardCount]]/_2022_03_20_2022_04_17_DF_MD_Cards[[#This Row],[DeckCount]]</f>
        <v>4</v>
      </c>
      <c r="G550">
        <v>6</v>
      </c>
      <c r="H550">
        <v>9</v>
      </c>
      <c r="I550" s="1" t="s">
        <v>224</v>
      </c>
      <c r="J550" s="1" t="s">
        <v>225</v>
      </c>
      <c r="K550" s="1" t="s">
        <v>226</v>
      </c>
      <c r="L550" s="1" t="s">
        <v>227</v>
      </c>
      <c r="M550" s="1" t="s">
        <v>228</v>
      </c>
      <c r="N550" s="1" t="s">
        <v>1283</v>
      </c>
      <c r="O550" s="1" t="s">
        <v>289</v>
      </c>
      <c r="P550">
        <v>1</v>
      </c>
      <c r="Q550" s="1" t="s">
        <v>63</v>
      </c>
      <c r="R550" s="1" t="s">
        <v>867</v>
      </c>
      <c r="S550" s="1" t="s">
        <v>42</v>
      </c>
      <c r="T550" s="1" t="s">
        <v>43</v>
      </c>
      <c r="U550" s="1" t="s">
        <v>88</v>
      </c>
    </row>
    <row r="551" spans="1:21" x14ac:dyDescent="0.25">
      <c r="A551">
        <v>266</v>
      </c>
      <c r="B551" s="3" t="s">
        <v>1313</v>
      </c>
      <c r="C551">
        <v>1</v>
      </c>
      <c r="D551">
        <v>1</v>
      </c>
      <c r="E551" s="4">
        <f>_2022_03_20_2022_04_17_DF_MD_Cards[[#This Row],[DeckCount]]/469</f>
        <v>2.1321961620469083E-3</v>
      </c>
      <c r="F551" s="5">
        <f>_2022_03_20_2022_04_17_DF_MD_Cards[[#This Row],[CardCount]]/_2022_03_20_2022_04_17_DF_MD_Cards[[#This Row],[DeckCount]]</f>
        <v>1</v>
      </c>
      <c r="G551">
        <v>3</v>
      </c>
      <c r="H551">
        <v>5</v>
      </c>
      <c r="I551" s="1" t="s">
        <v>646</v>
      </c>
      <c r="J551" s="1" t="s">
        <v>647</v>
      </c>
      <c r="K551" s="1" t="s">
        <v>648</v>
      </c>
      <c r="L551" s="1" t="s">
        <v>1314</v>
      </c>
      <c r="M551" s="1" t="s">
        <v>1315</v>
      </c>
      <c r="N551" s="1" t="s">
        <v>482</v>
      </c>
      <c r="O551" s="1" t="s">
        <v>52</v>
      </c>
      <c r="P551">
        <v>0</v>
      </c>
      <c r="Q551" s="1" t="s">
        <v>53</v>
      </c>
      <c r="R551" s="1" t="s">
        <v>173</v>
      </c>
      <c r="S551" s="1" t="s">
        <v>42</v>
      </c>
      <c r="T551" s="1" t="s">
        <v>43</v>
      </c>
      <c r="U551" s="1" t="s">
        <v>145</v>
      </c>
    </row>
    <row r="552" spans="1:21" x14ac:dyDescent="0.25">
      <c r="A552">
        <v>275</v>
      </c>
      <c r="B552" s="3" t="s">
        <v>1348</v>
      </c>
      <c r="C552">
        <v>2</v>
      </c>
      <c r="D552">
        <v>1</v>
      </c>
      <c r="E552" s="4">
        <f>_2022_03_20_2022_04_17_DF_MD_Cards[[#This Row],[DeckCount]]/469</f>
        <v>2.1321961620469083E-3</v>
      </c>
      <c r="F552" s="5">
        <f>_2022_03_20_2022_04_17_DF_MD_Cards[[#This Row],[CardCount]]/_2022_03_20_2022_04_17_DF_MD_Cards[[#This Row],[DeckCount]]</f>
        <v>2</v>
      </c>
      <c r="G552">
        <v>5</v>
      </c>
      <c r="H552">
        <v>8</v>
      </c>
      <c r="I552" s="1" t="s">
        <v>138</v>
      </c>
      <c r="J552" s="1" t="s">
        <v>139</v>
      </c>
      <c r="K552" s="1" t="s">
        <v>140</v>
      </c>
      <c r="L552" s="1" t="s">
        <v>141</v>
      </c>
      <c r="M552" s="1" t="s">
        <v>142</v>
      </c>
      <c r="N552" s="1" t="s">
        <v>1349</v>
      </c>
      <c r="O552" s="1" t="s">
        <v>52</v>
      </c>
      <c r="P552">
        <v>0</v>
      </c>
      <c r="Q552" s="1" t="s">
        <v>53</v>
      </c>
      <c r="R552" s="1" t="s">
        <v>54</v>
      </c>
      <c r="S552" s="1" t="s">
        <v>42</v>
      </c>
      <c r="T552" s="1" t="s">
        <v>43</v>
      </c>
      <c r="U552" s="1" t="s">
        <v>44</v>
      </c>
    </row>
    <row r="553" spans="1:21" x14ac:dyDescent="0.25">
      <c r="A553">
        <v>280</v>
      </c>
      <c r="B553" s="3" t="s">
        <v>1366</v>
      </c>
      <c r="C553">
        <v>3</v>
      </c>
      <c r="D553">
        <v>1</v>
      </c>
      <c r="E553" s="4">
        <f>_2022_03_20_2022_04_17_DF_MD_Cards[[#This Row],[DeckCount]]/469</f>
        <v>2.1321961620469083E-3</v>
      </c>
      <c r="F553" s="5">
        <f>_2022_03_20_2022_04_17_DF_MD_Cards[[#This Row],[CardCount]]/_2022_03_20_2022_04_17_DF_MD_Cards[[#This Row],[DeckCount]]</f>
        <v>3</v>
      </c>
      <c r="G553">
        <v>3</v>
      </c>
      <c r="H553">
        <v>4</v>
      </c>
      <c r="I553" s="1" t="s">
        <v>33</v>
      </c>
      <c r="J553" s="1" t="s">
        <v>34</v>
      </c>
      <c r="K553" s="1" t="s">
        <v>35</v>
      </c>
      <c r="L553" s="1" t="s">
        <v>473</v>
      </c>
      <c r="M553" s="1" t="s">
        <v>474</v>
      </c>
      <c r="N553" s="1" t="s">
        <v>752</v>
      </c>
      <c r="O553" s="1" t="s">
        <v>259</v>
      </c>
      <c r="P553">
        <v>3</v>
      </c>
      <c r="Q553" s="1" t="s">
        <v>63</v>
      </c>
      <c r="R553" s="1" t="s">
        <v>818</v>
      </c>
      <c r="S553" s="1" t="s">
        <v>42</v>
      </c>
      <c r="T553" s="1" t="s">
        <v>43</v>
      </c>
      <c r="U553" s="1" t="s">
        <v>55</v>
      </c>
    </row>
    <row r="554" spans="1:21" x14ac:dyDescent="0.25">
      <c r="A554">
        <v>284</v>
      </c>
      <c r="B554" s="3" t="s">
        <v>1374</v>
      </c>
      <c r="C554">
        <v>4</v>
      </c>
      <c r="D554">
        <v>1</v>
      </c>
      <c r="E554" s="4">
        <f>_2022_03_20_2022_04_17_DF_MD_Cards[[#This Row],[DeckCount]]/469</f>
        <v>2.1321961620469083E-3</v>
      </c>
      <c r="F554" s="5">
        <f>_2022_03_20_2022_04_17_DF_MD_Cards[[#This Row],[CardCount]]/_2022_03_20_2022_04_17_DF_MD_Cards[[#This Row],[DeckCount]]</f>
        <v>4</v>
      </c>
      <c r="G554">
        <v>5</v>
      </c>
      <c r="H554">
        <v>8</v>
      </c>
      <c r="I554" s="1" t="s">
        <v>138</v>
      </c>
      <c r="J554" s="1" t="s">
        <v>139</v>
      </c>
      <c r="K554" s="1" t="s">
        <v>140</v>
      </c>
      <c r="L554" s="1" t="s">
        <v>539</v>
      </c>
      <c r="M554" s="1" t="s">
        <v>540</v>
      </c>
      <c r="N554" s="1" t="s">
        <v>1257</v>
      </c>
      <c r="O554" s="1" t="s">
        <v>259</v>
      </c>
      <c r="P554">
        <v>3</v>
      </c>
      <c r="Q554" s="1" t="s">
        <v>63</v>
      </c>
      <c r="R554" s="1" t="s">
        <v>131</v>
      </c>
      <c r="S554" s="1" t="s">
        <v>42</v>
      </c>
      <c r="T554" s="1" t="s">
        <v>43</v>
      </c>
      <c r="U554" s="1" t="s">
        <v>88</v>
      </c>
    </row>
    <row r="555" spans="1:21" x14ac:dyDescent="0.25">
      <c r="A555">
        <v>286</v>
      </c>
      <c r="B555" s="3" t="s">
        <v>1380</v>
      </c>
      <c r="C555">
        <v>1</v>
      </c>
      <c r="D555">
        <v>1</v>
      </c>
      <c r="E555" s="4">
        <f>_2022_03_20_2022_04_17_DF_MD_Cards[[#This Row],[DeckCount]]/469</f>
        <v>2.1321961620469083E-3</v>
      </c>
      <c r="F555" s="5">
        <f>_2022_03_20_2022_04_17_DF_MD_Cards[[#This Row],[CardCount]]/_2022_03_20_2022_04_17_DF_MD_Cards[[#This Row],[DeckCount]]</f>
        <v>1</v>
      </c>
      <c r="G555">
        <v>9</v>
      </c>
      <c r="H555">
        <v>11</v>
      </c>
      <c r="I555" s="1" t="s">
        <v>362</v>
      </c>
      <c r="J555" s="1" t="s">
        <v>1381</v>
      </c>
      <c r="K555" s="1" t="s">
        <v>1382</v>
      </c>
      <c r="L555" s="1" t="s">
        <v>1383</v>
      </c>
      <c r="M555" s="1" t="s">
        <v>1384</v>
      </c>
      <c r="N555" s="1" t="s">
        <v>1046</v>
      </c>
      <c r="O555" s="1" t="s">
        <v>62</v>
      </c>
      <c r="P555">
        <v>2</v>
      </c>
      <c r="Q555" s="1" t="s">
        <v>63</v>
      </c>
      <c r="R555" s="1" t="s">
        <v>190</v>
      </c>
      <c r="S555" s="1" t="s">
        <v>42</v>
      </c>
      <c r="T555" s="1" t="s">
        <v>43</v>
      </c>
      <c r="U555" s="1" t="s">
        <v>145</v>
      </c>
    </row>
    <row r="556" spans="1:21" x14ac:dyDescent="0.25">
      <c r="A556">
        <v>287</v>
      </c>
      <c r="B556" s="3" t="s">
        <v>1385</v>
      </c>
      <c r="C556">
        <v>1</v>
      </c>
      <c r="D556">
        <v>1</v>
      </c>
      <c r="E556" s="4">
        <f>_2022_03_20_2022_04_17_DF_MD_Cards[[#This Row],[DeckCount]]/469</f>
        <v>2.1321961620469083E-3</v>
      </c>
      <c r="F556" s="5">
        <f>_2022_03_20_2022_04_17_DF_MD_Cards[[#This Row],[CardCount]]/_2022_03_20_2022_04_17_DF_MD_Cards[[#This Row],[DeckCount]]</f>
        <v>1</v>
      </c>
      <c r="G556">
        <v>7</v>
      </c>
      <c r="H556">
        <v>9</v>
      </c>
      <c r="I556" s="1" t="s">
        <v>167</v>
      </c>
      <c r="J556" s="1" t="s">
        <v>168</v>
      </c>
      <c r="K556" s="1" t="s">
        <v>169</v>
      </c>
      <c r="L556" s="1" t="s">
        <v>570</v>
      </c>
      <c r="M556" s="1" t="s">
        <v>571</v>
      </c>
      <c r="N556" s="1" t="s">
        <v>1257</v>
      </c>
      <c r="O556" s="1" t="s">
        <v>52</v>
      </c>
      <c r="P556">
        <v>10</v>
      </c>
      <c r="Q556" s="1" t="s">
        <v>63</v>
      </c>
      <c r="R556" s="1" t="s">
        <v>107</v>
      </c>
      <c r="S556" s="1" t="s">
        <v>42</v>
      </c>
      <c r="T556" s="1" t="s">
        <v>43</v>
      </c>
      <c r="U556" s="1" t="s">
        <v>145</v>
      </c>
    </row>
    <row r="557" spans="1:21" x14ac:dyDescent="0.25">
      <c r="A557">
        <v>289</v>
      </c>
      <c r="B557" s="3" t="s">
        <v>1391</v>
      </c>
      <c r="C557">
        <v>1</v>
      </c>
      <c r="D557">
        <v>1</v>
      </c>
      <c r="E557" s="4">
        <f>_2022_03_20_2022_04_17_DF_MD_Cards[[#This Row],[DeckCount]]/469</f>
        <v>2.1321961620469083E-3</v>
      </c>
      <c r="F557" s="5">
        <f>_2022_03_20_2022_04_17_DF_MD_Cards[[#This Row],[CardCount]]/_2022_03_20_2022_04_17_DF_MD_Cards[[#This Row],[DeckCount]]</f>
        <v>1</v>
      </c>
      <c r="G557">
        <v>5</v>
      </c>
      <c r="H557">
        <v>8</v>
      </c>
      <c r="I557" s="1" t="s">
        <v>138</v>
      </c>
      <c r="J557" s="1" t="s">
        <v>139</v>
      </c>
      <c r="K557" s="1" t="s">
        <v>140</v>
      </c>
      <c r="L557" s="1" t="s">
        <v>1392</v>
      </c>
      <c r="M557" s="1" t="s">
        <v>1393</v>
      </c>
      <c r="N557" s="1" t="s">
        <v>1394</v>
      </c>
      <c r="O557" s="1" t="s">
        <v>26</v>
      </c>
      <c r="P557">
        <v>5</v>
      </c>
      <c r="Q557" s="1" t="s">
        <v>63</v>
      </c>
      <c r="R557" s="1" t="s">
        <v>339</v>
      </c>
      <c r="S557" s="1" t="s">
        <v>42</v>
      </c>
      <c r="T557" s="1" t="s">
        <v>43</v>
      </c>
      <c r="U557" s="1" t="s">
        <v>145</v>
      </c>
    </row>
    <row r="558" spans="1:21" x14ac:dyDescent="0.25">
      <c r="A558">
        <v>292</v>
      </c>
      <c r="B558" s="3" t="s">
        <v>1402</v>
      </c>
      <c r="C558">
        <v>1</v>
      </c>
      <c r="D558">
        <v>1</v>
      </c>
      <c r="E558" s="4">
        <f>_2022_03_20_2022_04_17_DF_MD_Cards[[#This Row],[DeckCount]]/469</f>
        <v>2.1321961620469083E-3</v>
      </c>
      <c r="F558" s="5">
        <f>_2022_03_20_2022_04_17_DF_MD_Cards[[#This Row],[CardCount]]/_2022_03_20_2022_04_17_DF_MD_Cards[[#This Row],[DeckCount]]</f>
        <v>1</v>
      </c>
      <c r="G558">
        <v>3</v>
      </c>
      <c r="H558">
        <v>4</v>
      </c>
      <c r="I558" s="1" t="s">
        <v>33</v>
      </c>
      <c r="J558" s="1" t="s">
        <v>34</v>
      </c>
      <c r="K558" s="1" t="s">
        <v>35</v>
      </c>
      <c r="L558" s="1" t="s">
        <v>1403</v>
      </c>
      <c r="M558" s="1" t="s">
        <v>1404</v>
      </c>
      <c r="N558" s="1" t="s">
        <v>823</v>
      </c>
      <c r="O558" s="1" t="s">
        <v>26</v>
      </c>
      <c r="P558">
        <v>2</v>
      </c>
      <c r="Q558" s="1" t="s">
        <v>96</v>
      </c>
      <c r="R558" s="1" t="s">
        <v>260</v>
      </c>
      <c r="S558" s="1" t="s">
        <v>42</v>
      </c>
      <c r="T558" s="1" t="s">
        <v>43</v>
      </c>
      <c r="U558" s="1" t="s">
        <v>145</v>
      </c>
    </row>
    <row r="559" spans="1:21" x14ac:dyDescent="0.25">
      <c r="A559">
        <v>293</v>
      </c>
      <c r="B559" s="3" t="s">
        <v>1405</v>
      </c>
      <c r="C559">
        <v>3</v>
      </c>
      <c r="D559">
        <v>1</v>
      </c>
      <c r="E559" s="4">
        <f>_2022_03_20_2022_04_17_DF_MD_Cards[[#This Row],[DeckCount]]/469</f>
        <v>2.1321961620469083E-3</v>
      </c>
      <c r="F559" s="5">
        <f>_2022_03_20_2022_04_17_DF_MD_Cards[[#This Row],[CardCount]]/_2022_03_20_2022_04_17_DF_MD_Cards[[#This Row],[DeckCount]]</f>
        <v>3</v>
      </c>
      <c r="G559">
        <v>4</v>
      </c>
      <c r="H559">
        <v>4</v>
      </c>
      <c r="I559" s="1" t="s">
        <v>292</v>
      </c>
      <c r="J559" s="1" t="s">
        <v>293</v>
      </c>
      <c r="K559" s="1" t="s">
        <v>292</v>
      </c>
      <c r="L559" s="1" t="s">
        <v>294</v>
      </c>
      <c r="M559" s="1" t="s">
        <v>295</v>
      </c>
      <c r="N559" s="1" t="s">
        <v>95</v>
      </c>
      <c r="O559" s="1" t="s">
        <v>289</v>
      </c>
      <c r="P559">
        <v>3</v>
      </c>
      <c r="Q559" s="1" t="s">
        <v>96</v>
      </c>
      <c r="R559" s="1" t="s">
        <v>808</v>
      </c>
      <c r="S559" s="1" t="s">
        <v>42</v>
      </c>
      <c r="T559" s="1" t="s">
        <v>43</v>
      </c>
      <c r="U559" s="1" t="s">
        <v>55</v>
      </c>
    </row>
    <row r="560" spans="1:21" x14ac:dyDescent="0.25">
      <c r="A560">
        <v>298</v>
      </c>
      <c r="B560" s="3" t="s">
        <v>1417</v>
      </c>
      <c r="C560">
        <v>2</v>
      </c>
      <c r="D560">
        <v>1</v>
      </c>
      <c r="E560" s="4">
        <f>_2022_03_20_2022_04_17_DF_MD_Cards[[#This Row],[DeckCount]]/469</f>
        <v>2.1321961620469083E-3</v>
      </c>
      <c r="F560" s="5">
        <f>_2022_03_20_2022_04_17_DF_MD_Cards[[#This Row],[CardCount]]/_2022_03_20_2022_04_17_DF_MD_Cards[[#This Row],[DeckCount]]</f>
        <v>2</v>
      </c>
      <c r="G560">
        <v>5</v>
      </c>
      <c r="H560">
        <v>7</v>
      </c>
      <c r="I560" s="1" t="s">
        <v>46</v>
      </c>
      <c r="J560" s="1" t="s">
        <v>47</v>
      </c>
      <c r="K560" s="1" t="s">
        <v>48</v>
      </c>
      <c r="L560" s="1" t="s">
        <v>515</v>
      </c>
      <c r="M560" s="1" t="s">
        <v>516</v>
      </c>
      <c r="N560" s="1" t="s">
        <v>1418</v>
      </c>
      <c r="O560" s="1" t="s">
        <v>62</v>
      </c>
      <c r="P560">
        <v>3</v>
      </c>
      <c r="Q560" s="1" t="s">
        <v>96</v>
      </c>
      <c r="R560" s="1" t="s">
        <v>1112</v>
      </c>
      <c r="S560" s="1" t="s">
        <v>42</v>
      </c>
      <c r="T560" s="1" t="s">
        <v>43</v>
      </c>
      <c r="U560" s="1" t="s">
        <v>44</v>
      </c>
    </row>
    <row r="561" spans="1:21" x14ac:dyDescent="0.25">
      <c r="A561">
        <v>301</v>
      </c>
      <c r="B561" s="3" t="s">
        <v>1427</v>
      </c>
      <c r="C561">
        <v>2</v>
      </c>
      <c r="D561">
        <v>1</v>
      </c>
      <c r="E561" s="4">
        <f>_2022_03_20_2022_04_17_DF_MD_Cards[[#This Row],[DeckCount]]/469</f>
        <v>2.1321961620469083E-3</v>
      </c>
      <c r="F561" s="5">
        <f>_2022_03_20_2022_04_17_DF_MD_Cards[[#This Row],[CardCount]]/_2022_03_20_2022_04_17_DF_MD_Cards[[#This Row],[DeckCount]]</f>
        <v>2</v>
      </c>
      <c r="G561">
        <v>5</v>
      </c>
      <c r="H561">
        <v>8</v>
      </c>
      <c r="I561" s="1" t="s">
        <v>138</v>
      </c>
      <c r="J561" s="1" t="s">
        <v>139</v>
      </c>
      <c r="K561" s="1" t="s">
        <v>140</v>
      </c>
      <c r="L561" s="1" t="s">
        <v>141</v>
      </c>
      <c r="M561" s="1" t="s">
        <v>142</v>
      </c>
      <c r="N561" s="1" t="s">
        <v>1428</v>
      </c>
      <c r="O561" s="1" t="s">
        <v>52</v>
      </c>
      <c r="P561">
        <v>0</v>
      </c>
      <c r="Q561" s="1" t="s">
        <v>53</v>
      </c>
      <c r="R561" s="1" t="s">
        <v>860</v>
      </c>
      <c r="S561" s="1" t="s">
        <v>42</v>
      </c>
      <c r="T561" s="1" t="s">
        <v>43</v>
      </c>
      <c r="U561" s="1" t="s">
        <v>44</v>
      </c>
    </row>
    <row r="562" spans="1:21" x14ac:dyDescent="0.25">
      <c r="A562">
        <v>305</v>
      </c>
      <c r="B562" s="3" t="s">
        <v>1437</v>
      </c>
      <c r="C562">
        <v>4</v>
      </c>
      <c r="D562">
        <v>1</v>
      </c>
      <c r="E562" s="4">
        <f>_2022_03_20_2022_04_17_DF_MD_Cards[[#This Row],[DeckCount]]/469</f>
        <v>2.1321961620469083E-3</v>
      </c>
      <c r="F562" s="5">
        <f>_2022_03_20_2022_04_17_DF_MD_Cards[[#This Row],[CardCount]]/_2022_03_20_2022_04_17_DF_MD_Cards[[#This Row],[DeckCount]]</f>
        <v>4</v>
      </c>
      <c r="G562">
        <v>5</v>
      </c>
      <c r="H562">
        <v>8</v>
      </c>
      <c r="I562" s="1" t="s">
        <v>138</v>
      </c>
      <c r="J562" s="1" t="s">
        <v>139</v>
      </c>
      <c r="K562" s="1" t="s">
        <v>140</v>
      </c>
      <c r="L562" s="1" t="s">
        <v>403</v>
      </c>
      <c r="M562" s="1" t="s">
        <v>1438</v>
      </c>
      <c r="N562" s="1" t="s">
        <v>61</v>
      </c>
      <c r="O562" s="1" t="s">
        <v>289</v>
      </c>
      <c r="P562">
        <v>2</v>
      </c>
      <c r="Q562" s="1" t="s">
        <v>63</v>
      </c>
      <c r="R562" s="1" t="s">
        <v>97</v>
      </c>
      <c r="S562" s="1" t="s">
        <v>42</v>
      </c>
      <c r="T562" s="1" t="s">
        <v>43</v>
      </c>
      <c r="U562" s="1" t="s">
        <v>88</v>
      </c>
    </row>
    <row r="563" spans="1:21" x14ac:dyDescent="0.25">
      <c r="A563">
        <v>309</v>
      </c>
      <c r="B563" s="3" t="s">
        <v>1450</v>
      </c>
      <c r="C563">
        <v>2</v>
      </c>
      <c r="D563">
        <v>1</v>
      </c>
      <c r="E563" s="4">
        <f>_2022_03_20_2022_04_17_DF_MD_Cards[[#This Row],[DeckCount]]/469</f>
        <v>2.1321961620469083E-3</v>
      </c>
      <c r="F563" s="5">
        <f>_2022_03_20_2022_04_17_DF_MD_Cards[[#This Row],[CardCount]]/_2022_03_20_2022_04_17_DF_MD_Cards[[#This Row],[DeckCount]]</f>
        <v>2</v>
      </c>
      <c r="G563">
        <v>5</v>
      </c>
      <c r="H563">
        <v>7</v>
      </c>
      <c r="I563" s="1" t="s">
        <v>46</v>
      </c>
      <c r="J563" s="1" t="s">
        <v>47</v>
      </c>
      <c r="K563" s="1" t="s">
        <v>48</v>
      </c>
      <c r="L563" s="1" t="s">
        <v>805</v>
      </c>
      <c r="M563" s="1" t="s">
        <v>1451</v>
      </c>
      <c r="N563" s="1" t="s">
        <v>1075</v>
      </c>
      <c r="O563" s="1" t="s">
        <v>189</v>
      </c>
      <c r="P563">
        <v>2</v>
      </c>
      <c r="Q563" s="1" t="s">
        <v>40</v>
      </c>
      <c r="R563" s="1" t="s">
        <v>948</v>
      </c>
      <c r="S563" s="1" t="s">
        <v>42</v>
      </c>
      <c r="T563" s="1" t="s">
        <v>43</v>
      </c>
      <c r="U563" s="1" t="s">
        <v>44</v>
      </c>
    </row>
    <row r="564" spans="1:21" x14ac:dyDescent="0.25">
      <c r="A564">
        <v>312</v>
      </c>
      <c r="B564" s="3" t="s">
        <v>1459</v>
      </c>
      <c r="C564">
        <v>1</v>
      </c>
      <c r="D564">
        <v>1</v>
      </c>
      <c r="E564" s="4">
        <f>_2022_03_20_2022_04_17_DF_MD_Cards[[#This Row],[DeckCount]]/469</f>
        <v>2.1321961620469083E-3</v>
      </c>
      <c r="F564" s="5">
        <f>_2022_03_20_2022_04_17_DF_MD_Cards[[#This Row],[CardCount]]/_2022_03_20_2022_04_17_DF_MD_Cards[[#This Row],[DeckCount]]</f>
        <v>1</v>
      </c>
      <c r="G564">
        <v>4</v>
      </c>
      <c r="H564">
        <v>4</v>
      </c>
      <c r="I564" s="1" t="s">
        <v>292</v>
      </c>
      <c r="J564" s="1" t="s">
        <v>293</v>
      </c>
      <c r="K564" s="1" t="s">
        <v>292</v>
      </c>
      <c r="L564" s="1" t="s">
        <v>1460</v>
      </c>
      <c r="M564" s="1" t="s">
        <v>1461</v>
      </c>
      <c r="N564" s="1" t="s">
        <v>1462</v>
      </c>
      <c r="O564" s="1" t="s">
        <v>289</v>
      </c>
      <c r="P564">
        <v>1</v>
      </c>
      <c r="Q564" s="1" t="s">
        <v>40</v>
      </c>
      <c r="R564" s="1" t="s">
        <v>339</v>
      </c>
      <c r="S564" s="1" t="s">
        <v>42</v>
      </c>
      <c r="T564" s="1" t="s">
        <v>43</v>
      </c>
      <c r="U564" s="1" t="s">
        <v>145</v>
      </c>
    </row>
    <row r="565" spans="1:21" x14ac:dyDescent="0.25">
      <c r="A565">
        <v>315</v>
      </c>
      <c r="B565" s="3" t="s">
        <v>1468</v>
      </c>
      <c r="C565">
        <v>1</v>
      </c>
      <c r="D565">
        <v>1</v>
      </c>
      <c r="E565" s="4">
        <f>_2022_03_20_2022_04_17_DF_MD_Cards[[#This Row],[DeckCount]]/469</f>
        <v>2.1321961620469083E-3</v>
      </c>
      <c r="F565" s="5">
        <f>_2022_03_20_2022_04_17_DF_MD_Cards[[#This Row],[CardCount]]/_2022_03_20_2022_04_17_DF_MD_Cards[[#This Row],[DeckCount]]</f>
        <v>1</v>
      </c>
      <c r="G565">
        <v>3</v>
      </c>
      <c r="H565">
        <v>5</v>
      </c>
      <c r="I565" s="1" t="s">
        <v>646</v>
      </c>
      <c r="J565" s="1" t="s">
        <v>647</v>
      </c>
      <c r="K565" s="1" t="s">
        <v>648</v>
      </c>
      <c r="L565" s="1" t="s">
        <v>1314</v>
      </c>
      <c r="M565" s="1" t="s">
        <v>1315</v>
      </c>
      <c r="N565" s="1" t="s">
        <v>761</v>
      </c>
      <c r="O565" s="1" t="s">
        <v>62</v>
      </c>
      <c r="P565">
        <v>1</v>
      </c>
      <c r="Q565" s="1" t="s">
        <v>63</v>
      </c>
      <c r="R565" s="1" t="s">
        <v>1469</v>
      </c>
      <c r="S565" s="1" t="s">
        <v>42</v>
      </c>
      <c r="T565" s="1" t="s">
        <v>43</v>
      </c>
      <c r="U565" s="1" t="s">
        <v>145</v>
      </c>
    </row>
    <row r="566" spans="1:21" x14ac:dyDescent="0.25">
      <c r="A566">
        <v>318</v>
      </c>
      <c r="B566" s="3" t="s">
        <v>1473</v>
      </c>
      <c r="C566">
        <v>3</v>
      </c>
      <c r="D566">
        <v>1</v>
      </c>
      <c r="E566" s="4">
        <f>_2022_03_20_2022_04_17_DF_MD_Cards[[#This Row],[DeckCount]]/469</f>
        <v>2.1321961620469083E-3</v>
      </c>
      <c r="F566" s="5">
        <f>_2022_03_20_2022_04_17_DF_MD_Cards[[#This Row],[CardCount]]/_2022_03_20_2022_04_17_DF_MD_Cards[[#This Row],[DeckCount]]</f>
        <v>3</v>
      </c>
      <c r="G566">
        <v>4</v>
      </c>
      <c r="H566">
        <v>4</v>
      </c>
      <c r="I566" s="1" t="s">
        <v>292</v>
      </c>
      <c r="J566" s="1" t="s">
        <v>293</v>
      </c>
      <c r="K566" s="1" t="s">
        <v>292</v>
      </c>
      <c r="L566" s="1" t="s">
        <v>1231</v>
      </c>
      <c r="M566" s="1" t="s">
        <v>1474</v>
      </c>
      <c r="N566" s="1" t="s">
        <v>1475</v>
      </c>
      <c r="O566" s="1" t="s">
        <v>189</v>
      </c>
      <c r="P566">
        <v>4</v>
      </c>
      <c r="Q566" s="1" t="s">
        <v>63</v>
      </c>
      <c r="R566" s="1" t="s">
        <v>559</v>
      </c>
      <c r="S566" s="1" t="s">
        <v>42</v>
      </c>
      <c r="T566" s="1" t="s">
        <v>43</v>
      </c>
      <c r="U566" s="1" t="s">
        <v>55</v>
      </c>
    </row>
    <row r="567" spans="1:21" x14ac:dyDescent="0.25">
      <c r="A567">
        <v>326</v>
      </c>
      <c r="B567" s="3" t="s">
        <v>1497</v>
      </c>
      <c r="C567">
        <v>1</v>
      </c>
      <c r="D567">
        <v>1</v>
      </c>
      <c r="E567" s="4">
        <f>_2022_03_20_2022_04_17_DF_MD_Cards[[#This Row],[DeckCount]]/469</f>
        <v>2.1321961620469083E-3</v>
      </c>
      <c r="F567" s="5">
        <f>_2022_03_20_2022_04_17_DF_MD_Cards[[#This Row],[CardCount]]/_2022_03_20_2022_04_17_DF_MD_Cards[[#This Row],[DeckCount]]</f>
        <v>1</v>
      </c>
      <c r="G567">
        <v>4</v>
      </c>
      <c r="H567">
        <v>7</v>
      </c>
      <c r="I567" s="1" t="s">
        <v>351</v>
      </c>
      <c r="J567" s="1" t="s">
        <v>352</v>
      </c>
      <c r="K567" s="1" t="s">
        <v>353</v>
      </c>
      <c r="L567" s="1" t="s">
        <v>276</v>
      </c>
      <c r="M567" s="1" t="s">
        <v>873</v>
      </c>
      <c r="N567" s="1" t="s">
        <v>1041</v>
      </c>
      <c r="O567" s="1" t="s">
        <v>52</v>
      </c>
      <c r="P567">
        <v>2</v>
      </c>
      <c r="Q567" s="1" t="s">
        <v>74</v>
      </c>
      <c r="R567" s="1" t="s">
        <v>75</v>
      </c>
      <c r="S567" s="1" t="s">
        <v>42</v>
      </c>
      <c r="T567" s="1" t="s">
        <v>43</v>
      </c>
      <c r="U567" s="1" t="s">
        <v>145</v>
      </c>
    </row>
    <row r="568" spans="1:21" x14ac:dyDescent="0.25">
      <c r="A568">
        <v>331</v>
      </c>
      <c r="B568" s="3" t="s">
        <v>1508</v>
      </c>
      <c r="C568">
        <v>4</v>
      </c>
      <c r="D568">
        <v>1</v>
      </c>
      <c r="E568" s="4">
        <f>_2022_03_20_2022_04_17_DF_MD_Cards[[#This Row],[DeckCount]]/469</f>
        <v>2.1321961620469083E-3</v>
      </c>
      <c r="F568" s="5">
        <f>_2022_03_20_2022_04_17_DF_MD_Cards[[#This Row],[CardCount]]/_2022_03_20_2022_04_17_DF_MD_Cards[[#This Row],[DeckCount]]</f>
        <v>4</v>
      </c>
      <c r="G568">
        <v>6</v>
      </c>
      <c r="H568">
        <v>8</v>
      </c>
      <c r="I568" s="1" t="s">
        <v>33</v>
      </c>
      <c r="J568" s="1" t="s">
        <v>254</v>
      </c>
      <c r="K568" s="1" t="s">
        <v>255</v>
      </c>
      <c r="L568" s="1" t="s">
        <v>256</v>
      </c>
      <c r="M568" s="1" t="s">
        <v>257</v>
      </c>
      <c r="N568" s="1" t="s">
        <v>1509</v>
      </c>
      <c r="O568" s="1" t="s">
        <v>52</v>
      </c>
      <c r="P568">
        <v>0</v>
      </c>
      <c r="Q568" s="1" t="s">
        <v>53</v>
      </c>
      <c r="R568" s="1" t="s">
        <v>1510</v>
      </c>
      <c r="S568" s="1" t="s">
        <v>42</v>
      </c>
      <c r="T568" s="1" t="s">
        <v>43</v>
      </c>
      <c r="U568" s="1" t="s">
        <v>88</v>
      </c>
    </row>
    <row r="569" spans="1:21" x14ac:dyDescent="0.25">
      <c r="A569">
        <v>332</v>
      </c>
      <c r="B569" s="3" t="s">
        <v>1511</v>
      </c>
      <c r="C569">
        <v>3</v>
      </c>
      <c r="D569">
        <v>1</v>
      </c>
      <c r="E569" s="4">
        <f>_2022_03_20_2022_04_17_DF_MD_Cards[[#This Row],[DeckCount]]/469</f>
        <v>2.1321961620469083E-3</v>
      </c>
      <c r="F569" s="5">
        <f>_2022_03_20_2022_04_17_DF_MD_Cards[[#This Row],[CardCount]]/_2022_03_20_2022_04_17_DF_MD_Cards[[#This Row],[DeckCount]]</f>
        <v>3</v>
      </c>
      <c r="G569">
        <v>3</v>
      </c>
      <c r="H569">
        <v>4</v>
      </c>
      <c r="I569" s="1" t="s">
        <v>33</v>
      </c>
      <c r="J569" s="1" t="s">
        <v>34</v>
      </c>
      <c r="K569" s="1" t="s">
        <v>35</v>
      </c>
      <c r="L569" s="1" t="s">
        <v>992</v>
      </c>
      <c r="M569" s="1" t="s">
        <v>1512</v>
      </c>
      <c r="N569" s="1" t="s">
        <v>1513</v>
      </c>
      <c r="O569" s="1" t="s">
        <v>52</v>
      </c>
      <c r="P569">
        <v>0</v>
      </c>
      <c r="Q569" s="1" t="s">
        <v>774</v>
      </c>
      <c r="R569" s="1" t="s">
        <v>207</v>
      </c>
      <c r="S569" s="1" t="s">
        <v>42</v>
      </c>
      <c r="T569" s="1" t="s">
        <v>43</v>
      </c>
      <c r="U569" s="1" t="s">
        <v>55</v>
      </c>
    </row>
    <row r="570" spans="1:21" x14ac:dyDescent="0.25">
      <c r="A570">
        <v>333</v>
      </c>
      <c r="B570" s="3" t="s">
        <v>1514</v>
      </c>
      <c r="C570">
        <v>1</v>
      </c>
      <c r="D570">
        <v>1</v>
      </c>
      <c r="E570" s="4">
        <f>_2022_03_20_2022_04_17_DF_MD_Cards[[#This Row],[DeckCount]]/469</f>
        <v>2.1321961620469083E-3</v>
      </c>
      <c r="F570" s="5">
        <f>_2022_03_20_2022_04_17_DF_MD_Cards[[#This Row],[CardCount]]/_2022_03_20_2022_04_17_DF_MD_Cards[[#This Row],[DeckCount]]</f>
        <v>1</v>
      </c>
      <c r="G570">
        <v>3</v>
      </c>
      <c r="H570">
        <v>5</v>
      </c>
      <c r="I570" s="1" t="s">
        <v>646</v>
      </c>
      <c r="J570" s="1" t="s">
        <v>647</v>
      </c>
      <c r="K570" s="1" t="s">
        <v>648</v>
      </c>
      <c r="L570" s="1" t="s">
        <v>1314</v>
      </c>
      <c r="M570" s="1" t="s">
        <v>1315</v>
      </c>
      <c r="N570" s="1" t="s">
        <v>373</v>
      </c>
      <c r="O570" s="1" t="s">
        <v>52</v>
      </c>
      <c r="P570">
        <v>0</v>
      </c>
      <c r="Q570" s="1" t="s">
        <v>53</v>
      </c>
      <c r="R570" s="1" t="s">
        <v>818</v>
      </c>
      <c r="S570" s="1" t="s">
        <v>42</v>
      </c>
      <c r="T570" s="1" t="s">
        <v>43</v>
      </c>
      <c r="U570" s="1" t="s">
        <v>145</v>
      </c>
    </row>
    <row r="571" spans="1:21" x14ac:dyDescent="0.25">
      <c r="A571">
        <v>335</v>
      </c>
      <c r="B571" s="3" t="s">
        <v>1519</v>
      </c>
      <c r="C571">
        <v>3</v>
      </c>
      <c r="D571">
        <v>1</v>
      </c>
      <c r="E571" s="4">
        <f>_2022_03_20_2022_04_17_DF_MD_Cards[[#This Row],[DeckCount]]/469</f>
        <v>2.1321961620469083E-3</v>
      </c>
      <c r="F571" s="5">
        <f>_2022_03_20_2022_04_17_DF_MD_Cards[[#This Row],[CardCount]]/_2022_03_20_2022_04_17_DF_MD_Cards[[#This Row],[DeckCount]]</f>
        <v>3</v>
      </c>
      <c r="G571">
        <v>4</v>
      </c>
      <c r="H571">
        <v>7</v>
      </c>
      <c r="I571" s="1" t="s">
        <v>351</v>
      </c>
      <c r="J571" s="1" t="s">
        <v>352</v>
      </c>
      <c r="K571" s="1" t="s">
        <v>353</v>
      </c>
      <c r="L571" s="1" t="s">
        <v>354</v>
      </c>
      <c r="M571" s="1" t="s">
        <v>355</v>
      </c>
      <c r="N571" s="1" t="s">
        <v>1102</v>
      </c>
      <c r="O571" s="1" t="s">
        <v>289</v>
      </c>
      <c r="P571">
        <v>1</v>
      </c>
      <c r="Q571" s="1" t="s">
        <v>63</v>
      </c>
      <c r="R571" s="1" t="s">
        <v>1520</v>
      </c>
      <c r="S571" s="1" t="s">
        <v>42</v>
      </c>
      <c r="T571" s="1" t="s">
        <v>43</v>
      </c>
      <c r="U571" s="1" t="s">
        <v>55</v>
      </c>
    </row>
    <row r="572" spans="1:21" x14ac:dyDescent="0.25">
      <c r="A572">
        <v>338</v>
      </c>
      <c r="B572" s="3" t="s">
        <v>1525</v>
      </c>
      <c r="C572">
        <v>4</v>
      </c>
      <c r="D572">
        <v>1</v>
      </c>
      <c r="E572" s="4">
        <f>_2022_03_20_2022_04_17_DF_MD_Cards[[#This Row],[DeckCount]]/469</f>
        <v>2.1321961620469083E-3</v>
      </c>
      <c r="F572" s="5">
        <f>_2022_03_20_2022_04_17_DF_MD_Cards[[#This Row],[CardCount]]/_2022_03_20_2022_04_17_DF_MD_Cards[[#This Row],[DeckCount]]</f>
        <v>4</v>
      </c>
      <c r="G572">
        <v>7</v>
      </c>
      <c r="H572">
        <v>9</v>
      </c>
      <c r="I572" s="1" t="s">
        <v>167</v>
      </c>
      <c r="J572" s="1" t="s">
        <v>168</v>
      </c>
      <c r="K572" s="1" t="s">
        <v>169</v>
      </c>
      <c r="L572" s="1" t="s">
        <v>170</v>
      </c>
      <c r="M572" s="1" t="s">
        <v>171</v>
      </c>
      <c r="N572" s="1" t="s">
        <v>947</v>
      </c>
      <c r="O572" s="1" t="s">
        <v>230</v>
      </c>
      <c r="P572">
        <v>5</v>
      </c>
      <c r="Q572" s="1" t="s">
        <v>63</v>
      </c>
      <c r="R572" s="1" t="s">
        <v>181</v>
      </c>
      <c r="S572" s="1" t="s">
        <v>42</v>
      </c>
      <c r="T572" s="1" t="s">
        <v>43</v>
      </c>
      <c r="U572" s="1" t="s">
        <v>88</v>
      </c>
    </row>
    <row r="573" spans="1:21" x14ac:dyDescent="0.25">
      <c r="A573">
        <v>347</v>
      </c>
      <c r="B573" s="3" t="s">
        <v>1550</v>
      </c>
      <c r="C573">
        <v>4</v>
      </c>
      <c r="D573">
        <v>1</v>
      </c>
      <c r="E573" s="4">
        <f>_2022_03_20_2022_04_17_DF_MD_Cards[[#This Row],[DeckCount]]/469</f>
        <v>2.1321961620469083E-3</v>
      </c>
      <c r="F573" s="5">
        <f>_2022_03_20_2022_04_17_DF_MD_Cards[[#This Row],[CardCount]]/_2022_03_20_2022_04_17_DF_MD_Cards[[#This Row],[DeckCount]]</f>
        <v>4</v>
      </c>
      <c r="G573">
        <v>5</v>
      </c>
      <c r="H573">
        <v>8</v>
      </c>
      <c r="I573" s="1" t="s">
        <v>138</v>
      </c>
      <c r="J573" s="1" t="s">
        <v>139</v>
      </c>
      <c r="K573" s="1" t="s">
        <v>140</v>
      </c>
      <c r="L573" s="1" t="s">
        <v>1231</v>
      </c>
      <c r="M573" s="1" t="s">
        <v>1232</v>
      </c>
      <c r="N573" s="1" t="s">
        <v>1551</v>
      </c>
      <c r="O573" s="1" t="s">
        <v>52</v>
      </c>
      <c r="P573">
        <v>0</v>
      </c>
      <c r="Q573" s="1" t="s">
        <v>53</v>
      </c>
      <c r="R573" s="1" t="s">
        <v>317</v>
      </c>
      <c r="S573" s="1" t="s">
        <v>42</v>
      </c>
      <c r="T573" s="1" t="s">
        <v>43</v>
      </c>
      <c r="U573" s="1" t="s">
        <v>88</v>
      </c>
    </row>
    <row r="574" spans="1:21" x14ac:dyDescent="0.25">
      <c r="A574">
        <v>349</v>
      </c>
      <c r="B574" s="3" t="s">
        <v>1556</v>
      </c>
      <c r="C574">
        <v>1</v>
      </c>
      <c r="D574">
        <v>1</v>
      </c>
      <c r="E574" s="4">
        <f>_2022_03_20_2022_04_17_DF_MD_Cards[[#This Row],[DeckCount]]/469</f>
        <v>2.1321961620469083E-3</v>
      </c>
      <c r="F574" s="5">
        <f>_2022_03_20_2022_04_17_DF_MD_Cards[[#This Row],[CardCount]]/_2022_03_20_2022_04_17_DF_MD_Cards[[#This Row],[DeckCount]]</f>
        <v>1</v>
      </c>
      <c r="G574">
        <v>8</v>
      </c>
      <c r="H574">
        <v>10</v>
      </c>
      <c r="I574" s="1" t="s">
        <v>776</v>
      </c>
      <c r="J574" s="1" t="s">
        <v>1155</v>
      </c>
      <c r="K574" s="1" t="s">
        <v>1156</v>
      </c>
      <c r="L574" s="1" t="s">
        <v>1557</v>
      </c>
      <c r="M574" s="1" t="s">
        <v>1558</v>
      </c>
      <c r="N574" s="1" t="s">
        <v>1559</v>
      </c>
      <c r="O574" s="1" t="s">
        <v>189</v>
      </c>
      <c r="P574">
        <v>3</v>
      </c>
      <c r="Q574" s="1" t="s">
        <v>40</v>
      </c>
      <c r="R574" s="1" t="s">
        <v>433</v>
      </c>
      <c r="S574" s="1" t="s">
        <v>42</v>
      </c>
      <c r="T574" s="1" t="s">
        <v>43</v>
      </c>
      <c r="U574" s="1" t="s">
        <v>145</v>
      </c>
    </row>
    <row r="575" spans="1:21" x14ac:dyDescent="0.25">
      <c r="A575">
        <v>350</v>
      </c>
      <c r="B575" s="3" t="s">
        <v>1560</v>
      </c>
      <c r="C575">
        <v>1</v>
      </c>
      <c r="D575">
        <v>1</v>
      </c>
      <c r="E575" s="4">
        <f>_2022_03_20_2022_04_17_DF_MD_Cards[[#This Row],[DeckCount]]/469</f>
        <v>2.1321961620469083E-3</v>
      </c>
      <c r="F575" s="5">
        <f>_2022_03_20_2022_04_17_DF_MD_Cards[[#This Row],[CardCount]]/_2022_03_20_2022_04_17_DF_MD_Cards[[#This Row],[DeckCount]]</f>
        <v>1</v>
      </c>
      <c r="G575">
        <v>6</v>
      </c>
      <c r="H575">
        <v>9</v>
      </c>
      <c r="I575" s="1" t="s">
        <v>224</v>
      </c>
      <c r="J575" s="1" t="s">
        <v>225</v>
      </c>
      <c r="K575" s="1" t="s">
        <v>226</v>
      </c>
      <c r="L575" s="1" t="s">
        <v>570</v>
      </c>
      <c r="M575" s="1" t="s">
        <v>1561</v>
      </c>
      <c r="N575" s="1" t="s">
        <v>1562</v>
      </c>
      <c r="O575" s="1" t="s">
        <v>52</v>
      </c>
      <c r="P575">
        <v>0</v>
      </c>
      <c r="Q575" s="1" t="s">
        <v>53</v>
      </c>
      <c r="R575" s="1" t="s">
        <v>1563</v>
      </c>
      <c r="S575" s="1" t="s">
        <v>42</v>
      </c>
      <c r="T575" s="1" t="s">
        <v>43</v>
      </c>
      <c r="U575" s="1" t="s">
        <v>145</v>
      </c>
    </row>
    <row r="576" spans="1:21" x14ac:dyDescent="0.25">
      <c r="A576">
        <v>353</v>
      </c>
      <c r="B576" s="3" t="s">
        <v>1571</v>
      </c>
      <c r="C576">
        <v>4</v>
      </c>
      <c r="D576">
        <v>1</v>
      </c>
      <c r="E576" s="4">
        <f>_2022_03_20_2022_04_17_DF_MD_Cards[[#This Row],[DeckCount]]/469</f>
        <v>2.1321961620469083E-3</v>
      </c>
      <c r="F576" s="5">
        <f>_2022_03_20_2022_04_17_DF_MD_Cards[[#This Row],[CardCount]]/_2022_03_20_2022_04_17_DF_MD_Cards[[#This Row],[DeckCount]]</f>
        <v>4</v>
      </c>
      <c r="G576">
        <v>4</v>
      </c>
      <c r="H576">
        <v>7</v>
      </c>
      <c r="I576" s="1" t="s">
        <v>351</v>
      </c>
      <c r="J576" s="1" t="s">
        <v>352</v>
      </c>
      <c r="K576" s="1" t="s">
        <v>353</v>
      </c>
      <c r="L576" s="1" t="s">
        <v>677</v>
      </c>
      <c r="M576" s="1" t="s">
        <v>782</v>
      </c>
      <c r="N576" s="1" t="s">
        <v>579</v>
      </c>
      <c r="O576" s="1" t="s">
        <v>189</v>
      </c>
      <c r="P576">
        <v>3</v>
      </c>
      <c r="Q576" s="1" t="s">
        <v>580</v>
      </c>
      <c r="R576" s="1" t="s">
        <v>160</v>
      </c>
      <c r="S576" s="1" t="s">
        <v>42</v>
      </c>
      <c r="T576" s="1" t="s">
        <v>43</v>
      </c>
      <c r="U576" s="1" t="s">
        <v>88</v>
      </c>
    </row>
    <row r="577" spans="1:21" x14ac:dyDescent="0.25">
      <c r="A577">
        <v>357</v>
      </c>
      <c r="B577" s="3" t="s">
        <v>1579</v>
      </c>
      <c r="C577">
        <v>4</v>
      </c>
      <c r="D577">
        <v>1</v>
      </c>
      <c r="E577" s="4">
        <f>_2022_03_20_2022_04_17_DF_MD_Cards[[#This Row],[DeckCount]]/469</f>
        <v>2.1321961620469083E-3</v>
      </c>
      <c r="F577" s="5">
        <f>_2022_03_20_2022_04_17_DF_MD_Cards[[#This Row],[CardCount]]/_2022_03_20_2022_04_17_DF_MD_Cards[[#This Row],[DeckCount]]</f>
        <v>4</v>
      </c>
      <c r="G577">
        <v>5</v>
      </c>
      <c r="H577">
        <v>7</v>
      </c>
      <c r="I577" s="1" t="s">
        <v>46</v>
      </c>
      <c r="J577" s="1" t="s">
        <v>47</v>
      </c>
      <c r="K577" s="1" t="s">
        <v>48</v>
      </c>
      <c r="L577" s="1" t="s">
        <v>1580</v>
      </c>
      <c r="M577" s="1" t="s">
        <v>1581</v>
      </c>
      <c r="N577" s="1" t="s">
        <v>1582</v>
      </c>
      <c r="O577" s="1" t="s">
        <v>26</v>
      </c>
      <c r="P577">
        <v>5</v>
      </c>
      <c r="Q577" s="1" t="s">
        <v>580</v>
      </c>
      <c r="R577" s="1" t="s">
        <v>160</v>
      </c>
      <c r="S577" s="1" t="s">
        <v>42</v>
      </c>
      <c r="T577" s="1" t="s">
        <v>43</v>
      </c>
      <c r="U577" s="1" t="s">
        <v>88</v>
      </c>
    </row>
    <row r="578" spans="1:21" x14ac:dyDescent="0.25">
      <c r="A578">
        <v>364</v>
      </c>
      <c r="B578" s="3" t="s">
        <v>1606</v>
      </c>
      <c r="C578">
        <v>4</v>
      </c>
      <c r="D578">
        <v>1</v>
      </c>
      <c r="E578" s="4">
        <f>_2022_03_20_2022_04_17_DF_MD_Cards[[#This Row],[DeckCount]]/469</f>
        <v>2.1321961620469083E-3</v>
      </c>
      <c r="F578" s="5">
        <f>_2022_03_20_2022_04_17_DF_MD_Cards[[#This Row],[CardCount]]/_2022_03_20_2022_04_17_DF_MD_Cards[[#This Row],[DeckCount]]</f>
        <v>4</v>
      </c>
      <c r="G578">
        <v>6</v>
      </c>
      <c r="H578">
        <v>8</v>
      </c>
      <c r="I578" s="1" t="s">
        <v>33</v>
      </c>
      <c r="J578" s="1" t="s">
        <v>254</v>
      </c>
      <c r="K578" s="1" t="s">
        <v>255</v>
      </c>
      <c r="L578" s="1" t="s">
        <v>1607</v>
      </c>
      <c r="M578" s="1" t="s">
        <v>1608</v>
      </c>
      <c r="N578" s="1" t="s">
        <v>1609</v>
      </c>
      <c r="O578" s="1" t="s">
        <v>189</v>
      </c>
      <c r="P578">
        <v>2</v>
      </c>
      <c r="Q578" s="1" t="s">
        <v>27</v>
      </c>
      <c r="R578" s="1" t="s">
        <v>630</v>
      </c>
      <c r="S578" s="1" t="s">
        <v>42</v>
      </c>
      <c r="T578" s="1" t="s">
        <v>43</v>
      </c>
      <c r="U578" s="1" t="s">
        <v>88</v>
      </c>
    </row>
    <row r="579" spans="1:21" x14ac:dyDescent="0.25">
      <c r="A579">
        <v>367</v>
      </c>
      <c r="B579" s="3" t="s">
        <v>1617</v>
      </c>
      <c r="C579">
        <v>4</v>
      </c>
      <c r="D579">
        <v>1</v>
      </c>
      <c r="E579" s="4">
        <f>_2022_03_20_2022_04_17_DF_MD_Cards[[#This Row],[DeckCount]]/469</f>
        <v>2.1321961620469083E-3</v>
      </c>
      <c r="F579" s="5">
        <f>_2022_03_20_2022_04_17_DF_MD_Cards[[#This Row],[CardCount]]/_2022_03_20_2022_04_17_DF_MD_Cards[[#This Row],[DeckCount]]</f>
        <v>4</v>
      </c>
      <c r="G579">
        <v>4</v>
      </c>
      <c r="H579">
        <v>7</v>
      </c>
      <c r="I579" s="1" t="s">
        <v>351</v>
      </c>
      <c r="J579" s="1" t="s">
        <v>352</v>
      </c>
      <c r="K579" s="1" t="s">
        <v>353</v>
      </c>
      <c r="L579" s="1" t="s">
        <v>664</v>
      </c>
      <c r="M579" s="1" t="s">
        <v>665</v>
      </c>
      <c r="N579" s="1" t="s">
        <v>405</v>
      </c>
      <c r="O579" s="1" t="s">
        <v>62</v>
      </c>
      <c r="P579">
        <v>1</v>
      </c>
      <c r="Q579" s="1" t="s">
        <v>27</v>
      </c>
      <c r="R579" s="1" t="s">
        <v>197</v>
      </c>
      <c r="S579" s="1" t="s">
        <v>42</v>
      </c>
      <c r="T579" s="1" t="s">
        <v>43</v>
      </c>
      <c r="U579" s="1" t="s">
        <v>88</v>
      </c>
    </row>
    <row r="580" spans="1:21" x14ac:dyDescent="0.25">
      <c r="A580">
        <v>382</v>
      </c>
      <c r="B580" s="3" t="s">
        <v>1675</v>
      </c>
      <c r="C580">
        <v>1</v>
      </c>
      <c r="D580">
        <v>1</v>
      </c>
      <c r="E580" s="4">
        <f>_2022_03_20_2022_04_17_DF_MD_Cards[[#This Row],[DeckCount]]/469</f>
        <v>2.1321961620469083E-3</v>
      </c>
      <c r="F580" s="5">
        <f>_2022_03_20_2022_04_17_DF_MD_Cards[[#This Row],[CardCount]]/_2022_03_20_2022_04_17_DF_MD_Cards[[#This Row],[DeckCount]]</f>
        <v>1</v>
      </c>
      <c r="G580">
        <v>3</v>
      </c>
      <c r="H580">
        <v>4</v>
      </c>
      <c r="I580" s="1" t="s">
        <v>33</v>
      </c>
      <c r="J580" s="1" t="s">
        <v>34</v>
      </c>
      <c r="K580" s="1" t="s">
        <v>35</v>
      </c>
      <c r="L580" s="1" t="s">
        <v>36</v>
      </c>
      <c r="M580" s="1" t="s">
        <v>37</v>
      </c>
      <c r="N580" s="1" t="s">
        <v>1041</v>
      </c>
      <c r="O580" s="1" t="s">
        <v>52</v>
      </c>
      <c r="P580">
        <v>2</v>
      </c>
      <c r="Q580" s="1" t="s">
        <v>74</v>
      </c>
      <c r="R580" s="1" t="s">
        <v>252</v>
      </c>
      <c r="S580" s="1" t="s">
        <v>42</v>
      </c>
      <c r="T580" s="1" t="s">
        <v>43</v>
      </c>
      <c r="U580" s="1" t="s">
        <v>145</v>
      </c>
    </row>
    <row r="581" spans="1:21" x14ac:dyDescent="0.25">
      <c r="A581">
        <v>384</v>
      </c>
      <c r="B581" s="3" t="s">
        <v>1680</v>
      </c>
      <c r="C581">
        <v>1</v>
      </c>
      <c r="D581">
        <v>1</v>
      </c>
      <c r="E581" s="4">
        <f>_2022_03_20_2022_04_17_DF_MD_Cards[[#This Row],[DeckCount]]/469</f>
        <v>2.1321961620469083E-3</v>
      </c>
      <c r="F581" s="5">
        <f>_2022_03_20_2022_04_17_DF_MD_Cards[[#This Row],[CardCount]]/_2022_03_20_2022_04_17_DF_MD_Cards[[#This Row],[DeckCount]]</f>
        <v>1</v>
      </c>
      <c r="G581">
        <v>5</v>
      </c>
      <c r="H581">
        <v>8</v>
      </c>
      <c r="I581" s="1" t="s">
        <v>138</v>
      </c>
      <c r="J581" s="1" t="s">
        <v>139</v>
      </c>
      <c r="K581" s="1" t="s">
        <v>140</v>
      </c>
      <c r="L581" s="1" t="s">
        <v>141</v>
      </c>
      <c r="M581" s="1" t="s">
        <v>142</v>
      </c>
      <c r="N581" s="1" t="s">
        <v>643</v>
      </c>
      <c r="O581" s="1" t="s">
        <v>52</v>
      </c>
      <c r="P581">
        <v>0</v>
      </c>
      <c r="Q581" s="1" t="s">
        <v>53</v>
      </c>
      <c r="R581" s="1" t="s">
        <v>286</v>
      </c>
      <c r="S581" s="1" t="s">
        <v>42</v>
      </c>
      <c r="T581" s="1" t="s">
        <v>43</v>
      </c>
      <c r="U581" s="1" t="s">
        <v>145</v>
      </c>
    </row>
    <row r="582" spans="1:21" x14ac:dyDescent="0.25">
      <c r="A582">
        <v>385</v>
      </c>
      <c r="B582" s="3" t="s">
        <v>1681</v>
      </c>
      <c r="C582">
        <v>2</v>
      </c>
      <c r="D582">
        <v>1</v>
      </c>
      <c r="E582" s="4">
        <f>_2022_03_20_2022_04_17_DF_MD_Cards[[#This Row],[DeckCount]]/469</f>
        <v>2.1321961620469083E-3</v>
      </c>
      <c r="F582" s="5">
        <f>_2022_03_20_2022_04_17_DF_MD_Cards[[#This Row],[CardCount]]/_2022_03_20_2022_04_17_DF_MD_Cards[[#This Row],[DeckCount]]</f>
        <v>2</v>
      </c>
      <c r="G582">
        <v>3</v>
      </c>
      <c r="H582">
        <v>4</v>
      </c>
      <c r="I582" s="1" t="s">
        <v>33</v>
      </c>
      <c r="J582" s="1" t="s">
        <v>34</v>
      </c>
      <c r="K582" s="1" t="s">
        <v>35</v>
      </c>
      <c r="L582" s="1" t="s">
        <v>36</v>
      </c>
      <c r="M582" s="1" t="s">
        <v>37</v>
      </c>
      <c r="N582" s="1" t="s">
        <v>1323</v>
      </c>
      <c r="O582" s="1" t="s">
        <v>62</v>
      </c>
      <c r="P582">
        <v>3</v>
      </c>
      <c r="Q582" s="1" t="s">
        <v>27</v>
      </c>
      <c r="R582" s="1" t="s">
        <v>286</v>
      </c>
      <c r="S582" s="1" t="s">
        <v>42</v>
      </c>
      <c r="T582" s="1" t="s">
        <v>43</v>
      </c>
      <c r="U582" s="1" t="s">
        <v>44</v>
      </c>
    </row>
    <row r="583" spans="1:21" x14ac:dyDescent="0.25">
      <c r="A583">
        <v>386</v>
      </c>
      <c r="B583" s="3" t="s">
        <v>1682</v>
      </c>
      <c r="C583">
        <v>4</v>
      </c>
      <c r="D583">
        <v>1</v>
      </c>
      <c r="E583" s="4">
        <f>_2022_03_20_2022_04_17_DF_MD_Cards[[#This Row],[DeckCount]]/469</f>
        <v>2.1321961620469083E-3</v>
      </c>
      <c r="F583" s="5">
        <f>_2022_03_20_2022_04_17_DF_MD_Cards[[#This Row],[CardCount]]/_2022_03_20_2022_04_17_DF_MD_Cards[[#This Row],[DeckCount]]</f>
        <v>4</v>
      </c>
      <c r="G583">
        <v>5</v>
      </c>
      <c r="H583">
        <v>7</v>
      </c>
      <c r="I583" s="1" t="s">
        <v>46</v>
      </c>
      <c r="J583" s="1" t="s">
        <v>47</v>
      </c>
      <c r="K583" s="1" t="s">
        <v>48</v>
      </c>
      <c r="L583" s="1" t="s">
        <v>1580</v>
      </c>
      <c r="M583" s="1" t="s">
        <v>1581</v>
      </c>
      <c r="N583" s="1" t="s">
        <v>744</v>
      </c>
      <c r="O583" s="1" t="s">
        <v>289</v>
      </c>
      <c r="P583">
        <v>3</v>
      </c>
      <c r="Q583" s="1" t="s">
        <v>96</v>
      </c>
      <c r="R583" s="1" t="s">
        <v>1683</v>
      </c>
      <c r="S583" s="1" t="s">
        <v>42</v>
      </c>
      <c r="T583" s="1" t="s">
        <v>43</v>
      </c>
      <c r="U583" s="1" t="s">
        <v>88</v>
      </c>
    </row>
    <row r="584" spans="1:21" x14ac:dyDescent="0.25">
      <c r="A584">
        <v>389</v>
      </c>
      <c r="B584" s="3" t="s">
        <v>1692</v>
      </c>
      <c r="C584">
        <v>2</v>
      </c>
      <c r="D584">
        <v>1</v>
      </c>
      <c r="E584" s="4">
        <f>_2022_03_20_2022_04_17_DF_MD_Cards[[#This Row],[DeckCount]]/469</f>
        <v>2.1321961620469083E-3</v>
      </c>
      <c r="F584" s="5">
        <f>_2022_03_20_2022_04_17_DF_MD_Cards[[#This Row],[CardCount]]/_2022_03_20_2022_04_17_DF_MD_Cards[[#This Row],[DeckCount]]</f>
        <v>2</v>
      </c>
      <c r="G584">
        <v>7</v>
      </c>
      <c r="H584">
        <v>9</v>
      </c>
      <c r="I584" s="1" t="s">
        <v>167</v>
      </c>
      <c r="J584" s="1" t="s">
        <v>168</v>
      </c>
      <c r="K584" s="1" t="s">
        <v>169</v>
      </c>
      <c r="L584" s="1" t="s">
        <v>570</v>
      </c>
      <c r="M584" s="1" t="s">
        <v>571</v>
      </c>
      <c r="N584" s="1" t="s">
        <v>1102</v>
      </c>
      <c r="O584" s="1" t="s">
        <v>52</v>
      </c>
      <c r="P584">
        <v>7</v>
      </c>
      <c r="Q584" s="1" t="s">
        <v>165</v>
      </c>
      <c r="R584" s="1" t="s">
        <v>75</v>
      </c>
      <c r="S584" s="1" t="s">
        <v>42</v>
      </c>
      <c r="T584" s="1" t="s">
        <v>43</v>
      </c>
      <c r="U584" s="1" t="s">
        <v>44</v>
      </c>
    </row>
    <row r="585" spans="1:21" x14ac:dyDescent="0.25">
      <c r="A585">
        <v>403</v>
      </c>
      <c r="B585" s="3" t="s">
        <v>1733</v>
      </c>
      <c r="C585">
        <v>1</v>
      </c>
      <c r="D585">
        <v>1</v>
      </c>
      <c r="E585" s="4">
        <f>_2022_03_20_2022_04_17_DF_MD_Cards[[#This Row],[DeckCount]]/469</f>
        <v>2.1321961620469083E-3</v>
      </c>
      <c r="F585" s="5">
        <f>_2022_03_20_2022_04_17_DF_MD_Cards[[#This Row],[CardCount]]/_2022_03_20_2022_04_17_DF_MD_Cards[[#This Row],[DeckCount]]</f>
        <v>1</v>
      </c>
      <c r="G585">
        <v>4</v>
      </c>
      <c r="H585">
        <v>7</v>
      </c>
      <c r="I585" s="1" t="s">
        <v>351</v>
      </c>
      <c r="J585" s="1" t="s">
        <v>352</v>
      </c>
      <c r="K585" s="1" t="s">
        <v>353</v>
      </c>
      <c r="L585" s="1" t="s">
        <v>1016</v>
      </c>
      <c r="M585" s="1" t="s">
        <v>1017</v>
      </c>
      <c r="N585" s="1" t="s">
        <v>1734</v>
      </c>
      <c r="O585" s="1" t="s">
        <v>289</v>
      </c>
      <c r="P585">
        <v>1</v>
      </c>
      <c r="Q585" s="1" t="s">
        <v>165</v>
      </c>
      <c r="R585" s="1" t="s">
        <v>339</v>
      </c>
      <c r="S585" s="1" t="s">
        <v>42</v>
      </c>
      <c r="T585" s="1" t="s">
        <v>43</v>
      </c>
      <c r="U585" s="1" t="s">
        <v>145</v>
      </c>
    </row>
    <row r="586" spans="1:21" x14ac:dyDescent="0.25">
      <c r="A586">
        <v>406</v>
      </c>
      <c r="B586" s="3" t="s">
        <v>1743</v>
      </c>
      <c r="C586">
        <v>2</v>
      </c>
      <c r="D586">
        <v>1</v>
      </c>
      <c r="E586" s="4">
        <f>_2022_03_20_2022_04_17_DF_MD_Cards[[#This Row],[DeckCount]]/469</f>
        <v>2.1321961620469083E-3</v>
      </c>
      <c r="F586" s="5">
        <f>_2022_03_20_2022_04_17_DF_MD_Cards[[#This Row],[CardCount]]/_2022_03_20_2022_04_17_DF_MD_Cards[[#This Row],[DeckCount]]</f>
        <v>2</v>
      </c>
      <c r="G586">
        <v>6</v>
      </c>
      <c r="H586">
        <v>8</v>
      </c>
      <c r="I586" s="1" t="s">
        <v>33</v>
      </c>
      <c r="J586" s="1" t="s">
        <v>254</v>
      </c>
      <c r="K586" s="1" t="s">
        <v>255</v>
      </c>
      <c r="L586" s="1" t="s">
        <v>256</v>
      </c>
      <c r="M586" s="1" t="s">
        <v>257</v>
      </c>
      <c r="N586" s="1" t="s">
        <v>1744</v>
      </c>
      <c r="O586" s="1" t="s">
        <v>52</v>
      </c>
      <c r="P586">
        <v>0</v>
      </c>
      <c r="Q586" s="1" t="s">
        <v>53</v>
      </c>
      <c r="R586" s="1" t="s">
        <v>705</v>
      </c>
      <c r="S586" s="1" t="s">
        <v>42</v>
      </c>
      <c r="T586" s="1" t="s">
        <v>43</v>
      </c>
      <c r="U586" s="1" t="s">
        <v>44</v>
      </c>
    </row>
    <row r="587" spans="1:21" x14ac:dyDescent="0.25">
      <c r="A587">
        <v>411</v>
      </c>
      <c r="B587" s="3" t="s">
        <v>1756</v>
      </c>
      <c r="C587">
        <v>4</v>
      </c>
      <c r="D587">
        <v>1</v>
      </c>
      <c r="E587" s="4">
        <f>_2022_03_20_2022_04_17_DF_MD_Cards[[#This Row],[DeckCount]]/469</f>
        <v>2.1321961620469083E-3</v>
      </c>
      <c r="F587" s="5">
        <f>_2022_03_20_2022_04_17_DF_MD_Cards[[#This Row],[CardCount]]/_2022_03_20_2022_04_17_DF_MD_Cards[[#This Row],[DeckCount]]</f>
        <v>4</v>
      </c>
      <c r="G587">
        <v>4</v>
      </c>
      <c r="H587">
        <v>4</v>
      </c>
      <c r="I587" s="1" t="s">
        <v>292</v>
      </c>
      <c r="J587" s="1" t="s">
        <v>293</v>
      </c>
      <c r="K587" s="1" t="s">
        <v>292</v>
      </c>
      <c r="L587" s="1" t="s">
        <v>294</v>
      </c>
      <c r="M587" s="1" t="s">
        <v>295</v>
      </c>
      <c r="N587" s="1" t="s">
        <v>1513</v>
      </c>
      <c r="O587" s="1" t="s">
        <v>289</v>
      </c>
      <c r="P587">
        <v>2</v>
      </c>
      <c r="Q587" s="1" t="s">
        <v>96</v>
      </c>
      <c r="R587" s="1" t="s">
        <v>406</v>
      </c>
      <c r="S587" s="1" t="s">
        <v>42</v>
      </c>
      <c r="T587" s="1" t="s">
        <v>43</v>
      </c>
      <c r="U587" s="1" t="s">
        <v>88</v>
      </c>
    </row>
    <row r="588" spans="1:21" x14ac:dyDescent="0.25">
      <c r="A588">
        <v>418</v>
      </c>
      <c r="B588" s="3" t="s">
        <v>1770</v>
      </c>
      <c r="C588">
        <v>1</v>
      </c>
      <c r="D588">
        <v>1</v>
      </c>
      <c r="E588" s="4">
        <f>_2022_03_20_2022_04_17_DF_MD_Cards[[#This Row],[DeckCount]]/469</f>
        <v>2.1321961620469083E-3</v>
      </c>
      <c r="F588" s="5">
        <f>_2022_03_20_2022_04_17_DF_MD_Cards[[#This Row],[CardCount]]/_2022_03_20_2022_04_17_DF_MD_Cards[[#This Row],[DeckCount]]</f>
        <v>1</v>
      </c>
      <c r="G588">
        <v>3</v>
      </c>
      <c r="H588">
        <v>4</v>
      </c>
      <c r="I588" s="1" t="s">
        <v>33</v>
      </c>
      <c r="J588" s="1" t="s">
        <v>34</v>
      </c>
      <c r="K588" s="1" t="s">
        <v>35</v>
      </c>
      <c r="L588" s="1" t="s">
        <v>473</v>
      </c>
      <c r="M588" s="1" t="s">
        <v>474</v>
      </c>
      <c r="N588" s="1" t="s">
        <v>1342</v>
      </c>
      <c r="O588" s="1" t="s">
        <v>26</v>
      </c>
      <c r="P588">
        <v>3</v>
      </c>
      <c r="Q588" s="1" t="s">
        <v>63</v>
      </c>
      <c r="R588" s="1" t="s">
        <v>173</v>
      </c>
      <c r="S588" s="1" t="s">
        <v>42</v>
      </c>
      <c r="T588" s="1" t="s">
        <v>43</v>
      </c>
      <c r="U588" s="1" t="s">
        <v>145</v>
      </c>
    </row>
    <row r="589" spans="1:21" x14ac:dyDescent="0.25">
      <c r="A589">
        <v>420</v>
      </c>
      <c r="B589" s="3" t="s">
        <v>1772</v>
      </c>
      <c r="C589">
        <v>1</v>
      </c>
      <c r="D589">
        <v>1</v>
      </c>
      <c r="E589" s="4">
        <f>_2022_03_20_2022_04_17_DF_MD_Cards[[#This Row],[DeckCount]]/469</f>
        <v>2.1321961620469083E-3</v>
      </c>
      <c r="F589" s="5">
        <f>_2022_03_20_2022_04_17_DF_MD_Cards[[#This Row],[CardCount]]/_2022_03_20_2022_04_17_DF_MD_Cards[[#This Row],[DeckCount]]</f>
        <v>1</v>
      </c>
      <c r="G589">
        <v>6</v>
      </c>
      <c r="H589">
        <v>9</v>
      </c>
      <c r="I589" s="1" t="s">
        <v>224</v>
      </c>
      <c r="J589" s="1" t="s">
        <v>225</v>
      </c>
      <c r="K589" s="1" t="s">
        <v>226</v>
      </c>
      <c r="L589" s="1" t="s">
        <v>262</v>
      </c>
      <c r="M589" s="1" t="s">
        <v>1135</v>
      </c>
      <c r="N589" s="1" t="s">
        <v>1609</v>
      </c>
      <c r="O589" s="1" t="s">
        <v>52</v>
      </c>
      <c r="P589">
        <v>0</v>
      </c>
      <c r="Q589" s="1" t="s">
        <v>53</v>
      </c>
      <c r="R589" s="1" t="s">
        <v>311</v>
      </c>
      <c r="S589" s="1" t="s">
        <v>42</v>
      </c>
      <c r="T589" s="1" t="s">
        <v>43</v>
      </c>
      <c r="U589" s="1" t="s">
        <v>145</v>
      </c>
    </row>
    <row r="590" spans="1:21" x14ac:dyDescent="0.25">
      <c r="A590">
        <v>422</v>
      </c>
      <c r="B590" s="3" t="s">
        <v>1778</v>
      </c>
      <c r="C590">
        <v>1</v>
      </c>
      <c r="D590">
        <v>1</v>
      </c>
      <c r="E590" s="4">
        <f>_2022_03_20_2022_04_17_DF_MD_Cards[[#This Row],[DeckCount]]/469</f>
        <v>2.1321961620469083E-3</v>
      </c>
      <c r="F590" s="5">
        <f>_2022_03_20_2022_04_17_DF_MD_Cards[[#This Row],[CardCount]]/_2022_03_20_2022_04_17_DF_MD_Cards[[#This Row],[DeckCount]]</f>
        <v>1</v>
      </c>
      <c r="G590">
        <v>4</v>
      </c>
      <c r="H590">
        <v>4</v>
      </c>
      <c r="I590" s="1" t="s">
        <v>292</v>
      </c>
      <c r="J590" s="1" t="s">
        <v>293</v>
      </c>
      <c r="K590" s="1" t="s">
        <v>292</v>
      </c>
      <c r="L590" s="1" t="s">
        <v>313</v>
      </c>
      <c r="M590" s="1" t="s">
        <v>314</v>
      </c>
      <c r="N590" s="1" t="s">
        <v>1779</v>
      </c>
      <c r="O590" s="1" t="s">
        <v>52</v>
      </c>
      <c r="P590">
        <v>0</v>
      </c>
      <c r="Q590" s="1" t="s">
        <v>53</v>
      </c>
      <c r="R590" s="1" t="s">
        <v>860</v>
      </c>
      <c r="S590" s="1" t="s">
        <v>42</v>
      </c>
      <c r="T590" s="1" t="s">
        <v>43</v>
      </c>
      <c r="U590" s="1" t="s">
        <v>145</v>
      </c>
    </row>
    <row r="591" spans="1:21" x14ac:dyDescent="0.25">
      <c r="A591">
        <v>427</v>
      </c>
      <c r="B591" s="3" t="s">
        <v>1793</v>
      </c>
      <c r="C591">
        <v>4</v>
      </c>
      <c r="D591">
        <v>1</v>
      </c>
      <c r="E591" s="4">
        <f>_2022_03_20_2022_04_17_DF_MD_Cards[[#This Row],[DeckCount]]/469</f>
        <v>2.1321961620469083E-3</v>
      </c>
      <c r="F591" s="5">
        <f>_2022_03_20_2022_04_17_DF_MD_Cards[[#This Row],[CardCount]]/_2022_03_20_2022_04_17_DF_MD_Cards[[#This Row],[DeckCount]]</f>
        <v>4</v>
      </c>
      <c r="G591">
        <v>5</v>
      </c>
      <c r="H591">
        <v>7</v>
      </c>
      <c r="I591" s="1" t="s">
        <v>46</v>
      </c>
      <c r="J591" s="1" t="s">
        <v>47</v>
      </c>
      <c r="K591" s="1" t="s">
        <v>48</v>
      </c>
      <c r="L591" s="1" t="s">
        <v>515</v>
      </c>
      <c r="M591" s="1" t="s">
        <v>516</v>
      </c>
      <c r="N591" s="1" t="s">
        <v>1794</v>
      </c>
      <c r="O591" s="1" t="s">
        <v>62</v>
      </c>
      <c r="P591">
        <v>2</v>
      </c>
      <c r="Q591" s="1" t="s">
        <v>63</v>
      </c>
      <c r="R591" s="1" t="s">
        <v>207</v>
      </c>
      <c r="S591" s="1" t="s">
        <v>42</v>
      </c>
      <c r="T591" s="1" t="s">
        <v>43</v>
      </c>
      <c r="U591" s="1" t="s">
        <v>88</v>
      </c>
    </row>
    <row r="592" spans="1:21" x14ac:dyDescent="0.25">
      <c r="A592">
        <v>429</v>
      </c>
      <c r="B592" s="3" t="s">
        <v>1799</v>
      </c>
      <c r="C592">
        <v>4</v>
      </c>
      <c r="D592">
        <v>1</v>
      </c>
      <c r="E592" s="4">
        <f>_2022_03_20_2022_04_17_DF_MD_Cards[[#This Row],[DeckCount]]/469</f>
        <v>2.1321961620469083E-3</v>
      </c>
      <c r="F592" s="5">
        <f>_2022_03_20_2022_04_17_DF_MD_Cards[[#This Row],[CardCount]]/_2022_03_20_2022_04_17_DF_MD_Cards[[#This Row],[DeckCount]]</f>
        <v>4</v>
      </c>
      <c r="G592">
        <v>4</v>
      </c>
      <c r="H592">
        <v>7</v>
      </c>
      <c r="I592" s="1" t="s">
        <v>351</v>
      </c>
      <c r="J592" s="1" t="s">
        <v>352</v>
      </c>
      <c r="K592" s="1" t="s">
        <v>353</v>
      </c>
      <c r="L592" s="1" t="s">
        <v>664</v>
      </c>
      <c r="M592" s="1" t="s">
        <v>665</v>
      </c>
      <c r="N592" s="1" t="s">
        <v>1800</v>
      </c>
      <c r="O592" s="1" t="s">
        <v>26</v>
      </c>
      <c r="P592">
        <v>2</v>
      </c>
      <c r="Q592" s="1" t="s">
        <v>656</v>
      </c>
      <c r="R592" s="1" t="s">
        <v>207</v>
      </c>
      <c r="S592" s="1" t="s">
        <v>42</v>
      </c>
      <c r="T592" s="1" t="s">
        <v>43</v>
      </c>
      <c r="U592" s="1" t="s">
        <v>88</v>
      </c>
    </row>
    <row r="593" spans="1:21" x14ac:dyDescent="0.25">
      <c r="A593">
        <v>432</v>
      </c>
      <c r="B593" s="3" t="s">
        <v>1810</v>
      </c>
      <c r="C593">
        <v>1</v>
      </c>
      <c r="D593">
        <v>1</v>
      </c>
      <c r="E593" s="4">
        <f>_2022_03_20_2022_04_17_DF_MD_Cards[[#This Row],[DeckCount]]/469</f>
        <v>2.1321961620469083E-3</v>
      </c>
      <c r="F593" s="5">
        <f>_2022_03_20_2022_04_17_DF_MD_Cards[[#This Row],[CardCount]]/_2022_03_20_2022_04_17_DF_MD_Cards[[#This Row],[DeckCount]]</f>
        <v>1</v>
      </c>
      <c r="G593">
        <v>7</v>
      </c>
      <c r="H593">
        <v>9</v>
      </c>
      <c r="I593" s="1" t="s">
        <v>167</v>
      </c>
      <c r="J593" s="1" t="s">
        <v>168</v>
      </c>
      <c r="K593" s="1" t="s">
        <v>169</v>
      </c>
      <c r="L593" s="1" t="s">
        <v>574</v>
      </c>
      <c r="M593" s="1" t="s">
        <v>575</v>
      </c>
      <c r="N593" s="1" t="s">
        <v>440</v>
      </c>
      <c r="O593" s="1" t="s">
        <v>289</v>
      </c>
      <c r="P593">
        <v>4</v>
      </c>
      <c r="Q593" s="1" t="s">
        <v>63</v>
      </c>
      <c r="R593" s="1" t="s">
        <v>662</v>
      </c>
      <c r="S593" s="1" t="s">
        <v>42</v>
      </c>
      <c r="T593" s="1" t="s">
        <v>43</v>
      </c>
      <c r="U593" s="1" t="s">
        <v>145</v>
      </c>
    </row>
    <row r="594" spans="1:21" x14ac:dyDescent="0.25">
      <c r="A594">
        <v>435</v>
      </c>
      <c r="B594" s="3" t="s">
        <v>1819</v>
      </c>
      <c r="C594">
        <v>4</v>
      </c>
      <c r="D594">
        <v>1</v>
      </c>
      <c r="E594" s="4">
        <f>_2022_03_20_2022_04_17_DF_MD_Cards[[#This Row],[DeckCount]]/469</f>
        <v>2.1321961620469083E-3</v>
      </c>
      <c r="F594" s="5">
        <f>_2022_03_20_2022_04_17_DF_MD_Cards[[#This Row],[CardCount]]/_2022_03_20_2022_04_17_DF_MD_Cards[[#This Row],[DeckCount]]</f>
        <v>4</v>
      </c>
      <c r="G594">
        <v>6</v>
      </c>
      <c r="H594">
        <v>8</v>
      </c>
      <c r="I594" s="1" t="s">
        <v>33</v>
      </c>
      <c r="J594" s="1" t="s">
        <v>254</v>
      </c>
      <c r="K594" s="1" t="s">
        <v>255</v>
      </c>
      <c r="L594" s="1" t="s">
        <v>256</v>
      </c>
      <c r="M594" s="1" t="s">
        <v>257</v>
      </c>
      <c r="N594" s="1" t="s">
        <v>874</v>
      </c>
      <c r="O594" s="1" t="s">
        <v>52</v>
      </c>
      <c r="P594">
        <v>12</v>
      </c>
      <c r="Q594" s="1" t="s">
        <v>165</v>
      </c>
      <c r="R594" s="1" t="s">
        <v>207</v>
      </c>
      <c r="S594" s="1" t="s">
        <v>42</v>
      </c>
      <c r="T594" s="1" t="s">
        <v>43</v>
      </c>
      <c r="U594" s="1" t="s">
        <v>88</v>
      </c>
    </row>
    <row r="595" spans="1:21" x14ac:dyDescent="0.25">
      <c r="A595">
        <v>436</v>
      </c>
      <c r="B595" s="3" t="s">
        <v>1820</v>
      </c>
      <c r="C595">
        <v>4</v>
      </c>
      <c r="D595">
        <v>1</v>
      </c>
      <c r="E595" s="4">
        <f>_2022_03_20_2022_04_17_DF_MD_Cards[[#This Row],[DeckCount]]/469</f>
        <v>2.1321961620469083E-3</v>
      </c>
      <c r="F595" s="5">
        <f>_2022_03_20_2022_04_17_DF_MD_Cards[[#This Row],[CardCount]]/_2022_03_20_2022_04_17_DF_MD_Cards[[#This Row],[DeckCount]]</f>
        <v>4</v>
      </c>
      <c r="G595">
        <v>8</v>
      </c>
      <c r="H595">
        <v>11</v>
      </c>
      <c r="I595" s="1" t="s">
        <v>769</v>
      </c>
      <c r="J595" s="1" t="s">
        <v>1138</v>
      </c>
      <c r="K595" s="1" t="s">
        <v>1139</v>
      </c>
      <c r="L595" s="1" t="s">
        <v>1821</v>
      </c>
      <c r="M595" s="1" t="s">
        <v>1822</v>
      </c>
      <c r="N595" s="1" t="s">
        <v>1342</v>
      </c>
      <c r="O595" s="1" t="s">
        <v>39</v>
      </c>
      <c r="P595">
        <v>2</v>
      </c>
      <c r="Q595" s="1" t="s">
        <v>63</v>
      </c>
      <c r="R595" s="1" t="s">
        <v>97</v>
      </c>
      <c r="S595" s="1" t="s">
        <v>42</v>
      </c>
      <c r="T595" s="1" t="s">
        <v>43</v>
      </c>
      <c r="U595" s="1" t="s">
        <v>88</v>
      </c>
    </row>
    <row r="596" spans="1:21" x14ac:dyDescent="0.25">
      <c r="A596">
        <v>447</v>
      </c>
      <c r="B596" s="3" t="s">
        <v>1849</v>
      </c>
      <c r="C596">
        <v>1</v>
      </c>
      <c r="D596">
        <v>1</v>
      </c>
      <c r="E596" s="4">
        <f>_2022_03_20_2022_04_17_DF_MD_Cards[[#This Row],[DeckCount]]/469</f>
        <v>2.1321961620469083E-3</v>
      </c>
      <c r="F596" s="5">
        <f>_2022_03_20_2022_04_17_DF_MD_Cards[[#This Row],[CardCount]]/_2022_03_20_2022_04_17_DF_MD_Cards[[#This Row],[DeckCount]]</f>
        <v>1</v>
      </c>
      <c r="G596">
        <v>4</v>
      </c>
      <c r="H596">
        <v>5</v>
      </c>
      <c r="I596" s="1" t="s">
        <v>776</v>
      </c>
      <c r="J596" s="1" t="s">
        <v>694</v>
      </c>
      <c r="K596" s="1" t="s">
        <v>942</v>
      </c>
      <c r="L596" s="1" t="s">
        <v>337</v>
      </c>
      <c r="M596" s="1" t="s">
        <v>1850</v>
      </c>
      <c r="N596" s="1" t="s">
        <v>672</v>
      </c>
      <c r="O596" s="1" t="s">
        <v>52</v>
      </c>
      <c r="P596">
        <v>0</v>
      </c>
      <c r="Q596" s="1" t="s">
        <v>53</v>
      </c>
      <c r="R596" s="1" t="s">
        <v>484</v>
      </c>
      <c r="S596" s="1" t="s">
        <v>42</v>
      </c>
      <c r="T596" s="1" t="s">
        <v>43</v>
      </c>
      <c r="U596" s="1" t="s">
        <v>145</v>
      </c>
    </row>
    <row r="597" spans="1:21" x14ac:dyDescent="0.25">
      <c r="A597">
        <v>453</v>
      </c>
      <c r="B597" s="3" t="s">
        <v>1866</v>
      </c>
      <c r="C597">
        <v>1</v>
      </c>
      <c r="D597">
        <v>1</v>
      </c>
      <c r="E597" s="4">
        <f>_2022_03_20_2022_04_17_DF_MD_Cards[[#This Row],[DeckCount]]/469</f>
        <v>2.1321961620469083E-3</v>
      </c>
      <c r="F597" s="5">
        <f>_2022_03_20_2022_04_17_DF_MD_Cards[[#This Row],[CardCount]]/_2022_03_20_2022_04_17_DF_MD_Cards[[#This Row],[DeckCount]]</f>
        <v>1</v>
      </c>
      <c r="G597">
        <v>7</v>
      </c>
      <c r="H597">
        <v>9</v>
      </c>
      <c r="I597" s="1" t="s">
        <v>167</v>
      </c>
      <c r="J597" s="1" t="s">
        <v>168</v>
      </c>
      <c r="K597" s="1" t="s">
        <v>169</v>
      </c>
      <c r="L597" s="1" t="s">
        <v>1249</v>
      </c>
      <c r="M597" s="1" t="s">
        <v>1867</v>
      </c>
      <c r="N597" s="1" t="s">
        <v>798</v>
      </c>
      <c r="O597" s="1" t="s">
        <v>52</v>
      </c>
      <c r="P597">
        <v>0</v>
      </c>
      <c r="Q597" s="1" t="s">
        <v>53</v>
      </c>
      <c r="R597" s="1" t="s">
        <v>267</v>
      </c>
      <c r="S597" s="1" t="s">
        <v>42</v>
      </c>
      <c r="T597" s="1" t="s">
        <v>43</v>
      </c>
      <c r="U597" s="1" t="s">
        <v>145</v>
      </c>
    </row>
    <row r="598" spans="1:21" x14ac:dyDescent="0.25">
      <c r="A598">
        <v>458</v>
      </c>
      <c r="B598" s="3" t="s">
        <v>1876</v>
      </c>
      <c r="C598">
        <v>2</v>
      </c>
      <c r="D598">
        <v>1</v>
      </c>
      <c r="E598" s="4">
        <f>_2022_03_20_2022_04_17_DF_MD_Cards[[#This Row],[DeckCount]]/469</f>
        <v>2.1321961620469083E-3</v>
      </c>
      <c r="F598" s="5">
        <f>_2022_03_20_2022_04_17_DF_MD_Cards[[#This Row],[CardCount]]/_2022_03_20_2022_04_17_DF_MD_Cards[[#This Row],[DeckCount]]</f>
        <v>2</v>
      </c>
      <c r="G598">
        <v>3</v>
      </c>
      <c r="H598">
        <v>4</v>
      </c>
      <c r="I598" s="1" t="s">
        <v>33</v>
      </c>
      <c r="J598" s="1" t="s">
        <v>34</v>
      </c>
      <c r="K598" s="1" t="s">
        <v>35</v>
      </c>
      <c r="L598" s="1" t="s">
        <v>992</v>
      </c>
      <c r="M598" s="1" t="s">
        <v>1877</v>
      </c>
      <c r="N598" s="1" t="s">
        <v>999</v>
      </c>
      <c r="O598" s="1" t="s">
        <v>52</v>
      </c>
      <c r="P598">
        <v>0</v>
      </c>
      <c r="Q598" s="1" t="s">
        <v>774</v>
      </c>
      <c r="R598" s="1" t="s">
        <v>207</v>
      </c>
      <c r="S598" s="1" t="s">
        <v>42</v>
      </c>
      <c r="T598" s="1" t="s">
        <v>43</v>
      </c>
      <c r="U598" s="1" t="s">
        <v>44</v>
      </c>
    </row>
    <row r="599" spans="1:21" x14ac:dyDescent="0.25">
      <c r="A599">
        <v>469</v>
      </c>
      <c r="B599" s="3" t="s">
        <v>1901</v>
      </c>
      <c r="C599">
        <v>4</v>
      </c>
      <c r="D599">
        <v>1</v>
      </c>
      <c r="E599" s="4">
        <f>_2022_03_20_2022_04_17_DF_MD_Cards[[#This Row],[DeckCount]]/469</f>
        <v>2.1321961620469083E-3</v>
      </c>
      <c r="F599" s="5">
        <f>_2022_03_20_2022_04_17_DF_MD_Cards[[#This Row],[CardCount]]/_2022_03_20_2022_04_17_DF_MD_Cards[[#This Row],[DeckCount]]</f>
        <v>4</v>
      </c>
      <c r="G599">
        <v>4</v>
      </c>
      <c r="H599">
        <v>4</v>
      </c>
      <c r="I599" s="1" t="s">
        <v>292</v>
      </c>
      <c r="J599" s="1" t="s">
        <v>293</v>
      </c>
      <c r="K599" s="1" t="s">
        <v>292</v>
      </c>
      <c r="L599" s="1" t="s">
        <v>313</v>
      </c>
      <c r="M599" s="1" t="s">
        <v>314</v>
      </c>
      <c r="N599" s="1" t="s">
        <v>1902</v>
      </c>
      <c r="O599" s="1" t="s">
        <v>180</v>
      </c>
      <c r="P599">
        <v>3</v>
      </c>
      <c r="Q599" s="1" t="s">
        <v>63</v>
      </c>
      <c r="R599" s="1" t="s">
        <v>1047</v>
      </c>
      <c r="S599" s="1" t="s">
        <v>42</v>
      </c>
      <c r="T599" s="1" t="s">
        <v>43</v>
      </c>
      <c r="U599" s="1" t="s">
        <v>88</v>
      </c>
    </row>
    <row r="600" spans="1:21" x14ac:dyDescent="0.25">
      <c r="A600">
        <v>476</v>
      </c>
      <c r="B600" s="3" t="s">
        <v>1926</v>
      </c>
      <c r="C600">
        <v>1</v>
      </c>
      <c r="D600">
        <v>1</v>
      </c>
      <c r="E600" s="4">
        <f>_2022_03_20_2022_04_17_DF_MD_Cards[[#This Row],[DeckCount]]/469</f>
        <v>2.1321961620469083E-3</v>
      </c>
      <c r="F600" s="5">
        <f>_2022_03_20_2022_04_17_DF_MD_Cards[[#This Row],[CardCount]]/_2022_03_20_2022_04_17_DF_MD_Cards[[#This Row],[DeckCount]]</f>
        <v>1</v>
      </c>
      <c r="G600">
        <v>3</v>
      </c>
      <c r="H600">
        <v>4</v>
      </c>
      <c r="I600" s="1" t="s">
        <v>33</v>
      </c>
      <c r="J600" s="1" t="s">
        <v>34</v>
      </c>
      <c r="K600" s="1" t="s">
        <v>35</v>
      </c>
      <c r="L600" s="1" t="s">
        <v>992</v>
      </c>
      <c r="M600" s="1" t="s">
        <v>1512</v>
      </c>
      <c r="N600" s="1" t="s">
        <v>1241</v>
      </c>
      <c r="O600" s="1" t="s">
        <v>52</v>
      </c>
      <c r="P600">
        <v>7</v>
      </c>
      <c r="Q600" s="1" t="s">
        <v>165</v>
      </c>
      <c r="R600" s="1" t="s">
        <v>207</v>
      </c>
      <c r="S600" s="1" t="s">
        <v>42</v>
      </c>
      <c r="T600" s="1" t="s">
        <v>43</v>
      </c>
      <c r="U600" s="1" t="s">
        <v>145</v>
      </c>
    </row>
    <row r="601" spans="1:21" x14ac:dyDescent="0.25">
      <c r="A601">
        <v>478</v>
      </c>
      <c r="B601" s="3" t="s">
        <v>1931</v>
      </c>
      <c r="C601">
        <v>3</v>
      </c>
      <c r="D601">
        <v>1</v>
      </c>
      <c r="E601" s="4">
        <f>_2022_03_20_2022_04_17_DF_MD_Cards[[#This Row],[DeckCount]]/469</f>
        <v>2.1321961620469083E-3</v>
      </c>
      <c r="F601" s="5">
        <f>_2022_03_20_2022_04_17_DF_MD_Cards[[#This Row],[CardCount]]/_2022_03_20_2022_04_17_DF_MD_Cards[[#This Row],[DeckCount]]</f>
        <v>3</v>
      </c>
      <c r="G601">
        <v>4</v>
      </c>
      <c r="H601">
        <v>7</v>
      </c>
      <c r="I601" s="1" t="s">
        <v>351</v>
      </c>
      <c r="J601" s="1" t="s">
        <v>352</v>
      </c>
      <c r="K601" s="1" t="s">
        <v>353</v>
      </c>
      <c r="L601" s="1" t="s">
        <v>664</v>
      </c>
      <c r="M601" s="1" t="s">
        <v>665</v>
      </c>
      <c r="N601" s="1" t="s">
        <v>1932</v>
      </c>
      <c r="O601" s="1" t="s">
        <v>62</v>
      </c>
      <c r="P601">
        <v>3</v>
      </c>
      <c r="Q601" s="1" t="s">
        <v>27</v>
      </c>
      <c r="R601" s="1" t="s">
        <v>1400</v>
      </c>
      <c r="S601" s="1" t="s">
        <v>42</v>
      </c>
      <c r="T601" s="1" t="s">
        <v>43</v>
      </c>
      <c r="U601" s="1" t="s">
        <v>55</v>
      </c>
    </row>
    <row r="602" spans="1:21" x14ac:dyDescent="0.25">
      <c r="A602">
        <v>483</v>
      </c>
      <c r="B602" s="3" t="s">
        <v>1944</v>
      </c>
      <c r="C602">
        <v>1</v>
      </c>
      <c r="D602">
        <v>1</v>
      </c>
      <c r="E602" s="4">
        <f>_2022_03_20_2022_04_17_DF_MD_Cards[[#This Row],[DeckCount]]/469</f>
        <v>2.1321961620469083E-3</v>
      </c>
      <c r="F602" s="5">
        <f>_2022_03_20_2022_04_17_DF_MD_Cards[[#This Row],[CardCount]]/_2022_03_20_2022_04_17_DF_MD_Cards[[#This Row],[DeckCount]]</f>
        <v>1</v>
      </c>
      <c r="G602">
        <v>6</v>
      </c>
      <c r="H602">
        <v>9</v>
      </c>
      <c r="I602" s="1" t="s">
        <v>224</v>
      </c>
      <c r="J602" s="1" t="s">
        <v>225</v>
      </c>
      <c r="K602" s="1" t="s">
        <v>226</v>
      </c>
      <c r="L602" s="1" t="s">
        <v>570</v>
      </c>
      <c r="M602" s="1" t="s">
        <v>1561</v>
      </c>
      <c r="N602" s="1" t="s">
        <v>623</v>
      </c>
      <c r="O602" s="1" t="s">
        <v>52</v>
      </c>
      <c r="P602">
        <v>2</v>
      </c>
      <c r="Q602" s="1" t="s">
        <v>40</v>
      </c>
      <c r="R602" s="1" t="s">
        <v>720</v>
      </c>
      <c r="S602" s="1" t="s">
        <v>42</v>
      </c>
      <c r="T602" s="1" t="s">
        <v>43</v>
      </c>
      <c r="U602" s="1" t="s">
        <v>145</v>
      </c>
    </row>
    <row r="603" spans="1:21" x14ac:dyDescent="0.25">
      <c r="A603">
        <v>487</v>
      </c>
      <c r="B603" s="3" t="s">
        <v>1956</v>
      </c>
      <c r="C603">
        <v>4</v>
      </c>
      <c r="D603">
        <v>1</v>
      </c>
      <c r="E603" s="4">
        <f>_2022_03_20_2022_04_17_DF_MD_Cards[[#This Row],[DeckCount]]/469</f>
        <v>2.1321961620469083E-3</v>
      </c>
      <c r="F603" s="5">
        <f>_2022_03_20_2022_04_17_DF_MD_Cards[[#This Row],[CardCount]]/_2022_03_20_2022_04_17_DF_MD_Cards[[#This Row],[DeckCount]]</f>
        <v>4</v>
      </c>
      <c r="G603">
        <v>4</v>
      </c>
      <c r="H603">
        <v>4</v>
      </c>
      <c r="I603" s="1" t="s">
        <v>292</v>
      </c>
      <c r="J603" s="1" t="s">
        <v>293</v>
      </c>
      <c r="K603" s="1" t="s">
        <v>292</v>
      </c>
      <c r="L603" s="1" t="s">
        <v>313</v>
      </c>
      <c r="M603" s="1" t="s">
        <v>314</v>
      </c>
      <c r="N603" s="1" t="s">
        <v>315</v>
      </c>
      <c r="O603" s="1" t="s">
        <v>189</v>
      </c>
      <c r="P603">
        <v>2</v>
      </c>
      <c r="Q603" s="1" t="s">
        <v>63</v>
      </c>
      <c r="R603" s="1" t="s">
        <v>245</v>
      </c>
      <c r="S603" s="1" t="s">
        <v>42</v>
      </c>
      <c r="T603" s="1" t="s">
        <v>43</v>
      </c>
      <c r="U603" s="1" t="s">
        <v>88</v>
      </c>
    </row>
    <row r="604" spans="1:21" x14ac:dyDescent="0.25">
      <c r="A604">
        <v>493</v>
      </c>
      <c r="B604" s="3" t="s">
        <v>1974</v>
      </c>
      <c r="C604">
        <v>4</v>
      </c>
      <c r="D604">
        <v>1</v>
      </c>
      <c r="E604" s="4">
        <f>_2022_03_20_2022_04_17_DF_MD_Cards[[#This Row],[DeckCount]]/469</f>
        <v>2.1321961620469083E-3</v>
      </c>
      <c r="F604" s="5">
        <f>_2022_03_20_2022_04_17_DF_MD_Cards[[#This Row],[CardCount]]/_2022_03_20_2022_04_17_DF_MD_Cards[[#This Row],[DeckCount]]</f>
        <v>4</v>
      </c>
      <c r="G604">
        <v>3</v>
      </c>
      <c r="H604">
        <v>4</v>
      </c>
      <c r="I604" s="1" t="s">
        <v>33</v>
      </c>
      <c r="J604" s="1" t="s">
        <v>34</v>
      </c>
      <c r="K604" s="1" t="s">
        <v>35</v>
      </c>
      <c r="L604" s="1" t="s">
        <v>36</v>
      </c>
      <c r="M604" s="1" t="s">
        <v>37</v>
      </c>
      <c r="N604" s="1" t="s">
        <v>798</v>
      </c>
      <c r="O604" s="1" t="s">
        <v>39</v>
      </c>
      <c r="P604">
        <v>1</v>
      </c>
      <c r="Q604" s="1" t="s">
        <v>40</v>
      </c>
      <c r="R604" s="1" t="s">
        <v>75</v>
      </c>
      <c r="S604" s="1" t="s">
        <v>42</v>
      </c>
      <c r="T604" s="1" t="s">
        <v>43</v>
      </c>
      <c r="U604" s="1" t="s">
        <v>88</v>
      </c>
    </row>
    <row r="605" spans="1:21" x14ac:dyDescent="0.25">
      <c r="A605">
        <v>498</v>
      </c>
      <c r="B605" s="3" t="s">
        <v>1988</v>
      </c>
      <c r="C605">
        <v>4</v>
      </c>
      <c r="D605">
        <v>1</v>
      </c>
      <c r="E605" s="4">
        <f>_2022_03_20_2022_04_17_DF_MD_Cards[[#This Row],[DeckCount]]/469</f>
        <v>2.1321961620469083E-3</v>
      </c>
      <c r="F605" s="5">
        <f>_2022_03_20_2022_04_17_DF_MD_Cards[[#This Row],[CardCount]]/_2022_03_20_2022_04_17_DF_MD_Cards[[#This Row],[DeckCount]]</f>
        <v>4</v>
      </c>
      <c r="G605">
        <v>4</v>
      </c>
      <c r="H605">
        <v>7</v>
      </c>
      <c r="I605" s="1" t="s">
        <v>351</v>
      </c>
      <c r="J605" s="1" t="s">
        <v>352</v>
      </c>
      <c r="K605" s="1" t="s">
        <v>353</v>
      </c>
      <c r="L605" s="1" t="s">
        <v>664</v>
      </c>
      <c r="M605" s="1" t="s">
        <v>665</v>
      </c>
      <c r="N605" s="1" t="s">
        <v>1455</v>
      </c>
      <c r="O605" s="1" t="s">
        <v>259</v>
      </c>
      <c r="P605">
        <v>2</v>
      </c>
      <c r="Q605" s="1" t="s">
        <v>27</v>
      </c>
      <c r="R605" s="1" t="s">
        <v>601</v>
      </c>
      <c r="S605" s="1" t="s">
        <v>42</v>
      </c>
      <c r="T605" s="1" t="s">
        <v>43</v>
      </c>
      <c r="U605" s="1" t="s">
        <v>88</v>
      </c>
    </row>
    <row r="606" spans="1:21" x14ac:dyDescent="0.25">
      <c r="A606">
        <v>499</v>
      </c>
      <c r="B606" s="3" t="s">
        <v>1989</v>
      </c>
      <c r="C606">
        <v>2</v>
      </c>
      <c r="D606">
        <v>1</v>
      </c>
      <c r="E606" s="4">
        <f>_2022_03_20_2022_04_17_DF_MD_Cards[[#This Row],[DeckCount]]/469</f>
        <v>2.1321961620469083E-3</v>
      </c>
      <c r="F606" s="5">
        <f>_2022_03_20_2022_04_17_DF_MD_Cards[[#This Row],[CardCount]]/_2022_03_20_2022_04_17_DF_MD_Cards[[#This Row],[DeckCount]]</f>
        <v>2</v>
      </c>
      <c r="G606">
        <v>7</v>
      </c>
      <c r="H606">
        <v>10</v>
      </c>
      <c r="I606" s="1" t="s">
        <v>120</v>
      </c>
      <c r="J606" s="1" t="s">
        <v>1990</v>
      </c>
      <c r="K606" s="1" t="s">
        <v>1991</v>
      </c>
      <c r="L606" s="1" t="s">
        <v>1992</v>
      </c>
      <c r="M606" s="1" t="s">
        <v>1993</v>
      </c>
      <c r="N606" s="1" t="s">
        <v>1646</v>
      </c>
      <c r="O606" s="1" t="s">
        <v>189</v>
      </c>
      <c r="P606">
        <v>1</v>
      </c>
      <c r="Q606" s="1" t="s">
        <v>40</v>
      </c>
      <c r="R606" s="1" t="s">
        <v>630</v>
      </c>
      <c r="S606" s="1" t="s">
        <v>42</v>
      </c>
      <c r="T606" s="1" t="s">
        <v>43</v>
      </c>
      <c r="U606" s="1" t="s">
        <v>44</v>
      </c>
    </row>
    <row r="607" spans="1:21" x14ac:dyDescent="0.25">
      <c r="A607">
        <v>509</v>
      </c>
      <c r="B607" s="3" t="s">
        <v>2014</v>
      </c>
      <c r="C607">
        <v>2</v>
      </c>
      <c r="D607">
        <v>1</v>
      </c>
      <c r="E607" s="4">
        <f>_2022_03_20_2022_04_17_DF_MD_Cards[[#This Row],[DeckCount]]/469</f>
        <v>2.1321961620469083E-3</v>
      </c>
      <c r="F607" s="5">
        <f>_2022_03_20_2022_04_17_DF_MD_Cards[[#This Row],[CardCount]]/_2022_03_20_2022_04_17_DF_MD_Cards[[#This Row],[DeckCount]]</f>
        <v>2</v>
      </c>
      <c r="G607">
        <v>6</v>
      </c>
      <c r="H607">
        <v>8</v>
      </c>
      <c r="I607" s="1" t="s">
        <v>33</v>
      </c>
      <c r="J607" s="1" t="s">
        <v>254</v>
      </c>
      <c r="K607" s="1" t="s">
        <v>255</v>
      </c>
      <c r="L607" s="1" t="s">
        <v>1821</v>
      </c>
      <c r="M607" s="1" t="s">
        <v>2015</v>
      </c>
      <c r="N607" s="1" t="s">
        <v>2016</v>
      </c>
      <c r="O607" s="1" t="s">
        <v>189</v>
      </c>
      <c r="P607">
        <v>1</v>
      </c>
      <c r="Q607" s="1" t="s">
        <v>40</v>
      </c>
      <c r="R607" s="1" t="s">
        <v>1238</v>
      </c>
      <c r="S607" s="1" t="s">
        <v>42</v>
      </c>
      <c r="T607" s="1" t="s">
        <v>43</v>
      </c>
      <c r="U607" s="1" t="s">
        <v>44</v>
      </c>
    </row>
    <row r="608" spans="1:21" x14ac:dyDescent="0.25">
      <c r="A608">
        <v>516</v>
      </c>
      <c r="B608" s="3" t="s">
        <v>2029</v>
      </c>
      <c r="C608">
        <v>4</v>
      </c>
      <c r="D608">
        <v>1</v>
      </c>
      <c r="E608" s="4">
        <f>_2022_03_20_2022_04_17_DF_MD_Cards[[#This Row],[DeckCount]]/469</f>
        <v>2.1321961620469083E-3</v>
      </c>
      <c r="F608" s="5">
        <f>_2022_03_20_2022_04_17_DF_MD_Cards[[#This Row],[CardCount]]/_2022_03_20_2022_04_17_DF_MD_Cards[[#This Row],[DeckCount]]</f>
        <v>4</v>
      </c>
      <c r="G608">
        <v>6</v>
      </c>
      <c r="H608">
        <v>8</v>
      </c>
      <c r="I608" s="1" t="s">
        <v>33</v>
      </c>
      <c r="J608" s="1" t="s">
        <v>254</v>
      </c>
      <c r="K608" s="1" t="s">
        <v>255</v>
      </c>
      <c r="L608" s="1" t="s">
        <v>256</v>
      </c>
      <c r="M608" s="1" t="s">
        <v>257</v>
      </c>
      <c r="N608" s="1" t="s">
        <v>572</v>
      </c>
      <c r="O608" s="1" t="s">
        <v>52</v>
      </c>
      <c r="P608">
        <v>0</v>
      </c>
      <c r="Q608" s="1" t="s">
        <v>53</v>
      </c>
      <c r="R608" s="1" t="s">
        <v>173</v>
      </c>
      <c r="S608" s="1" t="s">
        <v>42</v>
      </c>
      <c r="T608" s="1" t="s">
        <v>43</v>
      </c>
      <c r="U608" s="1" t="s">
        <v>88</v>
      </c>
    </row>
    <row r="609" spans="1:21" x14ac:dyDescent="0.25">
      <c r="A609">
        <v>523</v>
      </c>
      <c r="B609" s="3" t="s">
        <v>2046</v>
      </c>
      <c r="C609">
        <v>1</v>
      </c>
      <c r="D609">
        <v>1</v>
      </c>
      <c r="E609" s="4">
        <f>_2022_03_20_2022_04_17_DF_MD_Cards[[#This Row],[DeckCount]]/469</f>
        <v>2.1321961620469083E-3</v>
      </c>
      <c r="F609" s="5">
        <f>_2022_03_20_2022_04_17_DF_MD_Cards[[#This Row],[CardCount]]/_2022_03_20_2022_04_17_DF_MD_Cards[[#This Row],[DeckCount]]</f>
        <v>1</v>
      </c>
      <c r="G609">
        <v>5</v>
      </c>
      <c r="H609">
        <v>8</v>
      </c>
      <c r="I609" s="1" t="s">
        <v>138</v>
      </c>
      <c r="J609" s="1" t="s">
        <v>139</v>
      </c>
      <c r="K609" s="1" t="s">
        <v>140</v>
      </c>
      <c r="L609" s="1" t="s">
        <v>1383</v>
      </c>
      <c r="M609" s="1" t="s">
        <v>2047</v>
      </c>
      <c r="N609" s="1" t="s">
        <v>1477</v>
      </c>
      <c r="O609" s="1" t="s">
        <v>52</v>
      </c>
      <c r="P609">
        <v>3</v>
      </c>
      <c r="Q609" s="1" t="s">
        <v>74</v>
      </c>
      <c r="R609" s="1" t="s">
        <v>286</v>
      </c>
      <c r="S609" s="1" t="s">
        <v>42</v>
      </c>
      <c r="T609" s="1" t="s">
        <v>43</v>
      </c>
      <c r="U609" s="1" t="s">
        <v>145</v>
      </c>
    </row>
    <row r="610" spans="1:21" x14ac:dyDescent="0.25">
      <c r="A610">
        <v>525</v>
      </c>
      <c r="B610" s="3" t="s">
        <v>2049</v>
      </c>
      <c r="C610">
        <v>4</v>
      </c>
      <c r="D610">
        <v>1</v>
      </c>
      <c r="E610" s="4">
        <f>_2022_03_20_2022_04_17_DF_MD_Cards[[#This Row],[DeckCount]]/469</f>
        <v>2.1321961620469083E-3</v>
      </c>
      <c r="F610" s="5">
        <f>_2022_03_20_2022_04_17_DF_MD_Cards[[#This Row],[CardCount]]/_2022_03_20_2022_04_17_DF_MD_Cards[[#This Row],[DeckCount]]</f>
        <v>4</v>
      </c>
      <c r="G610">
        <v>4</v>
      </c>
      <c r="H610">
        <v>7</v>
      </c>
      <c r="I610" s="1" t="s">
        <v>351</v>
      </c>
      <c r="J610" s="1" t="s">
        <v>352</v>
      </c>
      <c r="K610" s="1" t="s">
        <v>353</v>
      </c>
      <c r="L610" s="1" t="s">
        <v>664</v>
      </c>
      <c r="M610" s="1" t="s">
        <v>665</v>
      </c>
      <c r="N610" s="1" t="s">
        <v>2050</v>
      </c>
      <c r="O610" s="1" t="s">
        <v>259</v>
      </c>
      <c r="P610">
        <v>2</v>
      </c>
      <c r="Q610" s="1" t="s">
        <v>656</v>
      </c>
      <c r="R610" s="1" t="s">
        <v>207</v>
      </c>
      <c r="S610" s="1" t="s">
        <v>42</v>
      </c>
      <c r="T610" s="1" t="s">
        <v>43</v>
      </c>
      <c r="U610" s="1" t="s">
        <v>88</v>
      </c>
    </row>
    <row r="611" spans="1:21" x14ac:dyDescent="0.25">
      <c r="A611">
        <v>530</v>
      </c>
      <c r="B611" s="3" t="s">
        <v>2064</v>
      </c>
      <c r="C611">
        <v>1</v>
      </c>
      <c r="D611">
        <v>1</v>
      </c>
      <c r="E611" s="4">
        <f>_2022_03_20_2022_04_17_DF_MD_Cards[[#This Row],[DeckCount]]/469</f>
        <v>2.1321961620469083E-3</v>
      </c>
      <c r="F611" s="5">
        <f>_2022_03_20_2022_04_17_DF_MD_Cards[[#This Row],[CardCount]]/_2022_03_20_2022_04_17_DF_MD_Cards[[#This Row],[DeckCount]]</f>
        <v>1</v>
      </c>
      <c r="G611">
        <v>4</v>
      </c>
      <c r="H611">
        <v>4</v>
      </c>
      <c r="I611" s="1" t="s">
        <v>292</v>
      </c>
      <c r="J611" s="1" t="s">
        <v>293</v>
      </c>
      <c r="K611" s="1" t="s">
        <v>292</v>
      </c>
      <c r="L611" s="1" t="s">
        <v>294</v>
      </c>
      <c r="M611" s="1" t="s">
        <v>295</v>
      </c>
      <c r="N611" s="1" t="s">
        <v>2065</v>
      </c>
      <c r="O611" s="1" t="s">
        <v>289</v>
      </c>
      <c r="P611">
        <v>1</v>
      </c>
      <c r="Q611" s="1" t="s">
        <v>2066</v>
      </c>
      <c r="R611" s="1" t="s">
        <v>245</v>
      </c>
      <c r="S611" s="1" t="s">
        <v>42</v>
      </c>
      <c r="T611" s="1" t="s">
        <v>43</v>
      </c>
      <c r="U611" s="1" t="s">
        <v>145</v>
      </c>
    </row>
    <row r="612" spans="1:21" x14ac:dyDescent="0.25">
      <c r="A612">
        <v>533</v>
      </c>
      <c r="B612" s="3" t="s">
        <v>2073</v>
      </c>
      <c r="C612">
        <v>1</v>
      </c>
      <c r="D612">
        <v>1</v>
      </c>
      <c r="E612" s="4">
        <f>_2022_03_20_2022_04_17_DF_MD_Cards[[#This Row],[DeckCount]]/469</f>
        <v>2.1321961620469083E-3</v>
      </c>
      <c r="F612" s="5">
        <f>_2022_03_20_2022_04_17_DF_MD_Cards[[#This Row],[CardCount]]/_2022_03_20_2022_04_17_DF_MD_Cards[[#This Row],[DeckCount]]</f>
        <v>1</v>
      </c>
      <c r="G612">
        <v>5</v>
      </c>
      <c r="H612">
        <v>8</v>
      </c>
      <c r="I612" s="1" t="s">
        <v>138</v>
      </c>
      <c r="J612" s="1" t="s">
        <v>139</v>
      </c>
      <c r="K612" s="1" t="s">
        <v>140</v>
      </c>
      <c r="L612" s="1" t="s">
        <v>539</v>
      </c>
      <c r="M612" s="1" t="s">
        <v>540</v>
      </c>
      <c r="N612" s="1" t="s">
        <v>25</v>
      </c>
      <c r="O612" s="1" t="s">
        <v>52</v>
      </c>
      <c r="P612">
        <v>0</v>
      </c>
      <c r="Q612" s="1" t="s">
        <v>53</v>
      </c>
      <c r="R612" s="1" t="s">
        <v>116</v>
      </c>
      <c r="S612" s="1" t="s">
        <v>42</v>
      </c>
      <c r="T612" s="1" t="s">
        <v>43</v>
      </c>
      <c r="U612" s="1" t="s">
        <v>145</v>
      </c>
    </row>
    <row r="613" spans="1:21" x14ac:dyDescent="0.25">
      <c r="A613">
        <v>534</v>
      </c>
      <c r="B613" s="3" t="s">
        <v>2074</v>
      </c>
      <c r="C613">
        <v>1</v>
      </c>
      <c r="D613">
        <v>1</v>
      </c>
      <c r="E613" s="4">
        <f>_2022_03_20_2022_04_17_DF_MD_Cards[[#This Row],[DeckCount]]/469</f>
        <v>2.1321961620469083E-3</v>
      </c>
      <c r="F613" s="5">
        <f>_2022_03_20_2022_04_17_DF_MD_Cards[[#This Row],[CardCount]]/_2022_03_20_2022_04_17_DF_MD_Cards[[#This Row],[DeckCount]]</f>
        <v>1</v>
      </c>
      <c r="G613">
        <v>4</v>
      </c>
      <c r="H613">
        <v>7</v>
      </c>
      <c r="I613" s="1" t="s">
        <v>351</v>
      </c>
      <c r="J613" s="1" t="s">
        <v>352</v>
      </c>
      <c r="K613" s="1" t="s">
        <v>353</v>
      </c>
      <c r="L613" s="1" t="s">
        <v>677</v>
      </c>
      <c r="M613" s="1" t="s">
        <v>782</v>
      </c>
      <c r="N613" s="1" t="s">
        <v>2075</v>
      </c>
      <c r="O613" s="1" t="s">
        <v>52</v>
      </c>
      <c r="P613">
        <v>4</v>
      </c>
      <c r="Q613" s="1" t="s">
        <v>74</v>
      </c>
      <c r="R613" s="1" t="s">
        <v>2076</v>
      </c>
      <c r="S613" s="1" t="s">
        <v>42</v>
      </c>
      <c r="T613" s="1" t="s">
        <v>43</v>
      </c>
      <c r="U613" s="1" t="s">
        <v>145</v>
      </c>
    </row>
    <row r="614" spans="1:21" x14ac:dyDescent="0.25">
      <c r="A614">
        <v>538</v>
      </c>
      <c r="B614" s="3" t="s">
        <v>2088</v>
      </c>
      <c r="C614">
        <v>2</v>
      </c>
      <c r="D614">
        <v>1</v>
      </c>
      <c r="E614" s="4">
        <f>_2022_03_20_2022_04_17_DF_MD_Cards[[#This Row],[DeckCount]]/469</f>
        <v>2.1321961620469083E-3</v>
      </c>
      <c r="F614" s="5">
        <f>_2022_03_20_2022_04_17_DF_MD_Cards[[#This Row],[CardCount]]/_2022_03_20_2022_04_17_DF_MD_Cards[[#This Row],[DeckCount]]</f>
        <v>2</v>
      </c>
      <c r="G614">
        <v>8</v>
      </c>
      <c r="H614">
        <v>11</v>
      </c>
      <c r="I614" s="1" t="s">
        <v>769</v>
      </c>
      <c r="J614" s="1" t="s">
        <v>1138</v>
      </c>
      <c r="K614" s="1" t="s">
        <v>1139</v>
      </c>
      <c r="L614" s="1" t="s">
        <v>1821</v>
      </c>
      <c r="M614" s="1" t="s">
        <v>1822</v>
      </c>
      <c r="N614" s="1" t="s">
        <v>920</v>
      </c>
      <c r="O614" s="1" t="s">
        <v>289</v>
      </c>
      <c r="P614">
        <v>2</v>
      </c>
      <c r="Q614" s="1" t="s">
        <v>40</v>
      </c>
      <c r="R614" s="1" t="s">
        <v>2089</v>
      </c>
      <c r="S614" s="1" t="s">
        <v>42</v>
      </c>
      <c r="T614" s="1" t="s">
        <v>43</v>
      </c>
      <c r="U614" s="1" t="s">
        <v>44</v>
      </c>
    </row>
    <row r="615" spans="1:21" x14ac:dyDescent="0.25">
      <c r="A615">
        <v>543</v>
      </c>
      <c r="B615" s="3" t="s">
        <v>2102</v>
      </c>
      <c r="C615">
        <v>3</v>
      </c>
      <c r="D615">
        <v>1</v>
      </c>
      <c r="E615" s="4">
        <f>_2022_03_20_2022_04_17_DF_MD_Cards[[#This Row],[DeckCount]]/469</f>
        <v>2.1321961620469083E-3</v>
      </c>
      <c r="F615" s="5">
        <f>_2022_03_20_2022_04_17_DF_MD_Cards[[#This Row],[CardCount]]/_2022_03_20_2022_04_17_DF_MD_Cards[[#This Row],[DeckCount]]</f>
        <v>3</v>
      </c>
      <c r="G615">
        <v>5</v>
      </c>
      <c r="H615">
        <v>8</v>
      </c>
      <c r="I615" s="1" t="s">
        <v>138</v>
      </c>
      <c r="J615" s="1" t="s">
        <v>139</v>
      </c>
      <c r="K615" s="1" t="s">
        <v>140</v>
      </c>
      <c r="L615" s="1" t="s">
        <v>141</v>
      </c>
      <c r="M615" s="1" t="s">
        <v>142</v>
      </c>
      <c r="N615" s="1" t="s">
        <v>1358</v>
      </c>
      <c r="O615" s="1" t="s">
        <v>52</v>
      </c>
      <c r="P615">
        <v>1</v>
      </c>
      <c r="Q615" s="1" t="s">
        <v>74</v>
      </c>
      <c r="R615" s="1" t="s">
        <v>1047</v>
      </c>
      <c r="S615" s="1" t="s">
        <v>42</v>
      </c>
      <c r="T615" s="1" t="s">
        <v>43</v>
      </c>
      <c r="U615" s="1" t="s">
        <v>55</v>
      </c>
    </row>
    <row r="616" spans="1:21" x14ac:dyDescent="0.25">
      <c r="A616">
        <v>545</v>
      </c>
      <c r="B616" s="3" t="s">
        <v>2107</v>
      </c>
      <c r="C616">
        <v>1</v>
      </c>
      <c r="D616">
        <v>1</v>
      </c>
      <c r="E616" s="4">
        <f>_2022_03_20_2022_04_17_DF_MD_Cards[[#This Row],[DeckCount]]/469</f>
        <v>2.1321961620469083E-3</v>
      </c>
      <c r="F616" s="5">
        <f>_2022_03_20_2022_04_17_DF_MD_Cards[[#This Row],[CardCount]]/_2022_03_20_2022_04_17_DF_MD_Cards[[#This Row],[DeckCount]]</f>
        <v>1</v>
      </c>
      <c r="G616">
        <v>7</v>
      </c>
      <c r="H616">
        <v>10</v>
      </c>
      <c r="I616" s="1" t="s">
        <v>120</v>
      </c>
      <c r="J616" s="1" t="s">
        <v>1990</v>
      </c>
      <c r="K616" s="1" t="s">
        <v>1991</v>
      </c>
      <c r="L616" s="1" t="s">
        <v>1821</v>
      </c>
      <c r="M616" s="1" t="s">
        <v>2108</v>
      </c>
      <c r="N616" s="1" t="s">
        <v>1070</v>
      </c>
      <c r="O616" s="1" t="s">
        <v>989</v>
      </c>
      <c r="P616">
        <v>3</v>
      </c>
      <c r="Q616" s="1" t="s">
        <v>580</v>
      </c>
      <c r="R616" s="1" t="s">
        <v>433</v>
      </c>
      <c r="S616" s="1" t="s">
        <v>42</v>
      </c>
      <c r="T616" s="1" t="s">
        <v>43</v>
      </c>
      <c r="U616" s="1" t="s">
        <v>145</v>
      </c>
    </row>
    <row r="617" spans="1:21" x14ac:dyDescent="0.25">
      <c r="A617">
        <v>546</v>
      </c>
      <c r="B617" s="3" t="s">
        <v>2109</v>
      </c>
      <c r="C617">
        <v>3</v>
      </c>
      <c r="D617">
        <v>1</v>
      </c>
      <c r="E617" s="4">
        <f>_2022_03_20_2022_04_17_DF_MD_Cards[[#This Row],[DeckCount]]/469</f>
        <v>2.1321961620469083E-3</v>
      </c>
      <c r="F617" s="5">
        <f>_2022_03_20_2022_04_17_DF_MD_Cards[[#This Row],[CardCount]]/_2022_03_20_2022_04_17_DF_MD_Cards[[#This Row],[DeckCount]]</f>
        <v>3</v>
      </c>
      <c r="G617">
        <v>6</v>
      </c>
      <c r="H617">
        <v>9</v>
      </c>
      <c r="I617" s="1" t="s">
        <v>224</v>
      </c>
      <c r="J617" s="1" t="s">
        <v>225</v>
      </c>
      <c r="K617" s="1" t="s">
        <v>226</v>
      </c>
      <c r="L617" s="1" t="s">
        <v>227</v>
      </c>
      <c r="M617" s="1" t="s">
        <v>228</v>
      </c>
      <c r="N617" s="1" t="s">
        <v>2110</v>
      </c>
      <c r="O617" s="1" t="s">
        <v>52</v>
      </c>
      <c r="P617">
        <v>1</v>
      </c>
      <c r="Q617" s="1" t="s">
        <v>74</v>
      </c>
      <c r="R617" s="1" t="s">
        <v>207</v>
      </c>
      <c r="S617" s="1" t="s">
        <v>42</v>
      </c>
      <c r="T617" s="1" t="s">
        <v>43</v>
      </c>
      <c r="U617" s="1" t="s">
        <v>55</v>
      </c>
    </row>
    <row r="618" spans="1:21" x14ac:dyDescent="0.25">
      <c r="A618">
        <v>557</v>
      </c>
      <c r="B618" s="3" t="s">
        <v>2140</v>
      </c>
      <c r="C618">
        <v>2</v>
      </c>
      <c r="D618">
        <v>1</v>
      </c>
      <c r="E618" s="4">
        <f>_2022_03_20_2022_04_17_DF_MD_Cards[[#This Row],[DeckCount]]/469</f>
        <v>2.1321961620469083E-3</v>
      </c>
      <c r="F618" s="5">
        <f>_2022_03_20_2022_04_17_DF_MD_Cards[[#This Row],[CardCount]]/_2022_03_20_2022_04_17_DF_MD_Cards[[#This Row],[DeckCount]]</f>
        <v>2</v>
      </c>
      <c r="G618">
        <v>6</v>
      </c>
      <c r="H618">
        <v>8</v>
      </c>
      <c r="I618" s="1" t="s">
        <v>33</v>
      </c>
      <c r="J618" s="1" t="s">
        <v>254</v>
      </c>
      <c r="K618" s="1" t="s">
        <v>255</v>
      </c>
      <c r="L618" s="1" t="s">
        <v>256</v>
      </c>
      <c r="M618" s="1" t="s">
        <v>257</v>
      </c>
      <c r="N618" s="1" t="s">
        <v>810</v>
      </c>
      <c r="O618" s="1" t="s">
        <v>289</v>
      </c>
      <c r="P618">
        <v>4</v>
      </c>
      <c r="Q618" s="1" t="s">
        <v>96</v>
      </c>
      <c r="R618" s="1" t="s">
        <v>197</v>
      </c>
      <c r="S618" s="1" t="s">
        <v>42</v>
      </c>
      <c r="T618" s="1" t="s">
        <v>43</v>
      </c>
      <c r="U618" s="1" t="s">
        <v>44</v>
      </c>
    </row>
    <row r="619" spans="1:21" x14ac:dyDescent="0.25">
      <c r="A619">
        <v>558</v>
      </c>
      <c r="B619" s="3" t="s">
        <v>2141</v>
      </c>
      <c r="C619">
        <v>1</v>
      </c>
      <c r="D619">
        <v>1</v>
      </c>
      <c r="E619" s="4">
        <f>_2022_03_20_2022_04_17_DF_MD_Cards[[#This Row],[DeckCount]]/469</f>
        <v>2.1321961620469083E-3</v>
      </c>
      <c r="F619" s="5">
        <f>_2022_03_20_2022_04_17_DF_MD_Cards[[#This Row],[CardCount]]/_2022_03_20_2022_04_17_DF_MD_Cards[[#This Row],[DeckCount]]</f>
        <v>1</v>
      </c>
      <c r="G619">
        <v>5</v>
      </c>
      <c r="H619">
        <v>7</v>
      </c>
      <c r="I619" s="1" t="s">
        <v>46</v>
      </c>
      <c r="J619" s="1" t="s">
        <v>47</v>
      </c>
      <c r="K619" s="1" t="s">
        <v>48</v>
      </c>
      <c r="L619" s="1" t="s">
        <v>805</v>
      </c>
      <c r="M619" s="1" t="s">
        <v>1451</v>
      </c>
      <c r="N619" s="1" t="s">
        <v>1323</v>
      </c>
      <c r="O619" s="1" t="s">
        <v>26</v>
      </c>
      <c r="P619">
        <v>4</v>
      </c>
      <c r="Q619" s="1" t="s">
        <v>63</v>
      </c>
      <c r="R619" s="1" t="s">
        <v>1295</v>
      </c>
      <c r="S619" s="1" t="s">
        <v>42</v>
      </c>
      <c r="T619" s="1" t="s">
        <v>43</v>
      </c>
      <c r="U619" s="1" t="s">
        <v>145</v>
      </c>
    </row>
    <row r="620" spans="1:21" x14ac:dyDescent="0.25">
      <c r="A620">
        <v>562</v>
      </c>
      <c r="B620" s="3" t="s">
        <v>2149</v>
      </c>
      <c r="C620">
        <v>3</v>
      </c>
      <c r="D620">
        <v>1</v>
      </c>
      <c r="E620" s="4">
        <f>_2022_03_20_2022_04_17_DF_MD_Cards[[#This Row],[DeckCount]]/469</f>
        <v>2.1321961620469083E-3</v>
      </c>
      <c r="F620" s="5">
        <f>_2022_03_20_2022_04_17_DF_MD_Cards[[#This Row],[CardCount]]/_2022_03_20_2022_04_17_DF_MD_Cards[[#This Row],[DeckCount]]</f>
        <v>3</v>
      </c>
      <c r="G620">
        <v>4</v>
      </c>
      <c r="H620">
        <v>4</v>
      </c>
      <c r="I620" s="1" t="s">
        <v>292</v>
      </c>
      <c r="J620" s="1" t="s">
        <v>293</v>
      </c>
      <c r="K620" s="1" t="s">
        <v>292</v>
      </c>
      <c r="L620" s="1" t="s">
        <v>1119</v>
      </c>
      <c r="M620" s="1" t="s">
        <v>1120</v>
      </c>
      <c r="N620" s="1" t="s">
        <v>939</v>
      </c>
      <c r="O620" s="1" t="s">
        <v>62</v>
      </c>
      <c r="P620">
        <v>5</v>
      </c>
      <c r="Q620" s="1" t="s">
        <v>63</v>
      </c>
      <c r="R620" s="1" t="s">
        <v>207</v>
      </c>
      <c r="S620" s="1" t="s">
        <v>42</v>
      </c>
      <c r="T620" s="1" t="s">
        <v>43</v>
      </c>
      <c r="U620" s="1" t="s">
        <v>55</v>
      </c>
    </row>
    <row r="621" spans="1:21" x14ac:dyDescent="0.25">
      <c r="A621">
        <v>563</v>
      </c>
      <c r="B621" s="3" t="s">
        <v>2150</v>
      </c>
      <c r="C621">
        <v>1</v>
      </c>
      <c r="D621">
        <v>1</v>
      </c>
      <c r="E621" s="4">
        <f>_2022_03_20_2022_04_17_DF_MD_Cards[[#This Row],[DeckCount]]/469</f>
        <v>2.1321961620469083E-3</v>
      </c>
      <c r="F621" s="5">
        <f>_2022_03_20_2022_04_17_DF_MD_Cards[[#This Row],[CardCount]]/_2022_03_20_2022_04_17_DF_MD_Cards[[#This Row],[DeckCount]]</f>
        <v>1</v>
      </c>
      <c r="G621">
        <v>7</v>
      </c>
      <c r="H621">
        <v>9</v>
      </c>
      <c r="I621" s="1" t="s">
        <v>167</v>
      </c>
      <c r="J621" s="1" t="s">
        <v>168</v>
      </c>
      <c r="K621" s="1" t="s">
        <v>169</v>
      </c>
      <c r="L621" s="1" t="s">
        <v>574</v>
      </c>
      <c r="M621" s="1" t="s">
        <v>575</v>
      </c>
      <c r="N621" s="1" t="s">
        <v>2151</v>
      </c>
      <c r="O621" s="1" t="s">
        <v>26</v>
      </c>
      <c r="P621">
        <v>3</v>
      </c>
      <c r="Q621" s="1" t="s">
        <v>63</v>
      </c>
      <c r="R621" s="1" t="s">
        <v>207</v>
      </c>
      <c r="S621" s="1" t="s">
        <v>42</v>
      </c>
      <c r="T621" s="1" t="s">
        <v>43</v>
      </c>
      <c r="U621" s="1" t="s">
        <v>145</v>
      </c>
    </row>
    <row r="622" spans="1:21" x14ac:dyDescent="0.25">
      <c r="A622">
        <v>572</v>
      </c>
      <c r="B622" s="3" t="s">
        <v>2182</v>
      </c>
      <c r="C622">
        <v>2</v>
      </c>
      <c r="D622">
        <v>1</v>
      </c>
      <c r="E622" s="4">
        <f>_2022_03_20_2022_04_17_DF_MD_Cards[[#This Row],[DeckCount]]/469</f>
        <v>2.1321961620469083E-3</v>
      </c>
      <c r="F622" s="5">
        <f>_2022_03_20_2022_04_17_DF_MD_Cards[[#This Row],[CardCount]]/_2022_03_20_2022_04_17_DF_MD_Cards[[#This Row],[DeckCount]]</f>
        <v>2</v>
      </c>
      <c r="G622">
        <v>6</v>
      </c>
      <c r="H622">
        <v>8</v>
      </c>
      <c r="I622" s="1" t="s">
        <v>33</v>
      </c>
      <c r="J622" s="1" t="s">
        <v>254</v>
      </c>
      <c r="K622" s="1" t="s">
        <v>255</v>
      </c>
      <c r="L622" s="1" t="s">
        <v>49</v>
      </c>
      <c r="M622" s="1" t="s">
        <v>2183</v>
      </c>
      <c r="N622" s="1" t="s">
        <v>864</v>
      </c>
      <c r="O622" s="1" t="s">
        <v>189</v>
      </c>
      <c r="P622">
        <v>3</v>
      </c>
      <c r="Q622" s="1" t="s">
        <v>63</v>
      </c>
      <c r="R622" s="1" t="s">
        <v>197</v>
      </c>
      <c r="S622" s="1" t="s">
        <v>42</v>
      </c>
      <c r="T622" s="1" t="s">
        <v>43</v>
      </c>
      <c r="U622" s="1" t="s">
        <v>44</v>
      </c>
    </row>
    <row r="623" spans="1:21" x14ac:dyDescent="0.25">
      <c r="A623">
        <v>575</v>
      </c>
      <c r="B623" s="3" t="s">
        <v>2189</v>
      </c>
      <c r="C623">
        <v>3</v>
      </c>
      <c r="D623">
        <v>1</v>
      </c>
      <c r="E623" s="4">
        <f>_2022_03_20_2022_04_17_DF_MD_Cards[[#This Row],[DeckCount]]/469</f>
        <v>2.1321961620469083E-3</v>
      </c>
      <c r="F623" s="5">
        <f>_2022_03_20_2022_04_17_DF_MD_Cards[[#This Row],[CardCount]]/_2022_03_20_2022_04_17_DF_MD_Cards[[#This Row],[DeckCount]]</f>
        <v>3</v>
      </c>
      <c r="G623">
        <v>7</v>
      </c>
      <c r="H623">
        <v>9</v>
      </c>
      <c r="I623" s="1" t="s">
        <v>167</v>
      </c>
      <c r="J623" s="1" t="s">
        <v>168</v>
      </c>
      <c r="K623" s="1" t="s">
        <v>169</v>
      </c>
      <c r="L623" s="1" t="s">
        <v>170</v>
      </c>
      <c r="M623" s="1" t="s">
        <v>171</v>
      </c>
      <c r="N623" s="1" t="s">
        <v>2190</v>
      </c>
      <c r="O623" s="1" t="s">
        <v>289</v>
      </c>
      <c r="P623">
        <v>4</v>
      </c>
      <c r="Q623" s="1" t="s">
        <v>165</v>
      </c>
      <c r="R623" s="1" t="s">
        <v>339</v>
      </c>
      <c r="S623" s="1" t="s">
        <v>42</v>
      </c>
      <c r="T623" s="1" t="s">
        <v>43</v>
      </c>
      <c r="U623" s="1" t="s">
        <v>55</v>
      </c>
    </row>
    <row r="624" spans="1:21" x14ac:dyDescent="0.25">
      <c r="A624">
        <v>579</v>
      </c>
      <c r="B624" s="3" t="s">
        <v>2195</v>
      </c>
      <c r="C624">
        <v>1</v>
      </c>
      <c r="D624">
        <v>1</v>
      </c>
      <c r="E624" s="4">
        <f>_2022_03_20_2022_04_17_DF_MD_Cards[[#This Row],[DeckCount]]/469</f>
        <v>2.1321961620469083E-3</v>
      </c>
      <c r="F624" s="5">
        <f>_2022_03_20_2022_04_17_DF_MD_Cards[[#This Row],[CardCount]]/_2022_03_20_2022_04_17_DF_MD_Cards[[#This Row],[DeckCount]]</f>
        <v>1</v>
      </c>
      <c r="G624">
        <v>5</v>
      </c>
      <c r="H624">
        <v>8</v>
      </c>
      <c r="I624" s="1" t="s">
        <v>138</v>
      </c>
      <c r="J624" s="1" t="s">
        <v>139</v>
      </c>
      <c r="K624" s="1" t="s">
        <v>140</v>
      </c>
      <c r="L624" s="1" t="s">
        <v>539</v>
      </c>
      <c r="M624" s="1" t="s">
        <v>540</v>
      </c>
      <c r="N624" s="1" t="s">
        <v>2196</v>
      </c>
      <c r="O624" s="1" t="s">
        <v>52</v>
      </c>
      <c r="P624">
        <v>3</v>
      </c>
      <c r="Q624" s="1" t="s">
        <v>74</v>
      </c>
      <c r="R624" s="1" t="s">
        <v>818</v>
      </c>
      <c r="S624" s="1" t="s">
        <v>42</v>
      </c>
      <c r="T624" s="1" t="s">
        <v>43</v>
      </c>
      <c r="U624" s="1" t="s">
        <v>145</v>
      </c>
    </row>
    <row r="625" spans="1:21" x14ac:dyDescent="0.25">
      <c r="A625">
        <v>591</v>
      </c>
      <c r="B625" s="3" t="s">
        <v>2229</v>
      </c>
      <c r="C625">
        <v>1</v>
      </c>
      <c r="D625">
        <v>1</v>
      </c>
      <c r="E625" s="4">
        <f>_2022_03_20_2022_04_17_DF_MD_Cards[[#This Row],[DeckCount]]/469</f>
        <v>2.1321961620469083E-3</v>
      </c>
      <c r="F625" s="5">
        <f>_2022_03_20_2022_04_17_DF_MD_Cards[[#This Row],[CardCount]]/_2022_03_20_2022_04_17_DF_MD_Cards[[#This Row],[DeckCount]]</f>
        <v>1</v>
      </c>
      <c r="G625">
        <v>3</v>
      </c>
      <c r="H625">
        <v>4</v>
      </c>
      <c r="I625" s="1" t="s">
        <v>33</v>
      </c>
      <c r="J625" s="1" t="s">
        <v>34</v>
      </c>
      <c r="K625" s="1" t="s">
        <v>35</v>
      </c>
      <c r="L625" s="1" t="s">
        <v>805</v>
      </c>
      <c r="M625" s="1" t="s">
        <v>806</v>
      </c>
      <c r="N625" s="1" t="s">
        <v>513</v>
      </c>
      <c r="O625" s="1" t="s">
        <v>62</v>
      </c>
      <c r="P625">
        <v>5</v>
      </c>
      <c r="Q625" s="1" t="s">
        <v>96</v>
      </c>
      <c r="R625" s="1" t="s">
        <v>1343</v>
      </c>
      <c r="S625" s="1" t="s">
        <v>42</v>
      </c>
      <c r="T625" s="1" t="s">
        <v>43</v>
      </c>
      <c r="U625" s="1" t="s">
        <v>145</v>
      </c>
    </row>
    <row r="626" spans="1:21" x14ac:dyDescent="0.25">
      <c r="A626">
        <v>599</v>
      </c>
      <c r="B626" s="3" t="s">
        <v>2247</v>
      </c>
      <c r="C626">
        <v>1</v>
      </c>
      <c r="D626">
        <v>1</v>
      </c>
      <c r="E626" s="4">
        <f>_2022_03_20_2022_04_17_DF_MD_Cards[[#This Row],[DeckCount]]/469</f>
        <v>2.1321961620469083E-3</v>
      </c>
      <c r="F626" s="5">
        <f>_2022_03_20_2022_04_17_DF_MD_Cards[[#This Row],[CardCount]]/_2022_03_20_2022_04_17_DF_MD_Cards[[#This Row],[DeckCount]]</f>
        <v>1</v>
      </c>
      <c r="G626">
        <v>6</v>
      </c>
      <c r="H626">
        <v>8</v>
      </c>
      <c r="I626" s="1" t="s">
        <v>33</v>
      </c>
      <c r="J626" s="1" t="s">
        <v>254</v>
      </c>
      <c r="K626" s="1" t="s">
        <v>255</v>
      </c>
      <c r="L626" s="1" t="s">
        <v>1992</v>
      </c>
      <c r="M626" s="1" t="s">
        <v>2248</v>
      </c>
      <c r="N626" s="1" t="s">
        <v>220</v>
      </c>
      <c r="O626" s="1" t="s">
        <v>189</v>
      </c>
      <c r="P626">
        <v>1</v>
      </c>
      <c r="Q626" s="1" t="s">
        <v>40</v>
      </c>
      <c r="R626" s="1" t="s">
        <v>286</v>
      </c>
      <c r="S626" s="1" t="s">
        <v>42</v>
      </c>
      <c r="T626" s="1" t="s">
        <v>43</v>
      </c>
      <c r="U626" s="1" t="s">
        <v>145</v>
      </c>
    </row>
    <row r="627" spans="1:21" x14ac:dyDescent="0.25">
      <c r="A627">
        <v>600</v>
      </c>
      <c r="B627" s="3" t="s">
        <v>2249</v>
      </c>
      <c r="C627">
        <v>4</v>
      </c>
      <c r="D627">
        <v>1</v>
      </c>
      <c r="E627" s="4">
        <f>_2022_03_20_2022_04_17_DF_MD_Cards[[#This Row],[DeckCount]]/469</f>
        <v>2.1321961620469083E-3</v>
      </c>
      <c r="F627" s="5">
        <f>_2022_03_20_2022_04_17_DF_MD_Cards[[#This Row],[CardCount]]/_2022_03_20_2022_04_17_DF_MD_Cards[[#This Row],[DeckCount]]</f>
        <v>4</v>
      </c>
      <c r="G627">
        <v>6</v>
      </c>
      <c r="H627">
        <v>9</v>
      </c>
      <c r="I627" s="1" t="s">
        <v>224</v>
      </c>
      <c r="J627" s="1" t="s">
        <v>225</v>
      </c>
      <c r="K627" s="1" t="s">
        <v>226</v>
      </c>
      <c r="L627" s="1" t="s">
        <v>227</v>
      </c>
      <c r="M627" s="1" t="s">
        <v>228</v>
      </c>
      <c r="N627" s="1" t="s">
        <v>220</v>
      </c>
      <c r="O627" s="1" t="s">
        <v>26</v>
      </c>
      <c r="P627">
        <v>4</v>
      </c>
      <c r="Q627" s="1" t="s">
        <v>63</v>
      </c>
      <c r="R627" s="1" t="s">
        <v>107</v>
      </c>
      <c r="S627" s="1" t="s">
        <v>42</v>
      </c>
      <c r="T627" s="1" t="s">
        <v>43</v>
      </c>
      <c r="U627" s="1" t="s">
        <v>88</v>
      </c>
    </row>
    <row r="628" spans="1:21" x14ac:dyDescent="0.25">
      <c r="A628">
        <v>604</v>
      </c>
      <c r="B628" s="3" t="s">
        <v>2255</v>
      </c>
      <c r="C628">
        <v>2</v>
      </c>
      <c r="D628">
        <v>1</v>
      </c>
      <c r="E628" s="4">
        <f>_2022_03_20_2022_04_17_DF_MD_Cards[[#This Row],[DeckCount]]/469</f>
        <v>2.1321961620469083E-3</v>
      </c>
      <c r="F628" s="5">
        <f>_2022_03_20_2022_04_17_DF_MD_Cards[[#This Row],[CardCount]]/_2022_03_20_2022_04_17_DF_MD_Cards[[#This Row],[DeckCount]]</f>
        <v>2</v>
      </c>
      <c r="G628">
        <v>5</v>
      </c>
      <c r="H628">
        <v>7</v>
      </c>
      <c r="I628" s="1" t="s">
        <v>46</v>
      </c>
      <c r="J628" s="1" t="s">
        <v>47</v>
      </c>
      <c r="K628" s="1" t="s">
        <v>48</v>
      </c>
      <c r="L628" s="1" t="s">
        <v>515</v>
      </c>
      <c r="M628" s="1" t="s">
        <v>516</v>
      </c>
      <c r="N628" s="1" t="s">
        <v>2256</v>
      </c>
      <c r="O628" s="1" t="s">
        <v>1107</v>
      </c>
      <c r="P628">
        <v>3</v>
      </c>
      <c r="Q628" s="1" t="s">
        <v>96</v>
      </c>
      <c r="R628" s="1" t="s">
        <v>1042</v>
      </c>
      <c r="S628" s="1" t="s">
        <v>42</v>
      </c>
      <c r="T628" s="1" t="s">
        <v>43</v>
      </c>
      <c r="U628" s="1" t="s">
        <v>44</v>
      </c>
    </row>
    <row r="629" spans="1:21" x14ac:dyDescent="0.25">
      <c r="A629">
        <v>606</v>
      </c>
      <c r="B629" s="3" t="s">
        <v>2262</v>
      </c>
      <c r="C629">
        <v>1</v>
      </c>
      <c r="D629">
        <v>1</v>
      </c>
      <c r="E629" s="4">
        <f>_2022_03_20_2022_04_17_DF_MD_Cards[[#This Row],[DeckCount]]/469</f>
        <v>2.1321961620469083E-3</v>
      </c>
      <c r="F629" s="5">
        <f>_2022_03_20_2022_04_17_DF_MD_Cards[[#This Row],[CardCount]]/_2022_03_20_2022_04_17_DF_MD_Cards[[#This Row],[DeckCount]]</f>
        <v>1</v>
      </c>
      <c r="G629">
        <v>3</v>
      </c>
      <c r="H629">
        <v>4</v>
      </c>
      <c r="I629" s="1" t="s">
        <v>33</v>
      </c>
      <c r="J629" s="1" t="s">
        <v>34</v>
      </c>
      <c r="K629" s="1" t="s">
        <v>35</v>
      </c>
      <c r="L629" s="1" t="s">
        <v>473</v>
      </c>
      <c r="M629" s="1" t="s">
        <v>474</v>
      </c>
      <c r="N629" s="1" t="s">
        <v>850</v>
      </c>
      <c r="O629" s="1" t="s">
        <v>39</v>
      </c>
      <c r="P629">
        <v>1</v>
      </c>
      <c r="Q629" s="1" t="s">
        <v>63</v>
      </c>
      <c r="R629" s="1" t="s">
        <v>1563</v>
      </c>
      <c r="S629" s="1" t="s">
        <v>42</v>
      </c>
      <c r="T629" s="1" t="s">
        <v>43</v>
      </c>
      <c r="U629" s="1" t="s">
        <v>145</v>
      </c>
    </row>
    <row r="630" spans="1:21" x14ac:dyDescent="0.25">
      <c r="A630">
        <v>608</v>
      </c>
      <c r="B630" s="3" t="s">
        <v>2265</v>
      </c>
      <c r="C630">
        <v>4</v>
      </c>
      <c r="D630">
        <v>1</v>
      </c>
      <c r="E630" s="4">
        <f>_2022_03_20_2022_04_17_DF_MD_Cards[[#This Row],[DeckCount]]/469</f>
        <v>2.1321961620469083E-3</v>
      </c>
      <c r="F630" s="5">
        <f>_2022_03_20_2022_04_17_DF_MD_Cards[[#This Row],[CardCount]]/_2022_03_20_2022_04_17_DF_MD_Cards[[#This Row],[DeckCount]]</f>
        <v>4</v>
      </c>
      <c r="G630">
        <v>3</v>
      </c>
      <c r="H630">
        <v>4</v>
      </c>
      <c r="I630" s="1" t="s">
        <v>33</v>
      </c>
      <c r="J630" s="1" t="s">
        <v>34</v>
      </c>
      <c r="K630" s="1" t="s">
        <v>35</v>
      </c>
      <c r="L630" s="1" t="s">
        <v>473</v>
      </c>
      <c r="M630" s="1" t="s">
        <v>474</v>
      </c>
      <c r="N630" s="1" t="s">
        <v>761</v>
      </c>
      <c r="O630" s="1" t="s">
        <v>62</v>
      </c>
      <c r="P630">
        <v>2</v>
      </c>
      <c r="Q630" s="1" t="s">
        <v>63</v>
      </c>
      <c r="R630" s="1" t="s">
        <v>173</v>
      </c>
      <c r="S630" s="1" t="s">
        <v>42</v>
      </c>
      <c r="T630" s="1" t="s">
        <v>43</v>
      </c>
      <c r="U630" s="1" t="s">
        <v>88</v>
      </c>
    </row>
    <row r="631" spans="1:21" x14ac:dyDescent="0.25">
      <c r="A631">
        <v>620</v>
      </c>
      <c r="B631" s="3" t="s">
        <v>2295</v>
      </c>
      <c r="C631">
        <v>4</v>
      </c>
      <c r="D631">
        <v>1</v>
      </c>
      <c r="E631" s="4">
        <f>_2022_03_20_2022_04_17_DF_MD_Cards[[#This Row],[DeckCount]]/469</f>
        <v>2.1321961620469083E-3</v>
      </c>
      <c r="F631" s="5">
        <f>_2022_03_20_2022_04_17_DF_MD_Cards[[#This Row],[CardCount]]/_2022_03_20_2022_04_17_DF_MD_Cards[[#This Row],[DeckCount]]</f>
        <v>4</v>
      </c>
      <c r="G631">
        <v>7</v>
      </c>
      <c r="H631">
        <v>9</v>
      </c>
      <c r="I631" s="1" t="s">
        <v>167</v>
      </c>
      <c r="J631" s="1" t="s">
        <v>168</v>
      </c>
      <c r="K631" s="1" t="s">
        <v>169</v>
      </c>
      <c r="L631" s="1" t="s">
        <v>574</v>
      </c>
      <c r="M631" s="1" t="s">
        <v>575</v>
      </c>
      <c r="N631" s="1" t="s">
        <v>796</v>
      </c>
      <c r="O631" s="1" t="s">
        <v>483</v>
      </c>
      <c r="P631">
        <v>5</v>
      </c>
      <c r="Q631" s="1" t="s">
        <v>63</v>
      </c>
      <c r="R631" s="1" t="s">
        <v>207</v>
      </c>
      <c r="S631" s="1" t="s">
        <v>42</v>
      </c>
      <c r="T631" s="1" t="s">
        <v>43</v>
      </c>
      <c r="U631" s="1" t="s">
        <v>88</v>
      </c>
    </row>
    <row r="632" spans="1:21" x14ac:dyDescent="0.25">
      <c r="A632">
        <v>621</v>
      </c>
      <c r="B632" s="3" t="s">
        <v>2296</v>
      </c>
      <c r="C632">
        <v>1</v>
      </c>
      <c r="D632">
        <v>1</v>
      </c>
      <c r="E632" s="4">
        <f>_2022_03_20_2022_04_17_DF_MD_Cards[[#This Row],[DeckCount]]/469</f>
        <v>2.1321961620469083E-3</v>
      </c>
      <c r="F632" s="5">
        <f>_2022_03_20_2022_04_17_DF_MD_Cards[[#This Row],[CardCount]]/_2022_03_20_2022_04_17_DF_MD_Cards[[#This Row],[DeckCount]]</f>
        <v>1</v>
      </c>
      <c r="G632">
        <v>5</v>
      </c>
      <c r="H632">
        <v>8</v>
      </c>
      <c r="I632" s="1" t="s">
        <v>138</v>
      </c>
      <c r="J632" s="1" t="s">
        <v>139</v>
      </c>
      <c r="K632" s="1" t="s">
        <v>140</v>
      </c>
      <c r="L632" s="1" t="s">
        <v>539</v>
      </c>
      <c r="M632" s="1" t="s">
        <v>540</v>
      </c>
      <c r="N632" s="1" t="s">
        <v>2297</v>
      </c>
      <c r="O632" s="1" t="s">
        <v>62</v>
      </c>
      <c r="P632">
        <v>1</v>
      </c>
      <c r="Q632" s="1" t="s">
        <v>63</v>
      </c>
      <c r="R632" s="1" t="s">
        <v>400</v>
      </c>
      <c r="S632" s="1" t="s">
        <v>42</v>
      </c>
      <c r="T632" s="1" t="s">
        <v>43</v>
      </c>
      <c r="U632" s="1" t="s">
        <v>145</v>
      </c>
    </row>
    <row r="633" spans="1:21" x14ac:dyDescent="0.25">
      <c r="A633">
        <v>626</v>
      </c>
      <c r="B633" s="3" t="s">
        <v>2308</v>
      </c>
      <c r="C633">
        <v>1</v>
      </c>
      <c r="D633">
        <v>1</v>
      </c>
      <c r="E633" s="4">
        <f>_2022_03_20_2022_04_17_DF_MD_Cards[[#This Row],[DeckCount]]/469</f>
        <v>2.1321961620469083E-3</v>
      </c>
      <c r="F633" s="5">
        <f>_2022_03_20_2022_04_17_DF_MD_Cards[[#This Row],[CardCount]]/_2022_03_20_2022_04_17_DF_MD_Cards[[#This Row],[DeckCount]]</f>
        <v>1</v>
      </c>
      <c r="G633">
        <v>6</v>
      </c>
      <c r="H633">
        <v>9</v>
      </c>
      <c r="I633" s="1" t="s">
        <v>224</v>
      </c>
      <c r="J633" s="1" t="s">
        <v>225</v>
      </c>
      <c r="K633" s="1" t="s">
        <v>226</v>
      </c>
      <c r="L633" s="1" t="s">
        <v>227</v>
      </c>
      <c r="M633" s="1" t="s">
        <v>228</v>
      </c>
      <c r="N633" s="1" t="s">
        <v>315</v>
      </c>
      <c r="O633" s="1" t="s">
        <v>189</v>
      </c>
      <c r="P633">
        <v>4</v>
      </c>
      <c r="Q633" s="1" t="s">
        <v>63</v>
      </c>
      <c r="R633" s="1" t="s">
        <v>1400</v>
      </c>
      <c r="S633" s="1" t="s">
        <v>42</v>
      </c>
      <c r="T633" s="1" t="s">
        <v>43</v>
      </c>
      <c r="U633" s="1" t="s">
        <v>145</v>
      </c>
    </row>
    <row r="634" spans="1:21" x14ac:dyDescent="0.25">
      <c r="A634">
        <v>632</v>
      </c>
      <c r="B634" s="3" t="s">
        <v>2322</v>
      </c>
      <c r="C634">
        <v>1</v>
      </c>
      <c r="D634">
        <v>1</v>
      </c>
      <c r="E634" s="4">
        <f>_2022_03_20_2022_04_17_DF_MD_Cards[[#This Row],[DeckCount]]/469</f>
        <v>2.1321961620469083E-3</v>
      </c>
      <c r="F634" s="5">
        <f>_2022_03_20_2022_04_17_DF_MD_Cards[[#This Row],[CardCount]]/_2022_03_20_2022_04_17_DF_MD_Cards[[#This Row],[DeckCount]]</f>
        <v>1</v>
      </c>
      <c r="G634">
        <v>6</v>
      </c>
      <c r="H634">
        <v>8</v>
      </c>
      <c r="I634" s="1" t="s">
        <v>33</v>
      </c>
      <c r="J634" s="1" t="s">
        <v>254</v>
      </c>
      <c r="K634" s="1" t="s">
        <v>255</v>
      </c>
      <c r="L634" s="1" t="s">
        <v>1607</v>
      </c>
      <c r="M634" s="1" t="s">
        <v>1608</v>
      </c>
      <c r="N634" s="1" t="s">
        <v>1537</v>
      </c>
      <c r="O634" s="1" t="s">
        <v>213</v>
      </c>
      <c r="P634">
        <v>5</v>
      </c>
      <c r="Q634" s="1" t="s">
        <v>63</v>
      </c>
      <c r="R634" s="1" t="s">
        <v>1047</v>
      </c>
      <c r="S634" s="1" t="s">
        <v>42</v>
      </c>
      <c r="T634" s="1" t="s">
        <v>43</v>
      </c>
      <c r="U634" s="1" t="s">
        <v>145</v>
      </c>
    </row>
    <row r="635" spans="1:21" x14ac:dyDescent="0.25">
      <c r="A635">
        <v>634</v>
      </c>
      <c r="B635" s="3" t="s">
        <v>2324</v>
      </c>
      <c r="C635">
        <v>4</v>
      </c>
      <c r="D635">
        <v>1</v>
      </c>
      <c r="E635" s="4">
        <f>_2022_03_20_2022_04_17_DF_MD_Cards[[#This Row],[DeckCount]]/469</f>
        <v>2.1321961620469083E-3</v>
      </c>
      <c r="F635" s="5">
        <f>_2022_03_20_2022_04_17_DF_MD_Cards[[#This Row],[CardCount]]/_2022_03_20_2022_04_17_DF_MD_Cards[[#This Row],[DeckCount]]</f>
        <v>4</v>
      </c>
      <c r="G635">
        <v>5</v>
      </c>
      <c r="H635">
        <v>8</v>
      </c>
      <c r="I635" s="1" t="s">
        <v>138</v>
      </c>
      <c r="J635" s="1" t="s">
        <v>139</v>
      </c>
      <c r="K635" s="1" t="s">
        <v>140</v>
      </c>
      <c r="L635" s="1" t="s">
        <v>141</v>
      </c>
      <c r="M635" s="1" t="s">
        <v>142</v>
      </c>
      <c r="N635" s="1" t="s">
        <v>105</v>
      </c>
      <c r="O635" s="1" t="s">
        <v>52</v>
      </c>
      <c r="P635">
        <v>1</v>
      </c>
      <c r="Q635" s="1" t="s">
        <v>165</v>
      </c>
      <c r="R635" s="1" t="s">
        <v>207</v>
      </c>
      <c r="S635" s="1" t="s">
        <v>42</v>
      </c>
      <c r="T635" s="1" t="s">
        <v>43</v>
      </c>
      <c r="U635" s="1" t="s">
        <v>88</v>
      </c>
    </row>
    <row r="636" spans="1:21" x14ac:dyDescent="0.25">
      <c r="A636">
        <v>635</v>
      </c>
      <c r="B636" s="3" t="s">
        <v>2325</v>
      </c>
      <c r="C636">
        <v>1</v>
      </c>
      <c r="D636">
        <v>1</v>
      </c>
      <c r="E636" s="4">
        <f>_2022_03_20_2022_04_17_DF_MD_Cards[[#This Row],[DeckCount]]/469</f>
        <v>2.1321961620469083E-3</v>
      </c>
      <c r="F636" s="5">
        <f>_2022_03_20_2022_04_17_DF_MD_Cards[[#This Row],[CardCount]]/_2022_03_20_2022_04_17_DF_MD_Cards[[#This Row],[DeckCount]]</f>
        <v>1</v>
      </c>
      <c r="G636">
        <v>6</v>
      </c>
      <c r="H636">
        <v>8</v>
      </c>
      <c r="I636" s="1" t="s">
        <v>33</v>
      </c>
      <c r="J636" s="1" t="s">
        <v>254</v>
      </c>
      <c r="K636" s="1" t="s">
        <v>255</v>
      </c>
      <c r="L636" s="1" t="s">
        <v>256</v>
      </c>
      <c r="M636" s="1" t="s">
        <v>257</v>
      </c>
      <c r="N636" s="1" t="s">
        <v>2326</v>
      </c>
      <c r="O636" s="1" t="s">
        <v>52</v>
      </c>
      <c r="P636">
        <v>0</v>
      </c>
      <c r="Q636" s="1" t="s">
        <v>53</v>
      </c>
      <c r="R636" s="1" t="s">
        <v>1047</v>
      </c>
      <c r="S636" s="1" t="s">
        <v>42</v>
      </c>
      <c r="T636" s="1" t="s">
        <v>43</v>
      </c>
      <c r="U636" s="1" t="s">
        <v>145</v>
      </c>
    </row>
    <row r="637" spans="1:21" x14ac:dyDescent="0.25">
      <c r="A637">
        <v>636</v>
      </c>
      <c r="B637" s="3" t="s">
        <v>2327</v>
      </c>
      <c r="C637">
        <v>1</v>
      </c>
      <c r="D637">
        <v>1</v>
      </c>
      <c r="E637" s="4">
        <f>_2022_03_20_2022_04_17_DF_MD_Cards[[#This Row],[DeckCount]]/469</f>
        <v>2.1321961620469083E-3</v>
      </c>
      <c r="F637" s="5">
        <f>_2022_03_20_2022_04_17_DF_MD_Cards[[#This Row],[CardCount]]/_2022_03_20_2022_04_17_DF_MD_Cards[[#This Row],[DeckCount]]</f>
        <v>1</v>
      </c>
      <c r="G637">
        <v>6</v>
      </c>
      <c r="H637">
        <v>8</v>
      </c>
      <c r="I637" s="1" t="s">
        <v>33</v>
      </c>
      <c r="J637" s="1" t="s">
        <v>254</v>
      </c>
      <c r="K637" s="1" t="s">
        <v>255</v>
      </c>
      <c r="L637" s="1" t="s">
        <v>2328</v>
      </c>
      <c r="M637" s="1" t="s">
        <v>2329</v>
      </c>
      <c r="N637" s="1" t="s">
        <v>159</v>
      </c>
      <c r="O637" s="1" t="s">
        <v>39</v>
      </c>
      <c r="P637">
        <v>2</v>
      </c>
      <c r="Q637" s="1" t="s">
        <v>63</v>
      </c>
      <c r="R637" s="1" t="s">
        <v>484</v>
      </c>
      <c r="S637" s="1" t="s">
        <v>42</v>
      </c>
      <c r="T637" s="1" t="s">
        <v>43</v>
      </c>
      <c r="U637" s="1" t="s">
        <v>145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10185-9B61-4071-8854-27D1AFDD3A2E}">
  <dimension ref="A1:U298"/>
  <sheetViews>
    <sheetView topLeftCell="A77" workbookViewId="0">
      <selection activeCell="A77" sqref="A77"/>
    </sheetView>
  </sheetViews>
  <sheetFormatPr baseColWidth="10" defaultRowHeight="15" x14ac:dyDescent="0.25"/>
  <cols>
    <col min="1" max="1" width="11.140625" bestFit="1" customWidth="1"/>
    <col min="2" max="2" width="28" style="2" bestFit="1" customWidth="1"/>
    <col min="3" max="3" width="12.5703125" bestFit="1" customWidth="1"/>
    <col min="4" max="4" width="12.85546875" bestFit="1" customWidth="1"/>
    <col min="5" max="5" width="12.85546875" style="4" customWidth="1"/>
    <col min="6" max="6" width="12.85546875" style="5" customWidth="1"/>
    <col min="7" max="7" width="12.28515625" bestFit="1" customWidth="1"/>
    <col min="8" max="8" width="14.140625" bestFit="1" customWidth="1"/>
    <col min="9" max="9" width="17.85546875" bestFit="1" customWidth="1"/>
    <col min="10" max="10" width="16.140625" bestFit="1" customWidth="1"/>
    <col min="11" max="11" width="16.42578125" bestFit="1" customWidth="1"/>
    <col min="12" max="13" width="81.140625" bestFit="1" customWidth="1"/>
    <col min="14" max="14" width="27.140625" bestFit="1" customWidth="1"/>
    <col min="15" max="15" width="8.85546875" bestFit="1" customWidth="1"/>
    <col min="16" max="16" width="7.42578125" bestFit="1" customWidth="1"/>
    <col min="17" max="17" width="21.28515625" bestFit="1" customWidth="1"/>
    <col min="18" max="18" width="10" bestFit="1" customWidth="1"/>
    <col min="19" max="19" width="25.42578125" bestFit="1" customWidth="1"/>
    <col min="20" max="20" width="26" bestFit="1" customWidth="1"/>
    <col min="21" max="21" width="16.5703125" bestFit="1" customWidth="1"/>
  </cols>
  <sheetData>
    <row r="1" spans="1:21" x14ac:dyDescent="0.25">
      <c r="A1" t="s">
        <v>0</v>
      </c>
      <c r="B1" s="2" t="s">
        <v>1</v>
      </c>
      <c r="C1" t="s">
        <v>2</v>
      </c>
      <c r="D1" t="s">
        <v>3</v>
      </c>
      <c r="E1" s="4" t="s">
        <v>2330</v>
      </c>
      <c r="F1" s="5" t="s">
        <v>2331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</row>
    <row r="2" spans="1:21" x14ac:dyDescent="0.25">
      <c r="A2">
        <v>167</v>
      </c>
      <c r="B2" s="3" t="s">
        <v>1556</v>
      </c>
      <c r="C2">
        <v>456</v>
      </c>
      <c r="D2">
        <v>184</v>
      </c>
      <c r="E2" s="4">
        <f>_2022_03_20_2022_04_17_DF_SB_Cards[[#This Row],[DeckCount]]/469</f>
        <v>0.39232409381663114</v>
      </c>
      <c r="F2" s="5">
        <f>_2022_03_20_2022_04_17_DF_SB_Cards[[#This Row],[CardCount]]/_2022_03_20_2022_04_17_DF_SB_Cards[[#This Row],[DeckCount]]</f>
        <v>2.4782608695652173</v>
      </c>
      <c r="G2">
        <v>979</v>
      </c>
      <c r="H2">
        <v>1307</v>
      </c>
      <c r="I2" s="1" t="s">
        <v>192</v>
      </c>
      <c r="J2" s="1" t="s">
        <v>544</v>
      </c>
      <c r="K2" s="1" t="s">
        <v>958</v>
      </c>
      <c r="L2" s="1" t="s">
        <v>2725</v>
      </c>
      <c r="M2" s="1" t="s">
        <v>2726</v>
      </c>
      <c r="N2" s="1" t="s">
        <v>1559</v>
      </c>
      <c r="O2" s="1" t="s">
        <v>189</v>
      </c>
      <c r="P2">
        <v>3</v>
      </c>
      <c r="Q2" s="1" t="s">
        <v>40</v>
      </c>
      <c r="R2" s="1" t="s">
        <v>433</v>
      </c>
      <c r="S2" s="1" t="s">
        <v>2565</v>
      </c>
      <c r="T2" s="1" t="s">
        <v>2727</v>
      </c>
      <c r="U2" s="1" t="s">
        <v>222</v>
      </c>
    </row>
    <row r="3" spans="1:21" x14ac:dyDescent="0.25">
      <c r="A3">
        <v>97</v>
      </c>
      <c r="B3" s="3" t="s">
        <v>2562</v>
      </c>
      <c r="C3">
        <v>454</v>
      </c>
      <c r="D3">
        <v>174</v>
      </c>
      <c r="E3" s="4">
        <f>_2022_03_20_2022_04_17_DF_SB_Cards[[#This Row],[DeckCount]]/469</f>
        <v>0.37100213219616207</v>
      </c>
      <c r="F3" s="5">
        <f>_2022_03_20_2022_04_17_DF_SB_Cards[[#This Row],[CardCount]]/_2022_03_20_2022_04_17_DF_SB_Cards[[#This Row],[DeckCount]]</f>
        <v>2.6091954022988504</v>
      </c>
      <c r="G3">
        <v>948</v>
      </c>
      <c r="H3">
        <v>1283</v>
      </c>
      <c r="I3" s="1" t="s">
        <v>1979</v>
      </c>
      <c r="J3" s="1" t="s">
        <v>46</v>
      </c>
      <c r="K3" s="1" t="s">
        <v>1407</v>
      </c>
      <c r="L3" s="1" t="s">
        <v>2563</v>
      </c>
      <c r="M3" s="1" t="s">
        <v>2564</v>
      </c>
      <c r="N3" s="1" t="s">
        <v>586</v>
      </c>
      <c r="O3" s="1" t="s">
        <v>26</v>
      </c>
      <c r="P3">
        <v>4</v>
      </c>
      <c r="Q3" s="1" t="s">
        <v>40</v>
      </c>
      <c r="R3" s="1" t="s">
        <v>197</v>
      </c>
      <c r="S3" s="1" t="s">
        <v>2565</v>
      </c>
      <c r="T3" s="1" t="s">
        <v>1066</v>
      </c>
      <c r="U3" s="1" t="s">
        <v>208</v>
      </c>
    </row>
    <row r="4" spans="1:21" x14ac:dyDescent="0.25">
      <c r="A4">
        <v>78</v>
      </c>
      <c r="B4" s="3" t="s">
        <v>934</v>
      </c>
      <c r="C4">
        <v>408</v>
      </c>
      <c r="D4">
        <v>160</v>
      </c>
      <c r="E4" s="4">
        <f>_2022_03_20_2022_04_17_DF_SB_Cards[[#This Row],[DeckCount]]/469</f>
        <v>0.34115138592750532</v>
      </c>
      <c r="F4" s="5">
        <f>_2022_03_20_2022_04_17_DF_SB_Cards[[#This Row],[CardCount]]/_2022_03_20_2022_04_17_DF_SB_Cards[[#This Row],[DeckCount]]</f>
        <v>2.5499999999999998</v>
      </c>
      <c r="G4">
        <v>878</v>
      </c>
      <c r="H4">
        <v>1185</v>
      </c>
      <c r="I4" s="1" t="s">
        <v>638</v>
      </c>
      <c r="J4" s="1" t="s">
        <v>453</v>
      </c>
      <c r="K4" s="1" t="s">
        <v>2342</v>
      </c>
      <c r="L4" s="1" t="s">
        <v>2513</v>
      </c>
      <c r="M4" s="1" t="s">
        <v>2514</v>
      </c>
      <c r="N4" s="1" t="s">
        <v>939</v>
      </c>
      <c r="O4" s="1" t="s">
        <v>26</v>
      </c>
      <c r="P4">
        <v>3</v>
      </c>
      <c r="Q4" s="1" t="s">
        <v>63</v>
      </c>
      <c r="R4" s="1" t="s">
        <v>207</v>
      </c>
      <c r="S4" s="1" t="s">
        <v>326</v>
      </c>
      <c r="T4" s="1" t="s">
        <v>2515</v>
      </c>
      <c r="U4" s="1" t="s">
        <v>222</v>
      </c>
    </row>
    <row r="5" spans="1:21" x14ac:dyDescent="0.25">
      <c r="A5">
        <v>79</v>
      </c>
      <c r="B5" s="3" t="s">
        <v>941</v>
      </c>
      <c r="C5">
        <v>269</v>
      </c>
      <c r="D5">
        <v>155</v>
      </c>
      <c r="E5" s="4">
        <f>_2022_03_20_2022_04_17_DF_SB_Cards[[#This Row],[DeckCount]]/469</f>
        <v>0.33049040511727079</v>
      </c>
      <c r="F5" s="5">
        <f>_2022_03_20_2022_04_17_DF_SB_Cards[[#This Row],[CardCount]]/_2022_03_20_2022_04_17_DF_SB_Cards[[#This Row],[DeckCount]]</f>
        <v>1.735483870967742</v>
      </c>
      <c r="G5">
        <v>809</v>
      </c>
      <c r="H5">
        <v>1103</v>
      </c>
      <c r="I5" s="1" t="s">
        <v>1005</v>
      </c>
      <c r="J5" s="1" t="s">
        <v>1143</v>
      </c>
      <c r="K5" s="1" t="s">
        <v>729</v>
      </c>
      <c r="L5" s="1" t="s">
        <v>2516</v>
      </c>
      <c r="M5" s="1" t="s">
        <v>2517</v>
      </c>
      <c r="N5" s="1" t="s">
        <v>759</v>
      </c>
      <c r="O5" s="1" t="s">
        <v>52</v>
      </c>
      <c r="P5">
        <v>0</v>
      </c>
      <c r="Q5" s="1" t="s">
        <v>74</v>
      </c>
      <c r="R5" s="1" t="s">
        <v>252</v>
      </c>
      <c r="S5" s="1" t="s">
        <v>162</v>
      </c>
      <c r="T5" s="1" t="s">
        <v>2518</v>
      </c>
      <c r="U5" s="1" t="s">
        <v>133</v>
      </c>
    </row>
    <row r="6" spans="1:21" x14ac:dyDescent="0.25">
      <c r="A6">
        <v>205</v>
      </c>
      <c r="B6" s="3" t="s">
        <v>1764</v>
      </c>
      <c r="C6">
        <v>287</v>
      </c>
      <c r="D6">
        <v>153</v>
      </c>
      <c r="E6" s="4">
        <f>_2022_03_20_2022_04_17_DF_SB_Cards[[#This Row],[DeckCount]]/469</f>
        <v>0.32622601279317698</v>
      </c>
      <c r="F6" s="5">
        <f>_2022_03_20_2022_04_17_DF_SB_Cards[[#This Row],[CardCount]]/_2022_03_20_2022_04_17_DF_SB_Cards[[#This Row],[DeckCount]]</f>
        <v>1.8758169934640523</v>
      </c>
      <c r="G6">
        <v>795</v>
      </c>
      <c r="H6">
        <v>1072</v>
      </c>
      <c r="I6" s="1" t="s">
        <v>20</v>
      </c>
      <c r="J6" s="1" t="s">
        <v>46</v>
      </c>
      <c r="K6" s="1" t="s">
        <v>552</v>
      </c>
      <c r="L6" s="1" t="s">
        <v>2807</v>
      </c>
      <c r="M6" s="1" t="s">
        <v>2808</v>
      </c>
      <c r="N6" s="1" t="s">
        <v>2809</v>
      </c>
      <c r="O6" s="1" t="s">
        <v>52</v>
      </c>
      <c r="P6">
        <v>1</v>
      </c>
      <c r="Q6" s="1" t="s">
        <v>74</v>
      </c>
      <c r="R6" s="1" t="s">
        <v>41</v>
      </c>
      <c r="S6" s="1" t="s">
        <v>366</v>
      </c>
      <c r="T6" s="1" t="s">
        <v>2810</v>
      </c>
      <c r="U6" s="1" t="s">
        <v>87</v>
      </c>
    </row>
    <row r="7" spans="1:21" x14ac:dyDescent="0.25">
      <c r="A7">
        <v>67</v>
      </c>
      <c r="B7" s="3" t="s">
        <v>840</v>
      </c>
      <c r="C7">
        <v>177</v>
      </c>
      <c r="D7">
        <v>100</v>
      </c>
      <c r="E7" s="4">
        <f>_2022_03_20_2022_04_17_DF_SB_Cards[[#This Row],[DeckCount]]/469</f>
        <v>0.21321961620469082</v>
      </c>
      <c r="F7" s="5">
        <f>_2022_03_20_2022_04_17_DF_SB_Cards[[#This Row],[CardCount]]/_2022_03_20_2022_04_17_DF_SB_Cards[[#This Row],[DeckCount]]</f>
        <v>1.77</v>
      </c>
      <c r="G7">
        <v>519</v>
      </c>
      <c r="H7">
        <v>695</v>
      </c>
      <c r="I7" s="1" t="s">
        <v>68</v>
      </c>
      <c r="J7" s="1" t="s">
        <v>341</v>
      </c>
      <c r="K7" s="1" t="s">
        <v>690</v>
      </c>
      <c r="L7" s="1" t="s">
        <v>2495</v>
      </c>
      <c r="M7" s="1" t="s">
        <v>2496</v>
      </c>
      <c r="N7" s="1" t="s">
        <v>844</v>
      </c>
      <c r="O7" s="1" t="s">
        <v>189</v>
      </c>
      <c r="P7">
        <v>2</v>
      </c>
      <c r="Q7" s="1" t="s">
        <v>27</v>
      </c>
      <c r="R7" s="1" t="s">
        <v>207</v>
      </c>
      <c r="S7" s="1" t="s">
        <v>222</v>
      </c>
      <c r="T7" s="1" t="s">
        <v>2497</v>
      </c>
      <c r="U7" s="1" t="s">
        <v>693</v>
      </c>
    </row>
    <row r="8" spans="1:21" x14ac:dyDescent="0.25">
      <c r="A8">
        <v>149</v>
      </c>
      <c r="B8" s="3" t="s">
        <v>1439</v>
      </c>
      <c r="C8">
        <v>134</v>
      </c>
      <c r="D8">
        <v>97</v>
      </c>
      <c r="E8" s="4">
        <f>_2022_03_20_2022_04_17_DF_SB_Cards[[#This Row],[DeckCount]]/469</f>
        <v>0.2068230277185501</v>
      </c>
      <c r="F8" s="5">
        <f>_2022_03_20_2022_04_17_DF_SB_Cards[[#This Row],[CardCount]]/_2022_03_20_2022_04_17_DF_SB_Cards[[#This Row],[DeckCount]]</f>
        <v>1.3814432989690721</v>
      </c>
      <c r="G8">
        <v>521</v>
      </c>
      <c r="H8">
        <v>696</v>
      </c>
      <c r="I8" s="1" t="s">
        <v>192</v>
      </c>
      <c r="J8" s="1" t="s">
        <v>453</v>
      </c>
      <c r="K8" s="1" t="s">
        <v>112</v>
      </c>
      <c r="L8" s="1" t="s">
        <v>2686</v>
      </c>
      <c r="M8" s="1" t="s">
        <v>2687</v>
      </c>
      <c r="N8" s="1" t="s">
        <v>643</v>
      </c>
      <c r="O8" s="1" t="s">
        <v>289</v>
      </c>
      <c r="P8">
        <v>3</v>
      </c>
      <c r="Q8" s="1" t="s">
        <v>63</v>
      </c>
      <c r="R8" s="1" t="s">
        <v>860</v>
      </c>
      <c r="S8" s="1" t="s">
        <v>87</v>
      </c>
      <c r="T8" s="1" t="s">
        <v>2688</v>
      </c>
      <c r="U8" s="1" t="s">
        <v>1379</v>
      </c>
    </row>
    <row r="9" spans="1:21" x14ac:dyDescent="0.25">
      <c r="A9">
        <v>281</v>
      </c>
      <c r="B9" s="3" t="s">
        <v>2955</v>
      </c>
      <c r="C9">
        <v>243</v>
      </c>
      <c r="D9">
        <v>94</v>
      </c>
      <c r="E9" s="4">
        <f>_2022_03_20_2022_04_17_DF_SB_Cards[[#This Row],[DeckCount]]/469</f>
        <v>0.20042643923240938</v>
      </c>
      <c r="F9" s="5">
        <f>_2022_03_20_2022_04_17_DF_SB_Cards[[#This Row],[CardCount]]/_2022_03_20_2022_04_17_DF_SB_Cards[[#This Row],[DeckCount]]</f>
        <v>2.5851063829787235</v>
      </c>
      <c r="G9">
        <v>499</v>
      </c>
      <c r="H9">
        <v>677</v>
      </c>
      <c r="I9" s="1" t="s">
        <v>319</v>
      </c>
      <c r="J9" s="1" t="s">
        <v>1188</v>
      </c>
      <c r="K9" s="1" t="s">
        <v>545</v>
      </c>
      <c r="L9" s="1" t="s">
        <v>2956</v>
      </c>
      <c r="M9" s="1" t="s">
        <v>2957</v>
      </c>
      <c r="N9" s="1" t="s">
        <v>1494</v>
      </c>
      <c r="O9" s="1" t="s">
        <v>26</v>
      </c>
      <c r="P9">
        <v>1</v>
      </c>
      <c r="Q9" s="1" t="s">
        <v>40</v>
      </c>
      <c r="R9" s="1" t="s">
        <v>662</v>
      </c>
      <c r="S9" s="1" t="s">
        <v>306</v>
      </c>
      <c r="T9" s="1" t="s">
        <v>2958</v>
      </c>
      <c r="U9" s="1" t="s">
        <v>208</v>
      </c>
    </row>
    <row r="10" spans="1:21" x14ac:dyDescent="0.25">
      <c r="A10">
        <v>18</v>
      </c>
      <c r="B10" s="3" t="s">
        <v>375</v>
      </c>
      <c r="C10">
        <v>178</v>
      </c>
      <c r="D10">
        <v>90</v>
      </c>
      <c r="E10" s="4">
        <f>_2022_03_20_2022_04_17_DF_SB_Cards[[#This Row],[DeckCount]]/469</f>
        <v>0.19189765458422176</v>
      </c>
      <c r="F10" s="5">
        <f>_2022_03_20_2022_04_17_DF_SB_Cards[[#This Row],[CardCount]]/_2022_03_20_2022_04_17_DF_SB_Cards[[#This Row],[DeckCount]]</f>
        <v>1.9777777777777779</v>
      </c>
      <c r="G10">
        <v>479</v>
      </c>
      <c r="H10">
        <v>644</v>
      </c>
      <c r="I10" s="1" t="s">
        <v>841</v>
      </c>
      <c r="J10" s="1" t="s">
        <v>368</v>
      </c>
      <c r="K10" s="1" t="s">
        <v>1488</v>
      </c>
      <c r="L10" s="1" t="s">
        <v>2374</v>
      </c>
      <c r="M10" s="1" t="s">
        <v>2375</v>
      </c>
      <c r="N10" s="1" t="s">
        <v>2376</v>
      </c>
      <c r="O10" s="1" t="s">
        <v>289</v>
      </c>
      <c r="P10">
        <v>3</v>
      </c>
      <c r="Q10" s="1" t="s">
        <v>27</v>
      </c>
      <c r="R10" s="1" t="s">
        <v>380</v>
      </c>
      <c r="S10" s="1" t="s">
        <v>222</v>
      </c>
      <c r="T10" s="1" t="s">
        <v>2377</v>
      </c>
      <c r="U10" s="1" t="s">
        <v>44</v>
      </c>
    </row>
    <row r="11" spans="1:21" x14ac:dyDescent="0.25">
      <c r="A11">
        <v>31</v>
      </c>
      <c r="B11" s="3" t="s">
        <v>560</v>
      </c>
      <c r="C11">
        <v>118</v>
      </c>
      <c r="D11">
        <v>78</v>
      </c>
      <c r="E11" s="4">
        <f>_2022_03_20_2022_04_17_DF_SB_Cards[[#This Row],[DeckCount]]/469</f>
        <v>0.16631130063965885</v>
      </c>
      <c r="F11" s="5">
        <f>_2022_03_20_2022_04_17_DF_SB_Cards[[#This Row],[CardCount]]/_2022_03_20_2022_04_17_DF_SB_Cards[[#This Row],[DeckCount]]</f>
        <v>1.5128205128205128</v>
      </c>
      <c r="G11">
        <v>404</v>
      </c>
      <c r="H11">
        <v>546</v>
      </c>
      <c r="I11" s="1" t="s">
        <v>452</v>
      </c>
      <c r="J11" s="1" t="s">
        <v>1095</v>
      </c>
      <c r="K11" s="1" t="s">
        <v>936</v>
      </c>
      <c r="L11" s="1" t="s">
        <v>2409</v>
      </c>
      <c r="M11" s="1" t="s">
        <v>2410</v>
      </c>
      <c r="N11" s="1" t="s">
        <v>135</v>
      </c>
      <c r="O11" s="1" t="s">
        <v>52</v>
      </c>
      <c r="P11">
        <v>0</v>
      </c>
      <c r="Q11" s="1" t="s">
        <v>74</v>
      </c>
      <c r="R11" s="1" t="s">
        <v>75</v>
      </c>
      <c r="S11" s="1" t="s">
        <v>133</v>
      </c>
      <c r="T11" s="1" t="s">
        <v>1855</v>
      </c>
      <c r="U11" s="1" t="s">
        <v>98</v>
      </c>
    </row>
    <row r="12" spans="1:21" x14ac:dyDescent="0.25">
      <c r="A12">
        <v>234</v>
      </c>
      <c r="B12" s="3" t="s">
        <v>1945</v>
      </c>
      <c r="C12">
        <v>129</v>
      </c>
      <c r="D12">
        <v>78</v>
      </c>
      <c r="E12" s="4">
        <f>_2022_03_20_2022_04_17_DF_SB_Cards[[#This Row],[DeckCount]]/469</f>
        <v>0.16631130063965885</v>
      </c>
      <c r="F12" s="5">
        <f>_2022_03_20_2022_04_17_DF_SB_Cards[[#This Row],[CardCount]]/_2022_03_20_2022_04_17_DF_SB_Cards[[#This Row],[DeckCount]]</f>
        <v>1.6538461538461537</v>
      </c>
      <c r="G12">
        <v>386</v>
      </c>
      <c r="H12">
        <v>518</v>
      </c>
      <c r="I12" s="1" t="s">
        <v>950</v>
      </c>
      <c r="J12" s="1" t="s">
        <v>1020</v>
      </c>
      <c r="K12" s="1" t="s">
        <v>193</v>
      </c>
      <c r="L12" s="1" t="s">
        <v>2864</v>
      </c>
      <c r="M12" s="1" t="s">
        <v>2865</v>
      </c>
      <c r="N12" s="1" t="s">
        <v>1948</v>
      </c>
      <c r="O12" s="1" t="s">
        <v>189</v>
      </c>
      <c r="P12">
        <v>1</v>
      </c>
      <c r="Q12" s="1" t="s">
        <v>40</v>
      </c>
      <c r="R12" s="1" t="s">
        <v>190</v>
      </c>
      <c r="S12" s="1" t="s">
        <v>693</v>
      </c>
      <c r="T12" s="1" t="s">
        <v>1855</v>
      </c>
      <c r="U12" s="1" t="s">
        <v>133</v>
      </c>
    </row>
    <row r="13" spans="1:21" x14ac:dyDescent="0.25">
      <c r="A13">
        <v>103</v>
      </c>
      <c r="B13" s="3" t="s">
        <v>1087</v>
      </c>
      <c r="C13">
        <v>96</v>
      </c>
      <c r="D13">
        <v>73</v>
      </c>
      <c r="E13" s="4">
        <f>_2022_03_20_2022_04_17_DF_SB_Cards[[#This Row],[DeckCount]]/469</f>
        <v>0.15565031982942432</v>
      </c>
      <c r="F13" s="5">
        <f>_2022_03_20_2022_04_17_DF_SB_Cards[[#This Row],[CardCount]]/_2022_03_20_2022_04_17_DF_SB_Cards[[#This Row],[DeckCount]]</f>
        <v>1.3150684931506849</v>
      </c>
      <c r="G13">
        <v>395</v>
      </c>
      <c r="H13">
        <v>527</v>
      </c>
      <c r="I13" s="1" t="s">
        <v>33</v>
      </c>
      <c r="J13" s="1" t="s">
        <v>201</v>
      </c>
      <c r="K13" s="1" t="s">
        <v>447</v>
      </c>
      <c r="L13" s="1" t="s">
        <v>2577</v>
      </c>
      <c r="M13" s="1" t="s">
        <v>2578</v>
      </c>
      <c r="N13" s="1" t="s">
        <v>675</v>
      </c>
      <c r="O13" s="1" t="s">
        <v>289</v>
      </c>
      <c r="P13">
        <v>5</v>
      </c>
      <c r="Q13" s="1" t="s">
        <v>63</v>
      </c>
      <c r="R13" s="1" t="s">
        <v>207</v>
      </c>
      <c r="S13" s="1" t="s">
        <v>1379</v>
      </c>
      <c r="T13" s="1" t="s">
        <v>2579</v>
      </c>
      <c r="U13" s="1" t="s">
        <v>108</v>
      </c>
    </row>
    <row r="14" spans="1:21" x14ac:dyDescent="0.25">
      <c r="A14">
        <v>94</v>
      </c>
      <c r="B14" s="3" t="s">
        <v>2554</v>
      </c>
      <c r="C14">
        <v>113</v>
      </c>
      <c r="D14">
        <v>72</v>
      </c>
      <c r="E14" s="4">
        <f>_2022_03_20_2022_04_17_DF_SB_Cards[[#This Row],[DeckCount]]/469</f>
        <v>0.15351812366737741</v>
      </c>
      <c r="F14" s="5">
        <f>_2022_03_20_2022_04_17_DF_SB_Cards[[#This Row],[CardCount]]/_2022_03_20_2022_04_17_DF_SB_Cards[[#This Row],[DeckCount]]</f>
        <v>1.5694444444444444</v>
      </c>
      <c r="G14">
        <v>386</v>
      </c>
      <c r="H14">
        <v>515</v>
      </c>
      <c r="I14" s="1" t="s">
        <v>33</v>
      </c>
      <c r="J14" s="1" t="s">
        <v>201</v>
      </c>
      <c r="K14" s="1" t="s">
        <v>447</v>
      </c>
      <c r="L14" s="1" t="s">
        <v>2555</v>
      </c>
      <c r="M14" s="1" t="s">
        <v>2556</v>
      </c>
      <c r="N14" s="1" t="s">
        <v>2485</v>
      </c>
      <c r="O14" s="1" t="s">
        <v>189</v>
      </c>
      <c r="P14">
        <v>1</v>
      </c>
      <c r="Q14" s="1" t="s">
        <v>40</v>
      </c>
      <c r="R14" s="1" t="s">
        <v>1818</v>
      </c>
      <c r="S14" s="1" t="s">
        <v>803</v>
      </c>
      <c r="T14" s="1" t="s">
        <v>221</v>
      </c>
      <c r="U14" s="1" t="s">
        <v>803</v>
      </c>
    </row>
    <row r="15" spans="1:21" x14ac:dyDescent="0.25">
      <c r="A15">
        <v>240</v>
      </c>
      <c r="B15" s="3" t="s">
        <v>2017</v>
      </c>
      <c r="C15">
        <v>146</v>
      </c>
      <c r="D15">
        <v>68</v>
      </c>
      <c r="E15" s="4">
        <f>_2022_03_20_2022_04_17_DF_SB_Cards[[#This Row],[DeckCount]]/469</f>
        <v>0.14498933901918976</v>
      </c>
      <c r="F15" s="5">
        <f>_2022_03_20_2022_04_17_DF_SB_Cards[[#This Row],[CardCount]]/_2022_03_20_2022_04_17_DF_SB_Cards[[#This Row],[DeckCount]]</f>
        <v>2.1470588235294117</v>
      </c>
      <c r="G15">
        <v>376</v>
      </c>
      <c r="H15">
        <v>500</v>
      </c>
      <c r="I15" s="1" t="s">
        <v>299</v>
      </c>
      <c r="J15" s="1" t="s">
        <v>879</v>
      </c>
      <c r="K15" s="1" t="s">
        <v>1624</v>
      </c>
      <c r="L15" s="1" t="s">
        <v>2878</v>
      </c>
      <c r="M15" s="1" t="s">
        <v>2879</v>
      </c>
      <c r="N15" s="1" t="s">
        <v>939</v>
      </c>
      <c r="O15" s="1" t="s">
        <v>189</v>
      </c>
      <c r="P15">
        <v>4</v>
      </c>
      <c r="Q15" s="1" t="s">
        <v>63</v>
      </c>
      <c r="R15" s="1" t="s">
        <v>207</v>
      </c>
      <c r="S15" s="1" t="s">
        <v>76</v>
      </c>
      <c r="T15" s="1" t="s">
        <v>940</v>
      </c>
      <c r="U15" s="1" t="s">
        <v>76</v>
      </c>
    </row>
    <row r="16" spans="1:21" x14ac:dyDescent="0.25">
      <c r="A16">
        <v>296</v>
      </c>
      <c r="B16" s="3" t="s">
        <v>2322</v>
      </c>
      <c r="C16">
        <v>68</v>
      </c>
      <c r="D16">
        <v>68</v>
      </c>
      <c r="E16" s="4">
        <f>_2022_03_20_2022_04_17_DF_SB_Cards[[#This Row],[DeckCount]]/469</f>
        <v>0.14498933901918976</v>
      </c>
      <c r="F16" s="5">
        <f>_2022_03_20_2022_04_17_DF_SB_Cards[[#This Row],[CardCount]]/_2022_03_20_2022_04_17_DF_SB_Cards[[#This Row],[DeckCount]]</f>
        <v>1</v>
      </c>
      <c r="G16">
        <v>356</v>
      </c>
      <c r="H16">
        <v>482</v>
      </c>
      <c r="I16" s="1" t="s">
        <v>1979</v>
      </c>
      <c r="J16" s="1" t="s">
        <v>429</v>
      </c>
      <c r="K16" s="1" t="s">
        <v>1488</v>
      </c>
      <c r="L16" s="1" t="s">
        <v>2983</v>
      </c>
      <c r="M16" s="1" t="s">
        <v>2984</v>
      </c>
      <c r="N16" s="1" t="s">
        <v>1537</v>
      </c>
      <c r="O16" s="1" t="s">
        <v>213</v>
      </c>
      <c r="P16">
        <v>5</v>
      </c>
      <c r="Q16" s="1" t="s">
        <v>63</v>
      </c>
      <c r="R16" s="1" t="s">
        <v>1047</v>
      </c>
      <c r="S16" s="1" t="s">
        <v>145</v>
      </c>
      <c r="T16" s="1" t="s">
        <v>940</v>
      </c>
      <c r="U16" s="1" t="s">
        <v>145</v>
      </c>
    </row>
    <row r="17" spans="1:21" x14ac:dyDescent="0.25">
      <c r="A17">
        <v>189</v>
      </c>
      <c r="B17" s="3" t="s">
        <v>1684</v>
      </c>
      <c r="C17">
        <v>63</v>
      </c>
      <c r="D17">
        <v>62</v>
      </c>
      <c r="E17" s="4">
        <f>_2022_03_20_2022_04_17_DF_SB_Cards[[#This Row],[DeckCount]]/469</f>
        <v>0.13219616204690832</v>
      </c>
      <c r="F17" s="5">
        <f>_2022_03_20_2022_04_17_DF_SB_Cards[[#This Row],[CardCount]]/_2022_03_20_2022_04_17_DF_SB_Cards[[#This Row],[DeckCount]]</f>
        <v>1.0161290322580645</v>
      </c>
      <c r="G17">
        <v>326</v>
      </c>
      <c r="H17">
        <v>450</v>
      </c>
      <c r="I17" s="1" t="s">
        <v>1052</v>
      </c>
      <c r="J17" s="1" t="s">
        <v>216</v>
      </c>
      <c r="K17" s="1" t="s">
        <v>147</v>
      </c>
      <c r="L17" s="1" t="s">
        <v>2771</v>
      </c>
      <c r="M17" s="1" t="s">
        <v>2772</v>
      </c>
      <c r="N17" s="1" t="s">
        <v>947</v>
      </c>
      <c r="O17" s="1" t="s">
        <v>52</v>
      </c>
      <c r="P17">
        <v>1</v>
      </c>
      <c r="Q17" s="1" t="s">
        <v>74</v>
      </c>
      <c r="R17" s="1" t="s">
        <v>1503</v>
      </c>
      <c r="S17" s="1" t="s">
        <v>65</v>
      </c>
      <c r="T17" s="1" t="s">
        <v>2773</v>
      </c>
      <c r="U17" s="1" t="s">
        <v>145</v>
      </c>
    </row>
    <row r="18" spans="1:21" x14ac:dyDescent="0.25">
      <c r="A18">
        <v>24</v>
      </c>
      <c r="B18" s="3" t="s">
        <v>451</v>
      </c>
      <c r="C18">
        <v>89</v>
      </c>
      <c r="D18">
        <v>61</v>
      </c>
      <c r="E18" s="4">
        <f>_2022_03_20_2022_04_17_DF_SB_Cards[[#This Row],[DeckCount]]/469</f>
        <v>0.13006396588486141</v>
      </c>
      <c r="F18" s="5">
        <f>_2022_03_20_2022_04_17_DF_SB_Cards[[#This Row],[CardCount]]/_2022_03_20_2022_04_17_DF_SB_Cards[[#This Row],[DeckCount]]</f>
        <v>1.459016393442623</v>
      </c>
      <c r="G18">
        <v>328</v>
      </c>
      <c r="H18">
        <v>443</v>
      </c>
      <c r="I18" s="1" t="s">
        <v>452</v>
      </c>
      <c r="J18" s="1" t="s">
        <v>429</v>
      </c>
      <c r="K18" s="1" t="s">
        <v>755</v>
      </c>
      <c r="L18" s="1" t="s">
        <v>2391</v>
      </c>
      <c r="M18" s="1" t="s">
        <v>2392</v>
      </c>
      <c r="N18" s="1" t="s">
        <v>346</v>
      </c>
      <c r="O18" s="1" t="s">
        <v>52</v>
      </c>
      <c r="P18">
        <v>0</v>
      </c>
      <c r="Q18" s="1" t="s">
        <v>53</v>
      </c>
      <c r="R18" s="1" t="s">
        <v>339</v>
      </c>
      <c r="S18" s="1" t="s">
        <v>108</v>
      </c>
      <c r="T18" s="1" t="s">
        <v>2393</v>
      </c>
      <c r="U18" s="1" t="s">
        <v>98</v>
      </c>
    </row>
    <row r="19" spans="1:21" x14ac:dyDescent="0.25">
      <c r="A19">
        <v>211</v>
      </c>
      <c r="B19" s="3" t="s">
        <v>1793</v>
      </c>
      <c r="C19">
        <v>152</v>
      </c>
      <c r="D19">
        <v>61</v>
      </c>
      <c r="E19" s="4">
        <f>_2022_03_20_2022_04_17_DF_SB_Cards[[#This Row],[DeckCount]]/469</f>
        <v>0.13006396588486141</v>
      </c>
      <c r="F19" s="5">
        <f>_2022_03_20_2022_04_17_DF_SB_Cards[[#This Row],[CardCount]]/_2022_03_20_2022_04_17_DF_SB_Cards[[#This Row],[DeckCount]]</f>
        <v>2.4918032786885247</v>
      </c>
      <c r="G19">
        <v>317</v>
      </c>
      <c r="H19">
        <v>434</v>
      </c>
      <c r="I19" s="1" t="s">
        <v>561</v>
      </c>
      <c r="J19" s="1" t="s">
        <v>1531</v>
      </c>
      <c r="K19" s="1" t="s">
        <v>958</v>
      </c>
      <c r="L19" s="1" t="s">
        <v>2822</v>
      </c>
      <c r="M19" s="1" t="s">
        <v>2823</v>
      </c>
      <c r="N19" s="1" t="s">
        <v>1794</v>
      </c>
      <c r="O19" s="1" t="s">
        <v>62</v>
      </c>
      <c r="P19">
        <v>2</v>
      </c>
      <c r="Q19" s="1" t="s">
        <v>63</v>
      </c>
      <c r="R19" s="1" t="s">
        <v>207</v>
      </c>
      <c r="S19" s="1" t="s">
        <v>673</v>
      </c>
      <c r="T19" s="1" t="s">
        <v>2393</v>
      </c>
      <c r="U19" s="1" t="s">
        <v>222</v>
      </c>
    </row>
    <row r="20" spans="1:21" x14ac:dyDescent="0.25">
      <c r="A20">
        <v>125</v>
      </c>
      <c r="B20" s="3" t="s">
        <v>1320</v>
      </c>
      <c r="C20">
        <v>68</v>
      </c>
      <c r="D20">
        <v>54</v>
      </c>
      <c r="E20" s="4">
        <f>_2022_03_20_2022_04_17_DF_SB_Cards[[#This Row],[DeckCount]]/469</f>
        <v>0.11513859275053305</v>
      </c>
      <c r="F20" s="5">
        <f>_2022_03_20_2022_04_17_DF_SB_Cards[[#This Row],[CardCount]]/_2022_03_20_2022_04_17_DF_SB_Cards[[#This Row],[DeckCount]]</f>
        <v>1.2592592592592593</v>
      </c>
      <c r="G20">
        <v>289</v>
      </c>
      <c r="H20">
        <v>387</v>
      </c>
      <c r="I20" s="1" t="s">
        <v>68</v>
      </c>
      <c r="J20" s="1" t="s">
        <v>120</v>
      </c>
      <c r="K20" s="1" t="s">
        <v>1624</v>
      </c>
      <c r="L20" s="1" t="s">
        <v>2625</v>
      </c>
      <c r="M20" s="1" t="s">
        <v>2626</v>
      </c>
      <c r="N20" s="1" t="s">
        <v>1323</v>
      </c>
      <c r="O20" s="1" t="s">
        <v>189</v>
      </c>
      <c r="P20">
        <v>4</v>
      </c>
      <c r="Q20" s="1" t="s">
        <v>580</v>
      </c>
      <c r="R20" s="1" t="s">
        <v>116</v>
      </c>
      <c r="S20" s="1" t="s">
        <v>145</v>
      </c>
      <c r="T20" s="1" t="s">
        <v>30</v>
      </c>
      <c r="U20" s="1" t="s">
        <v>108</v>
      </c>
    </row>
    <row r="21" spans="1:21" x14ac:dyDescent="0.25">
      <c r="A21">
        <v>77</v>
      </c>
      <c r="B21" s="3" t="s">
        <v>924</v>
      </c>
      <c r="C21">
        <v>52</v>
      </c>
      <c r="D21">
        <v>52</v>
      </c>
      <c r="E21" s="4">
        <f>_2022_03_20_2022_04_17_DF_SB_Cards[[#This Row],[DeckCount]]/469</f>
        <v>0.11087420042643924</v>
      </c>
      <c r="F21" s="5">
        <f>_2022_03_20_2022_04_17_DF_SB_Cards[[#This Row],[CardCount]]/_2022_03_20_2022_04_17_DF_SB_Cards[[#This Row],[DeckCount]]</f>
        <v>1</v>
      </c>
      <c r="G21">
        <v>270</v>
      </c>
      <c r="H21">
        <v>369</v>
      </c>
      <c r="I21" s="1" t="s">
        <v>659</v>
      </c>
      <c r="J21" s="1" t="s">
        <v>967</v>
      </c>
      <c r="K21" s="1" t="s">
        <v>936</v>
      </c>
      <c r="L21" s="1" t="s">
        <v>2510</v>
      </c>
      <c r="M21" s="1" t="s">
        <v>2511</v>
      </c>
      <c r="N21" s="1" t="s">
        <v>920</v>
      </c>
      <c r="O21" s="1" t="s">
        <v>52</v>
      </c>
      <c r="P21">
        <v>13</v>
      </c>
      <c r="Q21" s="1" t="s">
        <v>63</v>
      </c>
      <c r="R21" s="1" t="s">
        <v>297</v>
      </c>
      <c r="S21" s="1" t="s">
        <v>29</v>
      </c>
      <c r="T21" s="1" t="s">
        <v>2512</v>
      </c>
      <c r="U21" s="1" t="s">
        <v>145</v>
      </c>
    </row>
    <row r="22" spans="1:21" x14ac:dyDescent="0.25">
      <c r="A22">
        <v>142</v>
      </c>
      <c r="B22" s="3" t="s">
        <v>2667</v>
      </c>
      <c r="C22">
        <v>161</v>
      </c>
      <c r="D22">
        <v>51</v>
      </c>
      <c r="E22" s="4">
        <f>_2022_03_20_2022_04_17_DF_SB_Cards[[#This Row],[DeckCount]]/469</f>
        <v>0.10874200426439233</v>
      </c>
      <c r="F22" s="5">
        <f>_2022_03_20_2022_04_17_DF_SB_Cards[[#This Row],[CardCount]]/_2022_03_20_2022_04_17_DF_SB_Cards[[#This Row],[DeckCount]]</f>
        <v>3.1568627450980391</v>
      </c>
      <c r="G22">
        <v>290</v>
      </c>
      <c r="H22">
        <v>390</v>
      </c>
      <c r="I22" s="1" t="s">
        <v>841</v>
      </c>
      <c r="J22" s="1" t="s">
        <v>429</v>
      </c>
      <c r="K22" s="1" t="s">
        <v>447</v>
      </c>
      <c r="L22" s="1" t="s">
        <v>2668</v>
      </c>
      <c r="M22" s="1" t="s">
        <v>2669</v>
      </c>
      <c r="N22" s="1" t="s">
        <v>229</v>
      </c>
      <c r="O22" s="1" t="s">
        <v>62</v>
      </c>
      <c r="P22">
        <v>4</v>
      </c>
      <c r="Q22" s="1" t="s">
        <v>27</v>
      </c>
      <c r="R22" s="1" t="s">
        <v>1563</v>
      </c>
      <c r="S22" s="1" t="s">
        <v>494</v>
      </c>
      <c r="T22" s="1" t="s">
        <v>1043</v>
      </c>
      <c r="U22" s="1" t="s">
        <v>66</v>
      </c>
    </row>
    <row r="23" spans="1:21" x14ac:dyDescent="0.25">
      <c r="A23">
        <v>187</v>
      </c>
      <c r="B23" s="3" t="s">
        <v>1662</v>
      </c>
      <c r="C23">
        <v>97</v>
      </c>
      <c r="D23">
        <v>50</v>
      </c>
      <c r="E23" s="4">
        <f>_2022_03_20_2022_04_17_DF_SB_Cards[[#This Row],[DeckCount]]/469</f>
        <v>0.10660980810234541</v>
      </c>
      <c r="F23" s="5">
        <f>_2022_03_20_2022_04_17_DF_SB_Cards[[#This Row],[CardCount]]/_2022_03_20_2022_04_17_DF_SB_Cards[[#This Row],[DeckCount]]</f>
        <v>1.94</v>
      </c>
      <c r="G23">
        <v>252</v>
      </c>
      <c r="H23">
        <v>347</v>
      </c>
      <c r="I23" s="1" t="s">
        <v>956</v>
      </c>
      <c r="J23" s="1" t="s">
        <v>2628</v>
      </c>
      <c r="K23" s="1" t="s">
        <v>958</v>
      </c>
      <c r="L23" s="1" t="s">
        <v>2764</v>
      </c>
      <c r="M23" s="1" t="s">
        <v>2765</v>
      </c>
      <c r="N23" s="1" t="s">
        <v>266</v>
      </c>
      <c r="O23" s="1" t="s">
        <v>62</v>
      </c>
      <c r="P23">
        <v>1</v>
      </c>
      <c r="Q23" s="1" t="s">
        <v>40</v>
      </c>
      <c r="R23" s="1" t="s">
        <v>131</v>
      </c>
      <c r="S23" s="1" t="s">
        <v>1379</v>
      </c>
      <c r="T23" s="1" t="s">
        <v>549</v>
      </c>
      <c r="U23" s="1" t="s">
        <v>87</v>
      </c>
    </row>
    <row r="24" spans="1:21" x14ac:dyDescent="0.25">
      <c r="A24">
        <v>96</v>
      </c>
      <c r="B24" s="3" t="s">
        <v>1067</v>
      </c>
      <c r="C24">
        <v>83</v>
      </c>
      <c r="D24">
        <v>49</v>
      </c>
      <c r="E24" s="4">
        <f>_2022_03_20_2022_04_17_DF_SB_Cards[[#This Row],[DeckCount]]/469</f>
        <v>0.1044776119402985</v>
      </c>
      <c r="F24" s="5">
        <f>_2022_03_20_2022_04_17_DF_SB_Cards[[#This Row],[CardCount]]/_2022_03_20_2022_04_17_DF_SB_Cards[[#This Row],[DeckCount]]</f>
        <v>1.6938775510204083</v>
      </c>
      <c r="G24">
        <v>268</v>
      </c>
      <c r="H24">
        <v>350</v>
      </c>
      <c r="I24" s="1" t="s">
        <v>2342</v>
      </c>
      <c r="J24" s="1" t="s">
        <v>1345</v>
      </c>
      <c r="K24" s="1" t="s">
        <v>489</v>
      </c>
      <c r="L24" s="1" t="s">
        <v>2559</v>
      </c>
      <c r="M24" s="1" t="s">
        <v>2560</v>
      </c>
      <c r="N24" s="1" t="s">
        <v>1070</v>
      </c>
      <c r="O24" s="1" t="s">
        <v>189</v>
      </c>
      <c r="P24">
        <v>3</v>
      </c>
      <c r="Q24" s="1" t="s">
        <v>40</v>
      </c>
      <c r="R24" s="1" t="s">
        <v>197</v>
      </c>
      <c r="S24" s="1" t="s">
        <v>471</v>
      </c>
      <c r="T24" s="1" t="s">
        <v>2561</v>
      </c>
      <c r="U24" s="1" t="s">
        <v>133</v>
      </c>
    </row>
    <row r="25" spans="1:21" x14ac:dyDescent="0.25">
      <c r="A25">
        <v>232</v>
      </c>
      <c r="B25" s="3" t="s">
        <v>1937</v>
      </c>
      <c r="C25">
        <v>57</v>
      </c>
      <c r="D25">
        <v>45</v>
      </c>
      <c r="E25" s="4">
        <f>_2022_03_20_2022_04_17_DF_SB_Cards[[#This Row],[DeckCount]]/469</f>
        <v>9.5948827292110878E-2</v>
      </c>
      <c r="F25" s="5">
        <f>_2022_03_20_2022_04_17_DF_SB_Cards[[#This Row],[CardCount]]/_2022_03_20_2022_04_17_DF_SB_Cards[[#This Row],[DeckCount]]</f>
        <v>1.2666666666666666</v>
      </c>
      <c r="G25">
        <v>228</v>
      </c>
      <c r="H25">
        <v>322</v>
      </c>
      <c r="I25" s="1" t="s">
        <v>368</v>
      </c>
      <c r="J25" s="1" t="s">
        <v>1619</v>
      </c>
      <c r="K25" s="1" t="s">
        <v>1109</v>
      </c>
      <c r="L25" s="1" t="s">
        <v>2861</v>
      </c>
      <c r="M25" s="1" t="s">
        <v>2862</v>
      </c>
      <c r="N25" s="1" t="s">
        <v>548</v>
      </c>
      <c r="O25" s="1" t="s">
        <v>52</v>
      </c>
      <c r="P25">
        <v>1</v>
      </c>
      <c r="Q25" s="1" t="s">
        <v>74</v>
      </c>
      <c r="R25" s="1" t="s">
        <v>630</v>
      </c>
      <c r="S25" s="1" t="s">
        <v>1632</v>
      </c>
      <c r="T25" s="1" t="s">
        <v>2863</v>
      </c>
      <c r="U25" s="1" t="s">
        <v>108</v>
      </c>
    </row>
    <row r="26" spans="1:21" x14ac:dyDescent="0.25">
      <c r="A26">
        <v>2</v>
      </c>
      <c r="B26" s="3" t="s">
        <v>2335</v>
      </c>
      <c r="C26">
        <v>83</v>
      </c>
      <c r="D26">
        <v>44</v>
      </c>
      <c r="E26" s="4">
        <f>_2022_03_20_2022_04_17_DF_SB_Cards[[#This Row],[DeckCount]]/469</f>
        <v>9.3816631130063971E-2</v>
      </c>
      <c r="F26" s="5">
        <f>_2022_03_20_2022_04_17_DF_SB_Cards[[#This Row],[CardCount]]/_2022_03_20_2022_04_17_DF_SB_Cards[[#This Row],[DeckCount]]</f>
        <v>1.8863636363636365</v>
      </c>
      <c r="G26">
        <v>233</v>
      </c>
      <c r="H26">
        <v>311</v>
      </c>
      <c r="I26" s="1" t="s">
        <v>192</v>
      </c>
      <c r="J26" s="1" t="s">
        <v>429</v>
      </c>
      <c r="K26" s="1" t="s">
        <v>1189</v>
      </c>
      <c r="L26" s="1" t="s">
        <v>2336</v>
      </c>
      <c r="M26" s="1" t="s">
        <v>2337</v>
      </c>
      <c r="N26" s="1" t="s">
        <v>1050</v>
      </c>
      <c r="O26" s="1" t="s">
        <v>189</v>
      </c>
      <c r="P26">
        <v>2</v>
      </c>
      <c r="Q26" s="1" t="s">
        <v>40</v>
      </c>
      <c r="R26" s="1" t="s">
        <v>662</v>
      </c>
      <c r="S26" s="1" t="s">
        <v>471</v>
      </c>
      <c r="T26" s="1" t="s">
        <v>712</v>
      </c>
      <c r="U26" s="1" t="s">
        <v>87</v>
      </c>
    </row>
    <row r="27" spans="1:21" x14ac:dyDescent="0.25">
      <c r="A27">
        <v>98</v>
      </c>
      <c r="B27" s="3" t="s">
        <v>1076</v>
      </c>
      <c r="C27">
        <v>88</v>
      </c>
      <c r="D27">
        <v>44</v>
      </c>
      <c r="E27" s="4">
        <f>_2022_03_20_2022_04_17_DF_SB_Cards[[#This Row],[DeckCount]]/469</f>
        <v>9.3816631130063971E-2</v>
      </c>
      <c r="F27" s="5">
        <f>_2022_03_20_2022_04_17_DF_SB_Cards[[#This Row],[CardCount]]/_2022_03_20_2022_04_17_DF_SB_Cards[[#This Row],[DeckCount]]</f>
        <v>2</v>
      </c>
      <c r="G27">
        <v>248</v>
      </c>
      <c r="H27">
        <v>334</v>
      </c>
      <c r="I27" s="1" t="s">
        <v>392</v>
      </c>
      <c r="J27" s="1" t="s">
        <v>408</v>
      </c>
      <c r="K27" s="1" t="s">
        <v>1624</v>
      </c>
      <c r="L27" s="1" t="s">
        <v>2566</v>
      </c>
      <c r="M27" s="1" t="s">
        <v>2567</v>
      </c>
      <c r="N27" s="1" t="s">
        <v>980</v>
      </c>
      <c r="O27" s="1" t="s">
        <v>26</v>
      </c>
      <c r="P27">
        <v>4</v>
      </c>
      <c r="Q27" s="1" t="s">
        <v>63</v>
      </c>
      <c r="R27" s="1" t="s">
        <v>207</v>
      </c>
      <c r="S27" s="1" t="s">
        <v>108</v>
      </c>
      <c r="T27" s="1" t="s">
        <v>712</v>
      </c>
      <c r="U27" s="1" t="s">
        <v>44</v>
      </c>
    </row>
    <row r="28" spans="1:21" x14ac:dyDescent="0.25">
      <c r="A28">
        <v>157</v>
      </c>
      <c r="B28" s="3" t="s">
        <v>1481</v>
      </c>
      <c r="C28">
        <v>73</v>
      </c>
      <c r="D28">
        <v>41</v>
      </c>
      <c r="E28" s="4">
        <f>_2022_03_20_2022_04_17_DF_SB_Cards[[#This Row],[DeckCount]]/469</f>
        <v>8.7420042643923238E-2</v>
      </c>
      <c r="F28" s="5">
        <f>_2022_03_20_2022_04_17_DF_SB_Cards[[#This Row],[CardCount]]/_2022_03_20_2022_04_17_DF_SB_Cards[[#This Row],[DeckCount]]</f>
        <v>1.7804878048780488</v>
      </c>
      <c r="G28">
        <v>216</v>
      </c>
      <c r="H28">
        <v>296</v>
      </c>
      <c r="I28" s="1" t="s">
        <v>561</v>
      </c>
      <c r="J28" s="1" t="s">
        <v>957</v>
      </c>
      <c r="K28" s="1" t="s">
        <v>690</v>
      </c>
      <c r="L28" s="1" t="s">
        <v>2702</v>
      </c>
      <c r="M28" s="1" t="s">
        <v>2703</v>
      </c>
      <c r="N28" s="1" t="s">
        <v>1486</v>
      </c>
      <c r="O28" s="1" t="s">
        <v>213</v>
      </c>
      <c r="P28">
        <v>2</v>
      </c>
      <c r="Q28" s="1" t="s">
        <v>63</v>
      </c>
      <c r="R28" s="1" t="s">
        <v>887</v>
      </c>
      <c r="S28" s="1" t="s">
        <v>145</v>
      </c>
      <c r="T28" s="1" t="s">
        <v>2704</v>
      </c>
      <c r="U28" s="1" t="s">
        <v>693</v>
      </c>
    </row>
    <row r="29" spans="1:21" x14ac:dyDescent="0.25">
      <c r="A29">
        <v>153</v>
      </c>
      <c r="B29" s="3" t="s">
        <v>1456</v>
      </c>
      <c r="C29">
        <v>69</v>
      </c>
      <c r="D29">
        <v>40</v>
      </c>
      <c r="E29" s="4">
        <f>_2022_03_20_2022_04_17_DF_SB_Cards[[#This Row],[DeckCount]]/469</f>
        <v>8.5287846481876331E-2</v>
      </c>
      <c r="F29" s="5">
        <f>_2022_03_20_2022_04_17_DF_SB_Cards[[#This Row],[CardCount]]/_2022_03_20_2022_04_17_DF_SB_Cards[[#This Row],[DeckCount]]</f>
        <v>1.7250000000000001</v>
      </c>
      <c r="G29">
        <v>212</v>
      </c>
      <c r="H29">
        <v>292</v>
      </c>
      <c r="I29" s="1" t="s">
        <v>956</v>
      </c>
      <c r="J29" s="1" t="s">
        <v>589</v>
      </c>
      <c r="K29" s="1" t="s">
        <v>936</v>
      </c>
      <c r="L29" s="1" t="s">
        <v>2696</v>
      </c>
      <c r="M29" s="1" t="s">
        <v>2697</v>
      </c>
      <c r="N29" s="1" t="s">
        <v>796</v>
      </c>
      <c r="O29" s="1" t="s">
        <v>62</v>
      </c>
      <c r="P29">
        <v>1</v>
      </c>
      <c r="Q29" s="1" t="s">
        <v>40</v>
      </c>
      <c r="R29" s="1" t="s">
        <v>339</v>
      </c>
      <c r="S29" s="1" t="s">
        <v>145</v>
      </c>
      <c r="T29" s="1" t="s">
        <v>2698</v>
      </c>
      <c r="U29" s="1" t="s">
        <v>133</v>
      </c>
    </row>
    <row r="30" spans="1:21" x14ac:dyDescent="0.25">
      <c r="A30">
        <v>4</v>
      </c>
      <c r="B30" s="3" t="s">
        <v>2340</v>
      </c>
      <c r="C30">
        <v>52</v>
      </c>
      <c r="D30">
        <v>39</v>
      </c>
      <c r="E30" s="4">
        <f>_2022_03_20_2022_04_17_DF_SB_Cards[[#This Row],[DeckCount]]/469</f>
        <v>8.3155650319829424E-2</v>
      </c>
      <c r="F30" s="5">
        <f>_2022_03_20_2022_04_17_DF_SB_Cards[[#This Row],[CardCount]]/_2022_03_20_2022_04_17_DF_SB_Cards[[#This Row],[DeckCount]]</f>
        <v>1.3333333333333333</v>
      </c>
      <c r="G30">
        <v>214</v>
      </c>
      <c r="H30">
        <v>299</v>
      </c>
      <c r="I30" s="1" t="s">
        <v>986</v>
      </c>
      <c r="J30" s="1" t="s">
        <v>2341</v>
      </c>
      <c r="K30" s="1" t="s">
        <v>2342</v>
      </c>
      <c r="L30" s="1" t="s">
        <v>2343</v>
      </c>
      <c r="M30" s="1" t="s">
        <v>2344</v>
      </c>
      <c r="N30" s="1" t="s">
        <v>196</v>
      </c>
      <c r="O30" s="1" t="s">
        <v>289</v>
      </c>
      <c r="P30">
        <v>1</v>
      </c>
      <c r="Q30" s="1" t="s">
        <v>27</v>
      </c>
      <c r="R30" s="1" t="s">
        <v>910</v>
      </c>
      <c r="S30" s="1" t="s">
        <v>29</v>
      </c>
      <c r="T30" s="1" t="s">
        <v>434</v>
      </c>
      <c r="U30" s="1" t="s">
        <v>108</v>
      </c>
    </row>
    <row r="31" spans="1:21" x14ac:dyDescent="0.25">
      <c r="A31">
        <v>261</v>
      </c>
      <c r="B31" s="3" t="s">
        <v>2129</v>
      </c>
      <c r="C31">
        <v>96</v>
      </c>
      <c r="D31">
        <v>38</v>
      </c>
      <c r="E31" s="4">
        <f>_2022_03_20_2022_04_17_DF_SB_Cards[[#This Row],[DeckCount]]/469</f>
        <v>8.1023454157782518E-2</v>
      </c>
      <c r="F31" s="5">
        <f>_2022_03_20_2022_04_17_DF_SB_Cards[[#This Row],[CardCount]]/_2022_03_20_2022_04_17_DF_SB_Cards[[#This Row],[DeckCount]]</f>
        <v>2.5263157894736841</v>
      </c>
      <c r="G31">
        <v>215</v>
      </c>
      <c r="H31">
        <v>287</v>
      </c>
      <c r="I31" s="1" t="s">
        <v>192</v>
      </c>
      <c r="J31" s="1" t="s">
        <v>21</v>
      </c>
      <c r="K31" s="1" t="s">
        <v>2225</v>
      </c>
      <c r="L31" s="1" t="s">
        <v>2917</v>
      </c>
      <c r="M31" s="1" t="s">
        <v>2918</v>
      </c>
      <c r="N31" s="1" t="s">
        <v>1569</v>
      </c>
      <c r="O31" s="1" t="s">
        <v>39</v>
      </c>
      <c r="P31">
        <v>1</v>
      </c>
      <c r="Q31" s="1" t="s">
        <v>96</v>
      </c>
      <c r="R31" s="1" t="s">
        <v>245</v>
      </c>
      <c r="S31" s="1" t="s">
        <v>1379</v>
      </c>
      <c r="T31" s="1" t="s">
        <v>374</v>
      </c>
      <c r="U31" s="1" t="s">
        <v>222</v>
      </c>
    </row>
    <row r="32" spans="1:21" x14ac:dyDescent="0.25">
      <c r="A32">
        <v>255</v>
      </c>
      <c r="B32" s="3" t="s">
        <v>2080</v>
      </c>
      <c r="C32">
        <v>59</v>
      </c>
      <c r="D32">
        <v>37</v>
      </c>
      <c r="E32" s="4">
        <f>_2022_03_20_2022_04_17_DF_SB_Cards[[#This Row],[DeckCount]]/469</f>
        <v>7.8891257995735611E-2</v>
      </c>
      <c r="F32" s="5">
        <f>_2022_03_20_2022_04_17_DF_SB_Cards[[#This Row],[CardCount]]/_2022_03_20_2022_04_17_DF_SB_Cards[[#This Row],[DeckCount]]</f>
        <v>1.5945945945945945</v>
      </c>
      <c r="G32">
        <v>198</v>
      </c>
      <c r="H32">
        <v>271</v>
      </c>
      <c r="I32" s="1" t="s">
        <v>1668</v>
      </c>
      <c r="J32" s="1" t="s">
        <v>300</v>
      </c>
      <c r="K32" s="1" t="s">
        <v>343</v>
      </c>
      <c r="L32" s="1" t="s">
        <v>2905</v>
      </c>
      <c r="M32" s="1" t="s">
        <v>2906</v>
      </c>
      <c r="N32" s="1" t="s">
        <v>1582</v>
      </c>
      <c r="O32" s="1" t="s">
        <v>213</v>
      </c>
      <c r="P32">
        <v>3</v>
      </c>
      <c r="Q32" s="1" t="s">
        <v>580</v>
      </c>
      <c r="R32" s="1" t="s">
        <v>160</v>
      </c>
      <c r="S32" s="1" t="s">
        <v>1632</v>
      </c>
      <c r="T32" s="1" t="s">
        <v>2907</v>
      </c>
      <c r="U32" s="1" t="s">
        <v>803</v>
      </c>
    </row>
    <row r="33" spans="1:21" x14ac:dyDescent="0.25">
      <c r="A33">
        <v>62</v>
      </c>
      <c r="B33" s="3" t="s">
        <v>824</v>
      </c>
      <c r="C33">
        <v>70</v>
      </c>
      <c r="D33">
        <v>35</v>
      </c>
      <c r="E33" s="4">
        <f>_2022_03_20_2022_04_17_DF_SB_Cards[[#This Row],[DeckCount]]/469</f>
        <v>7.4626865671641784E-2</v>
      </c>
      <c r="F33" s="5">
        <f>_2022_03_20_2022_04_17_DF_SB_Cards[[#This Row],[CardCount]]/_2022_03_20_2022_04_17_DF_SB_Cards[[#This Row],[DeckCount]]</f>
        <v>2</v>
      </c>
      <c r="G33">
        <v>186</v>
      </c>
      <c r="H33">
        <v>247</v>
      </c>
      <c r="I33" s="1" t="s">
        <v>461</v>
      </c>
      <c r="J33" s="1" t="s">
        <v>1328</v>
      </c>
      <c r="K33" s="1" t="s">
        <v>930</v>
      </c>
      <c r="L33" s="1" t="s">
        <v>2486</v>
      </c>
      <c r="M33" s="1" t="s">
        <v>2487</v>
      </c>
      <c r="N33" s="1" t="s">
        <v>704</v>
      </c>
      <c r="O33" s="1" t="s">
        <v>213</v>
      </c>
      <c r="P33">
        <v>2</v>
      </c>
      <c r="Q33" s="1" t="s">
        <v>40</v>
      </c>
      <c r="R33" s="1" t="s">
        <v>160</v>
      </c>
      <c r="S33" s="1" t="s">
        <v>145</v>
      </c>
      <c r="T33" s="1" t="s">
        <v>1495</v>
      </c>
      <c r="U33" s="1" t="s">
        <v>44</v>
      </c>
    </row>
    <row r="34" spans="1:21" x14ac:dyDescent="0.25">
      <c r="A34">
        <v>141</v>
      </c>
      <c r="B34" s="3" t="s">
        <v>2664</v>
      </c>
      <c r="C34">
        <v>56</v>
      </c>
      <c r="D34">
        <v>34</v>
      </c>
      <c r="E34" s="4">
        <f>_2022_03_20_2022_04_17_DF_SB_Cards[[#This Row],[DeckCount]]/469</f>
        <v>7.2494669509594878E-2</v>
      </c>
      <c r="F34" s="5">
        <f>_2022_03_20_2022_04_17_DF_SB_Cards[[#This Row],[CardCount]]/_2022_03_20_2022_04_17_DF_SB_Cards[[#This Row],[DeckCount]]</f>
        <v>1.6470588235294117</v>
      </c>
      <c r="G34">
        <v>161</v>
      </c>
      <c r="H34">
        <v>226</v>
      </c>
      <c r="I34" s="1" t="s">
        <v>879</v>
      </c>
      <c r="J34" s="1" t="s">
        <v>1802</v>
      </c>
      <c r="K34" s="1" t="s">
        <v>545</v>
      </c>
      <c r="L34" s="1" t="s">
        <v>2665</v>
      </c>
      <c r="M34" s="1" t="s">
        <v>2666</v>
      </c>
      <c r="N34" s="1" t="s">
        <v>1537</v>
      </c>
      <c r="O34" s="1" t="s">
        <v>213</v>
      </c>
      <c r="P34">
        <v>2</v>
      </c>
      <c r="Q34" s="1" t="s">
        <v>63</v>
      </c>
      <c r="R34" s="1" t="s">
        <v>808</v>
      </c>
      <c r="S34" s="1" t="s">
        <v>1632</v>
      </c>
      <c r="T34" s="1" t="s">
        <v>1296</v>
      </c>
      <c r="U34" s="1" t="s">
        <v>803</v>
      </c>
    </row>
    <row r="35" spans="1:21" x14ac:dyDescent="0.25">
      <c r="A35">
        <v>245</v>
      </c>
      <c r="B35" s="3" t="s">
        <v>2030</v>
      </c>
      <c r="C35">
        <v>37</v>
      </c>
      <c r="D35">
        <v>32</v>
      </c>
      <c r="E35" s="4">
        <f>_2022_03_20_2022_04_17_DF_SB_Cards[[#This Row],[DeckCount]]/469</f>
        <v>6.8230277185501065E-2</v>
      </c>
      <c r="F35" s="5">
        <f>_2022_03_20_2022_04_17_DF_SB_Cards[[#This Row],[CardCount]]/_2022_03_20_2022_04_17_DF_SB_Cards[[#This Row],[DeckCount]]</f>
        <v>1.15625</v>
      </c>
      <c r="G35">
        <v>161</v>
      </c>
      <c r="H35">
        <v>216</v>
      </c>
      <c r="I35" s="1" t="s">
        <v>950</v>
      </c>
      <c r="J35" s="1" t="s">
        <v>789</v>
      </c>
      <c r="K35" s="1" t="s">
        <v>1202</v>
      </c>
      <c r="L35" s="1" t="s">
        <v>2894</v>
      </c>
      <c r="M35" s="1" t="s">
        <v>2895</v>
      </c>
      <c r="N35" s="1" t="s">
        <v>1358</v>
      </c>
      <c r="O35" s="1" t="s">
        <v>213</v>
      </c>
      <c r="P35">
        <v>4</v>
      </c>
      <c r="Q35" s="1" t="s">
        <v>96</v>
      </c>
      <c r="R35" s="1" t="s">
        <v>839</v>
      </c>
      <c r="S35" s="1" t="s">
        <v>954</v>
      </c>
      <c r="T35" s="1" t="s">
        <v>1628</v>
      </c>
      <c r="U35" s="1" t="s">
        <v>471</v>
      </c>
    </row>
    <row r="36" spans="1:21" x14ac:dyDescent="0.25">
      <c r="A36">
        <v>80</v>
      </c>
      <c r="B36" s="3" t="s">
        <v>945</v>
      </c>
      <c r="C36">
        <v>38</v>
      </c>
      <c r="D36">
        <v>30</v>
      </c>
      <c r="E36" s="4">
        <f>_2022_03_20_2022_04_17_DF_SB_Cards[[#This Row],[DeckCount]]/469</f>
        <v>6.3965884861407252E-2</v>
      </c>
      <c r="F36" s="5">
        <f>_2022_03_20_2022_04_17_DF_SB_Cards[[#This Row],[CardCount]]/_2022_03_20_2022_04_17_DF_SB_Cards[[#This Row],[DeckCount]]</f>
        <v>1.2666666666666666</v>
      </c>
      <c r="G36">
        <v>159</v>
      </c>
      <c r="H36">
        <v>224</v>
      </c>
      <c r="I36" s="1" t="s">
        <v>201</v>
      </c>
      <c r="J36" s="1" t="s">
        <v>2519</v>
      </c>
      <c r="K36" s="1" t="s">
        <v>552</v>
      </c>
      <c r="L36" s="1" t="s">
        <v>2520</v>
      </c>
      <c r="M36" s="1" t="s">
        <v>2521</v>
      </c>
      <c r="N36" s="1" t="s">
        <v>947</v>
      </c>
      <c r="O36" s="1" t="s">
        <v>52</v>
      </c>
      <c r="P36">
        <v>3</v>
      </c>
      <c r="Q36" s="1" t="s">
        <v>74</v>
      </c>
      <c r="R36" s="1" t="s">
        <v>948</v>
      </c>
      <c r="S36" s="1" t="s">
        <v>954</v>
      </c>
      <c r="T36" s="1" t="s">
        <v>1010</v>
      </c>
      <c r="U36" s="1" t="s">
        <v>108</v>
      </c>
    </row>
    <row r="37" spans="1:21" x14ac:dyDescent="0.25">
      <c r="A37">
        <v>143</v>
      </c>
      <c r="B37" s="3" t="s">
        <v>2670</v>
      </c>
      <c r="C37">
        <v>72</v>
      </c>
      <c r="D37">
        <v>29</v>
      </c>
      <c r="E37" s="4">
        <f>_2022_03_20_2022_04_17_DF_SB_Cards[[#This Row],[DeckCount]]/469</f>
        <v>6.1833688699360338E-2</v>
      </c>
      <c r="F37" s="5">
        <f>_2022_03_20_2022_04_17_DF_SB_Cards[[#This Row],[CardCount]]/_2022_03_20_2022_04_17_DF_SB_Cards[[#This Row],[DeckCount]]</f>
        <v>2.4827586206896552</v>
      </c>
      <c r="G37">
        <v>167</v>
      </c>
      <c r="H37">
        <v>229</v>
      </c>
      <c r="I37" s="1" t="s">
        <v>1291</v>
      </c>
      <c r="J37" s="1" t="s">
        <v>224</v>
      </c>
      <c r="K37" s="1" t="s">
        <v>447</v>
      </c>
      <c r="L37" s="1" t="s">
        <v>2671</v>
      </c>
      <c r="M37" s="1" t="s">
        <v>2672</v>
      </c>
      <c r="N37" s="1" t="s">
        <v>702</v>
      </c>
      <c r="O37" s="1" t="s">
        <v>39</v>
      </c>
      <c r="P37">
        <v>4</v>
      </c>
      <c r="Q37" s="1" t="s">
        <v>27</v>
      </c>
      <c r="R37" s="1" t="s">
        <v>1174</v>
      </c>
      <c r="S37" s="1" t="s">
        <v>145</v>
      </c>
      <c r="T37" s="1" t="s">
        <v>845</v>
      </c>
      <c r="U37" s="1" t="s">
        <v>222</v>
      </c>
    </row>
    <row r="38" spans="1:21" x14ac:dyDescent="0.25">
      <c r="A38">
        <v>268</v>
      </c>
      <c r="B38" s="3" t="s">
        <v>2935</v>
      </c>
      <c r="C38">
        <v>33</v>
      </c>
      <c r="D38">
        <v>28</v>
      </c>
      <c r="E38" s="4">
        <f>_2022_03_20_2022_04_17_DF_SB_Cards[[#This Row],[DeckCount]]/469</f>
        <v>5.9701492537313432E-2</v>
      </c>
      <c r="F38" s="5">
        <f>_2022_03_20_2022_04_17_DF_SB_Cards[[#This Row],[CardCount]]/_2022_03_20_2022_04_17_DF_SB_Cards[[#This Row],[DeckCount]]</f>
        <v>1.1785714285714286</v>
      </c>
      <c r="G38">
        <v>149</v>
      </c>
      <c r="H38">
        <v>204</v>
      </c>
      <c r="I38" s="1" t="s">
        <v>561</v>
      </c>
      <c r="J38" s="1" t="s">
        <v>2162</v>
      </c>
      <c r="K38" s="1" t="s">
        <v>437</v>
      </c>
      <c r="L38" s="1" t="s">
        <v>2936</v>
      </c>
      <c r="M38" s="1" t="s">
        <v>2937</v>
      </c>
      <c r="N38" s="1" t="s">
        <v>567</v>
      </c>
      <c r="O38" s="1" t="s">
        <v>52</v>
      </c>
      <c r="P38">
        <v>2</v>
      </c>
      <c r="Q38" s="1" t="s">
        <v>74</v>
      </c>
      <c r="R38" s="1" t="s">
        <v>286</v>
      </c>
      <c r="S38" s="1" t="s">
        <v>954</v>
      </c>
      <c r="T38" s="1" t="s">
        <v>971</v>
      </c>
      <c r="U38" s="1" t="s">
        <v>471</v>
      </c>
    </row>
    <row r="39" spans="1:21" x14ac:dyDescent="0.25">
      <c r="A39">
        <v>269</v>
      </c>
      <c r="B39" s="3" t="s">
        <v>2170</v>
      </c>
      <c r="C39">
        <v>56</v>
      </c>
      <c r="D39">
        <v>28</v>
      </c>
      <c r="E39" s="4">
        <f>_2022_03_20_2022_04_17_DF_SB_Cards[[#This Row],[DeckCount]]/469</f>
        <v>5.9701492537313432E-2</v>
      </c>
      <c r="F39" s="5">
        <f>_2022_03_20_2022_04_17_DF_SB_Cards[[#This Row],[CardCount]]/_2022_03_20_2022_04_17_DF_SB_Cards[[#This Row],[DeckCount]]</f>
        <v>2</v>
      </c>
      <c r="G39">
        <v>135</v>
      </c>
      <c r="H39">
        <v>186</v>
      </c>
      <c r="I39" s="1" t="s">
        <v>956</v>
      </c>
      <c r="J39" s="1" t="s">
        <v>2886</v>
      </c>
      <c r="K39" s="1" t="s">
        <v>1624</v>
      </c>
      <c r="L39" s="1" t="s">
        <v>2938</v>
      </c>
      <c r="M39" s="1" t="s">
        <v>2939</v>
      </c>
      <c r="N39" s="1" t="s">
        <v>874</v>
      </c>
      <c r="O39" s="1" t="s">
        <v>39</v>
      </c>
      <c r="P39">
        <v>2</v>
      </c>
      <c r="Q39" s="1" t="s">
        <v>63</v>
      </c>
      <c r="R39" s="1" t="s">
        <v>207</v>
      </c>
      <c r="S39" s="1" t="s">
        <v>1632</v>
      </c>
      <c r="T39" s="1" t="s">
        <v>971</v>
      </c>
      <c r="U39" s="1" t="s">
        <v>44</v>
      </c>
    </row>
    <row r="40" spans="1:21" x14ac:dyDescent="0.25">
      <c r="A40">
        <v>195</v>
      </c>
      <c r="B40" s="3" t="s">
        <v>1712</v>
      </c>
      <c r="C40">
        <v>63</v>
      </c>
      <c r="D40">
        <v>25</v>
      </c>
      <c r="E40" s="4">
        <f>_2022_03_20_2022_04_17_DF_SB_Cards[[#This Row],[DeckCount]]/469</f>
        <v>5.3304904051172705E-2</v>
      </c>
      <c r="F40" s="5">
        <f>_2022_03_20_2022_04_17_DF_SB_Cards[[#This Row],[CardCount]]/_2022_03_20_2022_04_17_DF_SB_Cards[[#This Row],[DeckCount]]</f>
        <v>2.52</v>
      </c>
      <c r="G40">
        <v>129</v>
      </c>
      <c r="H40">
        <v>180</v>
      </c>
      <c r="I40" s="1" t="s">
        <v>668</v>
      </c>
      <c r="J40" s="1" t="s">
        <v>609</v>
      </c>
      <c r="K40" s="1" t="s">
        <v>755</v>
      </c>
      <c r="L40" s="1" t="s">
        <v>2784</v>
      </c>
      <c r="M40" s="1" t="s">
        <v>2785</v>
      </c>
      <c r="N40" s="1" t="s">
        <v>850</v>
      </c>
      <c r="O40" s="1" t="s">
        <v>62</v>
      </c>
      <c r="P40">
        <v>1</v>
      </c>
      <c r="Q40" s="1" t="s">
        <v>96</v>
      </c>
      <c r="R40" s="1" t="s">
        <v>207</v>
      </c>
      <c r="S40" s="1" t="s">
        <v>65</v>
      </c>
      <c r="T40" s="1" t="s">
        <v>413</v>
      </c>
      <c r="U40" s="1" t="s">
        <v>222</v>
      </c>
    </row>
    <row r="41" spans="1:21" x14ac:dyDescent="0.25">
      <c r="A41">
        <v>207</v>
      </c>
      <c r="B41" s="3" t="s">
        <v>2814</v>
      </c>
      <c r="C41">
        <v>58</v>
      </c>
      <c r="D41">
        <v>25</v>
      </c>
      <c r="E41" s="4">
        <f>_2022_03_20_2022_04_17_DF_SB_Cards[[#This Row],[DeckCount]]/469</f>
        <v>5.3304904051172705E-2</v>
      </c>
      <c r="F41" s="5">
        <f>_2022_03_20_2022_04_17_DF_SB_Cards[[#This Row],[CardCount]]/_2022_03_20_2022_04_17_DF_SB_Cards[[#This Row],[DeckCount]]</f>
        <v>2.3199999999999998</v>
      </c>
      <c r="G41">
        <v>131</v>
      </c>
      <c r="H41">
        <v>181</v>
      </c>
      <c r="I41" s="1" t="s">
        <v>1052</v>
      </c>
      <c r="J41" s="1" t="s">
        <v>1643</v>
      </c>
      <c r="K41" s="1" t="s">
        <v>520</v>
      </c>
      <c r="L41" s="1" t="s">
        <v>2815</v>
      </c>
      <c r="M41" s="1" t="s">
        <v>2816</v>
      </c>
      <c r="N41" s="1" t="s">
        <v>823</v>
      </c>
      <c r="O41" s="1" t="s">
        <v>62</v>
      </c>
      <c r="P41">
        <v>2</v>
      </c>
      <c r="Q41" s="1" t="s">
        <v>27</v>
      </c>
      <c r="R41" s="1" t="s">
        <v>839</v>
      </c>
      <c r="S41" s="1" t="s">
        <v>1632</v>
      </c>
      <c r="T41" s="1" t="s">
        <v>413</v>
      </c>
      <c r="U41" s="1" t="s">
        <v>494</v>
      </c>
    </row>
    <row r="42" spans="1:21" x14ac:dyDescent="0.25">
      <c r="A42">
        <v>267</v>
      </c>
      <c r="B42" s="3" t="s">
        <v>2931</v>
      </c>
      <c r="C42">
        <v>29</v>
      </c>
      <c r="D42">
        <v>23</v>
      </c>
      <c r="E42" s="4">
        <f>_2022_03_20_2022_04_17_DF_SB_Cards[[#This Row],[DeckCount]]/469</f>
        <v>4.9040511727078892E-2</v>
      </c>
      <c r="F42" s="5">
        <f>_2022_03_20_2022_04_17_DF_SB_Cards[[#This Row],[CardCount]]/_2022_03_20_2022_04_17_DF_SB_Cards[[#This Row],[DeckCount]]</f>
        <v>1.2608695652173914</v>
      </c>
      <c r="G42">
        <v>132</v>
      </c>
      <c r="H42">
        <v>178</v>
      </c>
      <c r="I42" s="1" t="s">
        <v>20</v>
      </c>
      <c r="J42" s="1" t="s">
        <v>589</v>
      </c>
      <c r="K42" s="1" t="s">
        <v>2932</v>
      </c>
      <c r="L42" s="1" t="s">
        <v>2933</v>
      </c>
      <c r="M42" s="1" t="s">
        <v>2934</v>
      </c>
      <c r="N42" s="1" t="s">
        <v>1075</v>
      </c>
      <c r="O42" s="1" t="s">
        <v>52</v>
      </c>
      <c r="P42">
        <v>0</v>
      </c>
      <c r="Q42" s="1" t="s">
        <v>74</v>
      </c>
      <c r="R42" s="1" t="s">
        <v>380</v>
      </c>
      <c r="S42" s="1" t="s">
        <v>153</v>
      </c>
      <c r="T42" s="1" t="s">
        <v>851</v>
      </c>
      <c r="U42" s="1" t="s">
        <v>108</v>
      </c>
    </row>
    <row r="43" spans="1:21" x14ac:dyDescent="0.25">
      <c r="A43">
        <v>32</v>
      </c>
      <c r="B43" s="3" t="s">
        <v>2411</v>
      </c>
      <c r="C43">
        <v>25</v>
      </c>
      <c r="D43">
        <v>22</v>
      </c>
      <c r="E43" s="4">
        <f>_2022_03_20_2022_04_17_DF_SB_Cards[[#This Row],[DeckCount]]/469</f>
        <v>4.6908315565031986E-2</v>
      </c>
      <c r="F43" s="5">
        <f>_2022_03_20_2022_04_17_DF_SB_Cards[[#This Row],[CardCount]]/_2022_03_20_2022_04_17_DF_SB_Cards[[#This Row],[DeckCount]]</f>
        <v>1.1363636363636365</v>
      </c>
      <c r="G43">
        <v>136</v>
      </c>
      <c r="H43">
        <v>177</v>
      </c>
      <c r="I43" s="1" t="s">
        <v>552</v>
      </c>
      <c r="J43" s="1" t="s">
        <v>2085</v>
      </c>
      <c r="K43" s="1" t="s">
        <v>1441</v>
      </c>
      <c r="L43" s="1" t="s">
        <v>2412</v>
      </c>
      <c r="M43" s="1" t="s">
        <v>2413</v>
      </c>
      <c r="N43" s="1" t="s">
        <v>1477</v>
      </c>
      <c r="O43" s="1" t="s">
        <v>289</v>
      </c>
      <c r="P43">
        <v>6</v>
      </c>
      <c r="Q43" s="1" t="s">
        <v>580</v>
      </c>
      <c r="R43" s="1" t="s">
        <v>662</v>
      </c>
      <c r="S43" s="1" t="s">
        <v>153</v>
      </c>
      <c r="T43" s="1" t="s">
        <v>443</v>
      </c>
      <c r="U43" s="1" t="s">
        <v>77</v>
      </c>
    </row>
    <row r="44" spans="1:21" x14ac:dyDescent="0.25">
      <c r="A44">
        <v>147</v>
      </c>
      <c r="B44" s="3" t="s">
        <v>2682</v>
      </c>
      <c r="C44">
        <v>22</v>
      </c>
      <c r="D44">
        <v>22</v>
      </c>
      <c r="E44" s="4">
        <f>_2022_03_20_2022_04_17_DF_SB_Cards[[#This Row],[DeckCount]]/469</f>
        <v>4.6908315565031986E-2</v>
      </c>
      <c r="F44" s="5">
        <f>_2022_03_20_2022_04_17_DF_SB_Cards[[#This Row],[CardCount]]/_2022_03_20_2022_04_17_DF_SB_Cards[[#This Row],[DeckCount]]</f>
        <v>1</v>
      </c>
      <c r="G44">
        <v>121</v>
      </c>
      <c r="H44">
        <v>167</v>
      </c>
      <c r="I44" s="1" t="s">
        <v>544</v>
      </c>
      <c r="J44" s="1" t="s">
        <v>156</v>
      </c>
      <c r="K44" s="1" t="s">
        <v>100</v>
      </c>
      <c r="L44" s="1" t="s">
        <v>2683</v>
      </c>
      <c r="M44" s="1" t="s">
        <v>2684</v>
      </c>
      <c r="N44" s="1" t="s">
        <v>650</v>
      </c>
      <c r="O44" s="1" t="s">
        <v>52</v>
      </c>
      <c r="P44">
        <v>2</v>
      </c>
      <c r="Q44" s="1" t="s">
        <v>74</v>
      </c>
      <c r="R44" s="1" t="s">
        <v>325</v>
      </c>
      <c r="S44" s="1" t="s">
        <v>117</v>
      </c>
      <c r="T44" s="1" t="s">
        <v>443</v>
      </c>
      <c r="U44" s="1" t="s">
        <v>145</v>
      </c>
    </row>
    <row r="45" spans="1:21" x14ac:dyDescent="0.25">
      <c r="A45">
        <v>171</v>
      </c>
      <c r="B45" s="3" t="s">
        <v>2734</v>
      </c>
      <c r="C45">
        <v>54</v>
      </c>
      <c r="D45">
        <v>22</v>
      </c>
      <c r="E45" s="4">
        <f>_2022_03_20_2022_04_17_DF_SB_Cards[[#This Row],[DeckCount]]/469</f>
        <v>4.6908315565031986E-2</v>
      </c>
      <c r="F45" s="5">
        <f>_2022_03_20_2022_04_17_DF_SB_Cards[[#This Row],[CardCount]]/_2022_03_20_2022_04_17_DF_SB_Cards[[#This Row],[DeckCount]]</f>
        <v>2.4545454545454546</v>
      </c>
      <c r="G45">
        <v>127</v>
      </c>
      <c r="H45">
        <v>172</v>
      </c>
      <c r="I45" s="1" t="s">
        <v>935</v>
      </c>
      <c r="J45" s="1" t="s">
        <v>1006</v>
      </c>
      <c r="K45" s="1" t="s">
        <v>1202</v>
      </c>
      <c r="L45" s="1" t="s">
        <v>2735</v>
      </c>
      <c r="M45" s="1" t="s">
        <v>2736</v>
      </c>
      <c r="N45" s="1" t="s">
        <v>623</v>
      </c>
      <c r="O45" s="1" t="s">
        <v>26</v>
      </c>
      <c r="P45">
        <v>1</v>
      </c>
      <c r="Q45" s="1" t="s">
        <v>40</v>
      </c>
      <c r="R45" s="1" t="s">
        <v>116</v>
      </c>
      <c r="S45" s="1" t="s">
        <v>1632</v>
      </c>
      <c r="T45" s="1" t="s">
        <v>443</v>
      </c>
      <c r="U45" s="1" t="s">
        <v>222</v>
      </c>
    </row>
    <row r="46" spans="1:21" x14ac:dyDescent="0.25">
      <c r="A46">
        <v>56</v>
      </c>
      <c r="B46" s="3" t="s">
        <v>2473</v>
      </c>
      <c r="C46">
        <v>48</v>
      </c>
      <c r="D46">
        <v>21</v>
      </c>
      <c r="E46" s="4">
        <f>_2022_03_20_2022_04_17_DF_SB_Cards[[#This Row],[DeckCount]]/469</f>
        <v>4.4776119402985072E-2</v>
      </c>
      <c r="F46" s="5">
        <f>_2022_03_20_2022_04_17_DF_SB_Cards[[#This Row],[CardCount]]/_2022_03_20_2022_04_17_DF_SB_Cards[[#This Row],[DeckCount]]</f>
        <v>2.2857142857142856</v>
      </c>
      <c r="G46">
        <v>100</v>
      </c>
      <c r="H46">
        <v>138</v>
      </c>
      <c r="I46" s="1" t="s">
        <v>544</v>
      </c>
      <c r="J46" s="1" t="s">
        <v>2474</v>
      </c>
      <c r="K46" s="1" t="s">
        <v>1022</v>
      </c>
      <c r="L46" s="1" t="s">
        <v>1887</v>
      </c>
      <c r="M46" s="1" t="s">
        <v>2475</v>
      </c>
      <c r="N46" s="1" t="s">
        <v>310</v>
      </c>
      <c r="O46" s="1" t="s">
        <v>441</v>
      </c>
      <c r="P46">
        <v>2</v>
      </c>
      <c r="Q46" s="1" t="s">
        <v>40</v>
      </c>
      <c r="R46" s="1" t="s">
        <v>1238</v>
      </c>
      <c r="S46" s="1" t="s">
        <v>29</v>
      </c>
      <c r="T46" s="1" t="s">
        <v>347</v>
      </c>
      <c r="U46" s="1" t="s">
        <v>494</v>
      </c>
    </row>
    <row r="47" spans="1:21" x14ac:dyDescent="0.25">
      <c r="A47">
        <v>136</v>
      </c>
      <c r="B47" s="3" t="s">
        <v>1375</v>
      </c>
      <c r="C47">
        <v>32</v>
      </c>
      <c r="D47">
        <v>21</v>
      </c>
      <c r="E47" s="4">
        <f>_2022_03_20_2022_04_17_DF_SB_Cards[[#This Row],[DeckCount]]/469</f>
        <v>4.4776119402985072E-2</v>
      </c>
      <c r="F47" s="5">
        <f>_2022_03_20_2022_04_17_DF_SB_Cards[[#This Row],[CardCount]]/_2022_03_20_2022_04_17_DF_SB_Cards[[#This Row],[DeckCount]]</f>
        <v>1.5238095238095237</v>
      </c>
      <c r="G47">
        <v>110</v>
      </c>
      <c r="H47">
        <v>156</v>
      </c>
      <c r="I47" s="1" t="s">
        <v>1020</v>
      </c>
      <c r="J47" s="1" t="s">
        <v>111</v>
      </c>
      <c r="K47" s="1" t="s">
        <v>738</v>
      </c>
      <c r="L47" s="1" t="s">
        <v>2653</v>
      </c>
      <c r="M47" s="1" t="s">
        <v>2654</v>
      </c>
      <c r="N47" s="1" t="s">
        <v>623</v>
      </c>
      <c r="O47" s="1" t="s">
        <v>230</v>
      </c>
      <c r="P47">
        <v>3</v>
      </c>
      <c r="Q47" s="1" t="s">
        <v>40</v>
      </c>
      <c r="R47" s="1" t="s">
        <v>644</v>
      </c>
      <c r="S47" s="1" t="s">
        <v>954</v>
      </c>
      <c r="T47" s="1" t="s">
        <v>347</v>
      </c>
      <c r="U47" s="1" t="s">
        <v>98</v>
      </c>
    </row>
    <row r="48" spans="1:21" x14ac:dyDescent="0.25">
      <c r="A48">
        <v>285</v>
      </c>
      <c r="B48" s="3" t="s">
        <v>2268</v>
      </c>
      <c r="C48">
        <v>21</v>
      </c>
      <c r="D48">
        <v>21</v>
      </c>
      <c r="E48" s="4">
        <f>_2022_03_20_2022_04_17_DF_SB_Cards[[#This Row],[DeckCount]]/469</f>
        <v>4.4776119402985072E-2</v>
      </c>
      <c r="F48" s="5">
        <f>_2022_03_20_2022_04_17_DF_SB_Cards[[#This Row],[CardCount]]/_2022_03_20_2022_04_17_DF_SB_Cards[[#This Row],[DeckCount]]</f>
        <v>1</v>
      </c>
      <c r="G48">
        <v>112</v>
      </c>
      <c r="H48">
        <v>159</v>
      </c>
      <c r="I48" s="1" t="s">
        <v>445</v>
      </c>
      <c r="J48" s="1" t="s">
        <v>111</v>
      </c>
      <c r="K48" s="1" t="s">
        <v>1388</v>
      </c>
      <c r="L48" s="1" t="s">
        <v>2967</v>
      </c>
      <c r="M48" s="1" t="s">
        <v>2968</v>
      </c>
      <c r="N48" s="1" t="s">
        <v>2271</v>
      </c>
      <c r="O48" s="1" t="s">
        <v>52</v>
      </c>
      <c r="P48">
        <v>0</v>
      </c>
      <c r="Q48" s="1" t="s">
        <v>165</v>
      </c>
      <c r="R48" s="1" t="s">
        <v>1009</v>
      </c>
      <c r="S48" s="1" t="s">
        <v>117</v>
      </c>
      <c r="T48" s="1" t="s">
        <v>347</v>
      </c>
      <c r="U48" s="1" t="s">
        <v>145</v>
      </c>
    </row>
    <row r="49" spans="1:21" x14ac:dyDescent="0.25">
      <c r="A49">
        <v>1</v>
      </c>
      <c r="B49" s="3" t="s">
        <v>2332</v>
      </c>
      <c r="C49">
        <v>21</v>
      </c>
      <c r="D49">
        <v>20</v>
      </c>
      <c r="E49" s="4">
        <f>_2022_03_20_2022_04_17_DF_SB_Cards[[#This Row],[DeckCount]]/469</f>
        <v>4.2643923240938165E-2</v>
      </c>
      <c r="F49" s="5">
        <f>_2022_03_20_2022_04_17_DF_SB_Cards[[#This Row],[CardCount]]/_2022_03_20_2022_04_17_DF_SB_Cards[[#This Row],[DeckCount]]</f>
        <v>1.05</v>
      </c>
      <c r="G49">
        <v>112</v>
      </c>
      <c r="H49">
        <v>145</v>
      </c>
      <c r="I49" s="1" t="s">
        <v>958</v>
      </c>
      <c r="J49" s="1" t="s">
        <v>21</v>
      </c>
      <c r="K49" s="1" t="s">
        <v>2146</v>
      </c>
      <c r="L49" s="1" t="s">
        <v>2333</v>
      </c>
      <c r="M49" s="1" t="s">
        <v>2334</v>
      </c>
      <c r="N49" s="1" t="s">
        <v>482</v>
      </c>
      <c r="O49" s="1" t="s">
        <v>289</v>
      </c>
      <c r="P49">
        <v>2</v>
      </c>
      <c r="Q49" s="1" t="s">
        <v>40</v>
      </c>
      <c r="R49" s="1" t="s">
        <v>705</v>
      </c>
      <c r="S49" s="1" t="s">
        <v>117</v>
      </c>
      <c r="T49" s="1" t="s">
        <v>118</v>
      </c>
      <c r="U49" s="1" t="s">
        <v>145</v>
      </c>
    </row>
    <row r="50" spans="1:21" x14ac:dyDescent="0.25">
      <c r="A50">
        <v>172</v>
      </c>
      <c r="B50" s="3" t="s">
        <v>2737</v>
      </c>
      <c r="C50">
        <v>42</v>
      </c>
      <c r="D50">
        <v>20</v>
      </c>
      <c r="E50" s="4">
        <f>_2022_03_20_2022_04_17_DF_SB_Cards[[#This Row],[DeckCount]]/469</f>
        <v>4.2643923240938165E-2</v>
      </c>
      <c r="F50" s="5">
        <f>_2022_03_20_2022_04_17_DF_SB_Cards[[#This Row],[CardCount]]/_2022_03_20_2022_04_17_DF_SB_Cards[[#This Row],[DeckCount]]</f>
        <v>2.1</v>
      </c>
      <c r="G50">
        <v>111</v>
      </c>
      <c r="H50">
        <v>149</v>
      </c>
      <c r="I50" s="1" t="s">
        <v>950</v>
      </c>
      <c r="J50" s="1" t="s">
        <v>224</v>
      </c>
      <c r="K50" s="1" t="s">
        <v>617</v>
      </c>
      <c r="L50" s="1" t="s">
        <v>2738</v>
      </c>
      <c r="M50" s="1" t="s">
        <v>2739</v>
      </c>
      <c r="N50" s="1" t="s">
        <v>2740</v>
      </c>
      <c r="O50" s="1" t="s">
        <v>39</v>
      </c>
      <c r="P50">
        <v>3</v>
      </c>
      <c r="Q50" s="1" t="s">
        <v>96</v>
      </c>
      <c r="R50" s="1" t="s">
        <v>595</v>
      </c>
      <c r="S50" s="1" t="s">
        <v>132</v>
      </c>
      <c r="T50" s="1" t="s">
        <v>118</v>
      </c>
      <c r="U50" s="1" t="s">
        <v>76</v>
      </c>
    </row>
    <row r="51" spans="1:21" x14ac:dyDescent="0.25">
      <c r="A51">
        <v>29</v>
      </c>
      <c r="B51" s="3" t="s">
        <v>543</v>
      </c>
      <c r="C51">
        <v>23</v>
      </c>
      <c r="D51">
        <v>19</v>
      </c>
      <c r="E51" s="4">
        <f>_2022_03_20_2022_04_17_DF_SB_Cards[[#This Row],[DeckCount]]/469</f>
        <v>4.0511727078891259E-2</v>
      </c>
      <c r="F51" s="5">
        <f>_2022_03_20_2022_04_17_DF_SB_Cards[[#This Row],[CardCount]]/_2022_03_20_2022_04_17_DF_SB_Cards[[#This Row],[DeckCount]]</f>
        <v>1.2105263157894737</v>
      </c>
      <c r="G51">
        <v>101</v>
      </c>
      <c r="H51">
        <v>141</v>
      </c>
      <c r="I51" s="1" t="s">
        <v>986</v>
      </c>
      <c r="J51" s="1" t="s">
        <v>2404</v>
      </c>
      <c r="K51" s="1" t="s">
        <v>1624</v>
      </c>
      <c r="L51" s="1" t="s">
        <v>2405</v>
      </c>
      <c r="M51" s="1" t="s">
        <v>2406</v>
      </c>
      <c r="N51" s="1" t="s">
        <v>548</v>
      </c>
      <c r="O51" s="1" t="s">
        <v>52</v>
      </c>
      <c r="P51">
        <v>0</v>
      </c>
      <c r="Q51" s="1" t="s">
        <v>53</v>
      </c>
      <c r="R51" s="1" t="s">
        <v>28</v>
      </c>
      <c r="S51" s="1" t="s">
        <v>117</v>
      </c>
      <c r="T51" s="1" t="s">
        <v>366</v>
      </c>
      <c r="U51" s="1" t="s">
        <v>471</v>
      </c>
    </row>
    <row r="52" spans="1:21" x14ac:dyDescent="0.25">
      <c r="A52">
        <v>60</v>
      </c>
      <c r="B52" s="3" t="s">
        <v>819</v>
      </c>
      <c r="C52">
        <v>40</v>
      </c>
      <c r="D52">
        <v>19</v>
      </c>
      <c r="E52" s="4">
        <f>_2022_03_20_2022_04_17_DF_SB_Cards[[#This Row],[DeckCount]]/469</f>
        <v>4.0511727078891259E-2</v>
      </c>
      <c r="F52" s="5">
        <f>_2022_03_20_2022_04_17_DF_SB_Cards[[#This Row],[CardCount]]/_2022_03_20_2022_04_17_DF_SB_Cards[[#This Row],[DeckCount]]</f>
        <v>2.1052631578947367</v>
      </c>
      <c r="G52">
        <v>96</v>
      </c>
      <c r="H52">
        <v>134</v>
      </c>
      <c r="I52" s="1" t="s">
        <v>986</v>
      </c>
      <c r="J52" s="1" t="s">
        <v>519</v>
      </c>
      <c r="K52" s="1" t="s">
        <v>100</v>
      </c>
      <c r="L52" s="1" t="s">
        <v>2480</v>
      </c>
      <c r="M52" s="1" t="s">
        <v>2481</v>
      </c>
      <c r="N52" s="1" t="s">
        <v>823</v>
      </c>
      <c r="O52" s="1" t="s">
        <v>39</v>
      </c>
      <c r="P52">
        <v>3</v>
      </c>
      <c r="Q52" s="1" t="s">
        <v>40</v>
      </c>
      <c r="R52" s="1" t="s">
        <v>286</v>
      </c>
      <c r="S52" s="1" t="s">
        <v>132</v>
      </c>
      <c r="T52" s="1" t="s">
        <v>366</v>
      </c>
      <c r="U52" s="1" t="s">
        <v>76</v>
      </c>
    </row>
    <row r="53" spans="1:21" x14ac:dyDescent="0.25">
      <c r="A53">
        <v>177</v>
      </c>
      <c r="B53" s="3" t="s">
        <v>1576</v>
      </c>
      <c r="C53">
        <v>28</v>
      </c>
      <c r="D53">
        <v>19</v>
      </c>
      <c r="E53" s="4">
        <f>_2022_03_20_2022_04_17_DF_SB_Cards[[#This Row],[DeckCount]]/469</f>
        <v>4.0511727078891259E-2</v>
      </c>
      <c r="F53" s="5">
        <f>_2022_03_20_2022_04_17_DF_SB_Cards[[#This Row],[CardCount]]/_2022_03_20_2022_04_17_DF_SB_Cards[[#This Row],[DeckCount]]</f>
        <v>1.4736842105263157</v>
      </c>
      <c r="G53">
        <v>86</v>
      </c>
      <c r="H53">
        <v>124</v>
      </c>
      <c r="I53" s="1" t="s">
        <v>1328</v>
      </c>
      <c r="J53" s="1" t="s">
        <v>770</v>
      </c>
      <c r="K53" s="1" t="s">
        <v>467</v>
      </c>
      <c r="L53" s="1" t="s">
        <v>2745</v>
      </c>
      <c r="M53" s="1" t="s">
        <v>2746</v>
      </c>
      <c r="N53" s="1" t="s">
        <v>643</v>
      </c>
      <c r="O53" s="1" t="s">
        <v>52</v>
      </c>
      <c r="P53">
        <v>1</v>
      </c>
      <c r="Q53" s="1" t="s">
        <v>74</v>
      </c>
      <c r="R53" s="1" t="s">
        <v>325</v>
      </c>
      <c r="S53" s="1" t="s">
        <v>153</v>
      </c>
      <c r="T53" s="1" t="s">
        <v>366</v>
      </c>
      <c r="U53" s="1" t="s">
        <v>98</v>
      </c>
    </row>
    <row r="54" spans="1:21" x14ac:dyDescent="0.25">
      <c r="A54">
        <v>182</v>
      </c>
      <c r="B54" s="3" t="s">
        <v>1601</v>
      </c>
      <c r="C54">
        <v>31</v>
      </c>
      <c r="D54">
        <v>19</v>
      </c>
      <c r="E54" s="4">
        <f>_2022_03_20_2022_04_17_DF_SB_Cards[[#This Row],[DeckCount]]/469</f>
        <v>4.0511727078891259E-2</v>
      </c>
      <c r="F54" s="5">
        <f>_2022_03_20_2022_04_17_DF_SB_Cards[[#This Row],[CardCount]]/_2022_03_20_2022_04_17_DF_SB_Cards[[#This Row],[DeckCount]]</f>
        <v>1.631578947368421</v>
      </c>
      <c r="G54">
        <v>116</v>
      </c>
      <c r="H54">
        <v>153</v>
      </c>
      <c r="I54" s="1" t="s">
        <v>397</v>
      </c>
      <c r="J54" s="1" t="s">
        <v>789</v>
      </c>
      <c r="K54" s="1" t="s">
        <v>330</v>
      </c>
      <c r="L54" s="1" t="s">
        <v>2756</v>
      </c>
      <c r="M54" s="1" t="s">
        <v>2757</v>
      </c>
      <c r="N54" s="1" t="s">
        <v>405</v>
      </c>
      <c r="O54" s="1" t="s">
        <v>289</v>
      </c>
      <c r="P54">
        <v>5</v>
      </c>
      <c r="Q54" s="1" t="s">
        <v>63</v>
      </c>
      <c r="R54" s="1" t="s">
        <v>207</v>
      </c>
      <c r="S54" s="1" t="s">
        <v>153</v>
      </c>
      <c r="T54" s="1" t="s">
        <v>366</v>
      </c>
      <c r="U54" s="1" t="s">
        <v>803</v>
      </c>
    </row>
    <row r="55" spans="1:21" x14ac:dyDescent="0.25">
      <c r="A55">
        <v>209</v>
      </c>
      <c r="B55" s="3" t="s">
        <v>2818</v>
      </c>
      <c r="C55">
        <v>60</v>
      </c>
      <c r="D55">
        <v>19</v>
      </c>
      <c r="E55" s="4">
        <f>_2022_03_20_2022_04_17_DF_SB_Cards[[#This Row],[DeckCount]]/469</f>
        <v>4.0511727078891259E-2</v>
      </c>
      <c r="F55" s="5">
        <f>_2022_03_20_2022_04_17_DF_SB_Cards[[#This Row],[CardCount]]/_2022_03_20_2022_04_17_DF_SB_Cards[[#This Row],[DeckCount]]</f>
        <v>3.1578947368421053</v>
      </c>
      <c r="G55">
        <v>89</v>
      </c>
      <c r="H55">
        <v>122</v>
      </c>
      <c r="I55" s="1" t="s">
        <v>561</v>
      </c>
      <c r="J55" s="1" t="s">
        <v>2474</v>
      </c>
      <c r="K55" s="1" t="s">
        <v>930</v>
      </c>
      <c r="L55" s="1" t="s">
        <v>2819</v>
      </c>
      <c r="M55" s="1" t="s">
        <v>2820</v>
      </c>
      <c r="N55" s="1" t="s">
        <v>2106</v>
      </c>
      <c r="O55" s="1" t="s">
        <v>289</v>
      </c>
      <c r="P55">
        <v>2</v>
      </c>
      <c r="Q55" s="1" t="s">
        <v>27</v>
      </c>
      <c r="R55" s="1" t="s">
        <v>97</v>
      </c>
      <c r="S55" s="1" t="s">
        <v>65</v>
      </c>
      <c r="T55" s="1" t="s">
        <v>366</v>
      </c>
      <c r="U55" s="1" t="s">
        <v>66</v>
      </c>
    </row>
    <row r="56" spans="1:21" x14ac:dyDescent="0.25">
      <c r="A56">
        <v>228</v>
      </c>
      <c r="B56" s="3" t="s">
        <v>2856</v>
      </c>
      <c r="C56">
        <v>56</v>
      </c>
      <c r="D56">
        <v>19</v>
      </c>
      <c r="E56" s="4">
        <f>_2022_03_20_2022_04_17_DF_SB_Cards[[#This Row],[DeckCount]]/469</f>
        <v>4.0511727078891259E-2</v>
      </c>
      <c r="F56" s="5">
        <f>_2022_03_20_2022_04_17_DF_SB_Cards[[#This Row],[CardCount]]/_2022_03_20_2022_04_17_DF_SB_Cards[[#This Row],[DeckCount]]</f>
        <v>2.9473684210526314</v>
      </c>
      <c r="G56">
        <v>92</v>
      </c>
      <c r="H56">
        <v>127</v>
      </c>
      <c r="I56" s="1" t="s">
        <v>1052</v>
      </c>
      <c r="J56" s="1" t="s">
        <v>1774</v>
      </c>
      <c r="K56" s="1" t="s">
        <v>776</v>
      </c>
      <c r="L56" s="1" t="s">
        <v>2819</v>
      </c>
      <c r="M56" s="1" t="s">
        <v>2857</v>
      </c>
      <c r="N56" s="1" t="s">
        <v>947</v>
      </c>
      <c r="O56" s="1" t="s">
        <v>289</v>
      </c>
      <c r="P56">
        <v>2</v>
      </c>
      <c r="Q56" s="1" t="s">
        <v>40</v>
      </c>
      <c r="R56" s="1" t="s">
        <v>818</v>
      </c>
      <c r="S56" s="1" t="s">
        <v>1632</v>
      </c>
      <c r="T56" s="1" t="s">
        <v>366</v>
      </c>
      <c r="U56" s="1" t="s">
        <v>465</v>
      </c>
    </row>
    <row r="57" spans="1:21" x14ac:dyDescent="0.25">
      <c r="A57">
        <v>288</v>
      </c>
      <c r="B57" s="3" t="s">
        <v>2970</v>
      </c>
      <c r="C57">
        <v>40</v>
      </c>
      <c r="D57">
        <v>19</v>
      </c>
      <c r="E57" s="4">
        <f>_2022_03_20_2022_04_17_DF_SB_Cards[[#This Row],[DeckCount]]/469</f>
        <v>4.0511727078891259E-2</v>
      </c>
      <c r="F57" s="5">
        <f>_2022_03_20_2022_04_17_DF_SB_Cards[[#This Row],[CardCount]]/_2022_03_20_2022_04_17_DF_SB_Cards[[#This Row],[DeckCount]]</f>
        <v>2.1052631578947367</v>
      </c>
      <c r="G57">
        <v>96</v>
      </c>
      <c r="H57">
        <v>136</v>
      </c>
      <c r="I57" s="1" t="s">
        <v>1143</v>
      </c>
      <c r="J57" s="1" t="s">
        <v>80</v>
      </c>
      <c r="K57" s="1" t="s">
        <v>755</v>
      </c>
      <c r="L57" s="1" t="s">
        <v>2971</v>
      </c>
      <c r="M57" s="1" t="s">
        <v>2972</v>
      </c>
      <c r="N57" s="1" t="s">
        <v>229</v>
      </c>
      <c r="O57" s="1" t="s">
        <v>289</v>
      </c>
      <c r="P57">
        <v>3</v>
      </c>
      <c r="Q57" s="1" t="s">
        <v>40</v>
      </c>
      <c r="R57" s="1" t="s">
        <v>727</v>
      </c>
      <c r="S57" s="1" t="s">
        <v>132</v>
      </c>
      <c r="T57" s="1" t="s">
        <v>366</v>
      </c>
      <c r="U57" s="1" t="s">
        <v>76</v>
      </c>
    </row>
    <row r="58" spans="1:21" x14ac:dyDescent="0.25">
      <c r="A58">
        <v>5</v>
      </c>
      <c r="B58" s="3" t="s">
        <v>2345</v>
      </c>
      <c r="C58">
        <v>39</v>
      </c>
      <c r="D58">
        <v>17</v>
      </c>
      <c r="E58" s="4">
        <f>_2022_03_20_2022_04_17_DF_SB_Cards[[#This Row],[DeckCount]]/469</f>
        <v>3.6247334754797439E-2</v>
      </c>
      <c r="F58" s="5">
        <f>_2022_03_20_2022_04_17_DF_SB_Cards[[#This Row],[CardCount]]/_2022_03_20_2022_04_17_DF_SB_Cards[[#This Row],[DeckCount]]</f>
        <v>2.2941176470588234</v>
      </c>
      <c r="G58">
        <v>99</v>
      </c>
      <c r="H58">
        <v>136</v>
      </c>
      <c r="I58" s="1" t="s">
        <v>2346</v>
      </c>
      <c r="J58" s="1" t="s">
        <v>609</v>
      </c>
      <c r="K58" s="1" t="s">
        <v>424</v>
      </c>
      <c r="L58" s="1" t="s">
        <v>2347</v>
      </c>
      <c r="M58" s="1" t="s">
        <v>2348</v>
      </c>
      <c r="N58" s="1" t="s">
        <v>73</v>
      </c>
      <c r="O58" s="1" t="s">
        <v>289</v>
      </c>
      <c r="P58">
        <v>2</v>
      </c>
      <c r="Q58" s="1" t="s">
        <v>40</v>
      </c>
      <c r="R58" s="1" t="s">
        <v>136</v>
      </c>
      <c r="S58" s="1" t="s">
        <v>132</v>
      </c>
      <c r="T58" s="1" t="s">
        <v>587</v>
      </c>
      <c r="U58" s="1" t="s">
        <v>494</v>
      </c>
    </row>
    <row r="59" spans="1:21" x14ac:dyDescent="0.25">
      <c r="A59">
        <v>51</v>
      </c>
      <c r="B59" s="3" t="s">
        <v>2462</v>
      </c>
      <c r="C59">
        <v>38</v>
      </c>
      <c r="D59">
        <v>17</v>
      </c>
      <c r="E59" s="4">
        <f>_2022_03_20_2022_04_17_DF_SB_Cards[[#This Row],[DeckCount]]/469</f>
        <v>3.6247334754797439E-2</v>
      </c>
      <c r="F59" s="5">
        <f>_2022_03_20_2022_04_17_DF_SB_Cards[[#This Row],[CardCount]]/_2022_03_20_2022_04_17_DF_SB_Cards[[#This Row],[DeckCount]]</f>
        <v>2.2352941176470589</v>
      </c>
      <c r="G59">
        <v>92</v>
      </c>
      <c r="H59">
        <v>128</v>
      </c>
      <c r="I59" s="1" t="s">
        <v>328</v>
      </c>
      <c r="J59" s="1" t="s">
        <v>519</v>
      </c>
      <c r="K59" s="1" t="s">
        <v>321</v>
      </c>
      <c r="L59" s="1" t="s">
        <v>2463</v>
      </c>
      <c r="M59" s="1" t="s">
        <v>2464</v>
      </c>
      <c r="N59" s="1" t="s">
        <v>412</v>
      </c>
      <c r="O59" s="1" t="s">
        <v>52</v>
      </c>
      <c r="P59">
        <v>2</v>
      </c>
      <c r="Q59" s="1" t="s">
        <v>74</v>
      </c>
      <c r="R59" s="1" t="s">
        <v>1343</v>
      </c>
      <c r="S59" s="1" t="s">
        <v>954</v>
      </c>
      <c r="T59" s="1" t="s">
        <v>587</v>
      </c>
      <c r="U59" s="1" t="s">
        <v>673</v>
      </c>
    </row>
    <row r="60" spans="1:21" x14ac:dyDescent="0.25">
      <c r="A60">
        <v>266</v>
      </c>
      <c r="B60" s="3" t="s">
        <v>2152</v>
      </c>
      <c r="C60">
        <v>28</v>
      </c>
      <c r="D60">
        <v>17</v>
      </c>
      <c r="E60" s="4">
        <f>_2022_03_20_2022_04_17_DF_SB_Cards[[#This Row],[DeckCount]]/469</f>
        <v>3.6247334754797439E-2</v>
      </c>
      <c r="F60" s="5">
        <f>_2022_03_20_2022_04_17_DF_SB_Cards[[#This Row],[CardCount]]/_2022_03_20_2022_04_17_DF_SB_Cards[[#This Row],[DeckCount]]</f>
        <v>1.6470588235294117</v>
      </c>
      <c r="G60">
        <v>89</v>
      </c>
      <c r="H60">
        <v>127</v>
      </c>
      <c r="I60" s="1" t="s">
        <v>1095</v>
      </c>
      <c r="J60" s="1" t="s">
        <v>2928</v>
      </c>
      <c r="K60" s="1" t="s">
        <v>690</v>
      </c>
      <c r="L60" s="1" t="s">
        <v>2929</v>
      </c>
      <c r="M60" s="1" t="s">
        <v>2930</v>
      </c>
      <c r="N60" s="1" t="s">
        <v>310</v>
      </c>
      <c r="O60" s="1" t="s">
        <v>26</v>
      </c>
      <c r="P60">
        <v>3</v>
      </c>
      <c r="Q60" s="1" t="s">
        <v>63</v>
      </c>
      <c r="R60" s="1" t="s">
        <v>867</v>
      </c>
      <c r="S60" s="1" t="s">
        <v>153</v>
      </c>
      <c r="T60" s="1" t="s">
        <v>587</v>
      </c>
      <c r="U60" s="1" t="s">
        <v>803</v>
      </c>
    </row>
    <row r="61" spans="1:21" x14ac:dyDescent="0.25">
      <c r="A61">
        <v>9</v>
      </c>
      <c r="B61" s="3" t="s">
        <v>2356</v>
      </c>
      <c r="C61">
        <v>26</v>
      </c>
      <c r="D61">
        <v>16</v>
      </c>
      <c r="E61" s="4">
        <f>_2022_03_20_2022_04_17_DF_SB_Cards[[#This Row],[DeckCount]]/469</f>
        <v>3.4115138592750532E-2</v>
      </c>
      <c r="F61" s="5">
        <f>_2022_03_20_2022_04_17_DF_SB_Cards[[#This Row],[CardCount]]/_2022_03_20_2022_04_17_DF_SB_Cards[[#This Row],[DeckCount]]</f>
        <v>1.625</v>
      </c>
      <c r="G61">
        <v>99</v>
      </c>
      <c r="H61">
        <v>133</v>
      </c>
      <c r="I61" s="1" t="s">
        <v>841</v>
      </c>
      <c r="J61" s="1" t="s">
        <v>2357</v>
      </c>
      <c r="K61" s="1" t="s">
        <v>376</v>
      </c>
      <c r="L61" s="1" t="s">
        <v>2358</v>
      </c>
      <c r="M61" s="1" t="s">
        <v>2359</v>
      </c>
      <c r="N61" s="1" t="s">
        <v>1834</v>
      </c>
      <c r="O61" s="1" t="s">
        <v>180</v>
      </c>
      <c r="P61">
        <v>3</v>
      </c>
      <c r="Q61" s="1" t="s">
        <v>580</v>
      </c>
      <c r="R61" s="1" t="s">
        <v>160</v>
      </c>
      <c r="S61" s="1" t="s">
        <v>153</v>
      </c>
      <c r="T61" s="1" t="s">
        <v>450</v>
      </c>
      <c r="U61" s="1" t="s">
        <v>803</v>
      </c>
    </row>
    <row r="62" spans="1:21" x14ac:dyDescent="0.25">
      <c r="A62">
        <v>44</v>
      </c>
      <c r="B62" s="3" t="s">
        <v>2445</v>
      </c>
      <c r="C62">
        <v>30</v>
      </c>
      <c r="D62">
        <v>16</v>
      </c>
      <c r="E62" s="4">
        <f>_2022_03_20_2022_04_17_DF_SB_Cards[[#This Row],[DeckCount]]/469</f>
        <v>3.4115138592750532E-2</v>
      </c>
      <c r="F62" s="5">
        <f>_2022_03_20_2022_04_17_DF_SB_Cards[[#This Row],[CardCount]]/_2022_03_20_2022_04_17_DF_SB_Cards[[#This Row],[DeckCount]]</f>
        <v>1.875</v>
      </c>
      <c r="G62">
        <v>95</v>
      </c>
      <c r="H62">
        <v>125</v>
      </c>
      <c r="I62" s="1" t="s">
        <v>1270</v>
      </c>
      <c r="J62" s="1" t="s">
        <v>957</v>
      </c>
      <c r="K62" s="1" t="s">
        <v>669</v>
      </c>
      <c r="L62" s="1" t="s">
        <v>2446</v>
      </c>
      <c r="M62" s="1" t="s">
        <v>2447</v>
      </c>
      <c r="N62" s="1" t="s">
        <v>761</v>
      </c>
      <c r="O62" s="1" t="s">
        <v>2448</v>
      </c>
      <c r="P62">
        <v>7</v>
      </c>
      <c r="Q62" s="1" t="s">
        <v>96</v>
      </c>
      <c r="R62" s="1" t="s">
        <v>264</v>
      </c>
      <c r="S62" s="1" t="s">
        <v>153</v>
      </c>
      <c r="T62" s="1" t="s">
        <v>450</v>
      </c>
      <c r="U62" s="1" t="s">
        <v>87</v>
      </c>
    </row>
    <row r="63" spans="1:21" x14ac:dyDescent="0.25">
      <c r="A63">
        <v>186</v>
      </c>
      <c r="B63" s="3" t="s">
        <v>1635</v>
      </c>
      <c r="C63">
        <v>16</v>
      </c>
      <c r="D63">
        <v>16</v>
      </c>
      <c r="E63" s="4">
        <f>_2022_03_20_2022_04_17_DF_SB_Cards[[#This Row],[DeckCount]]/469</f>
        <v>3.4115138592750532E-2</v>
      </c>
      <c r="F63" s="5">
        <f>_2022_03_20_2022_04_17_DF_SB_Cards[[#This Row],[CardCount]]/_2022_03_20_2022_04_17_DF_SB_Cards[[#This Row],[DeckCount]]</f>
        <v>1</v>
      </c>
      <c r="G63">
        <v>92</v>
      </c>
      <c r="H63">
        <v>123</v>
      </c>
      <c r="I63" s="1" t="s">
        <v>360</v>
      </c>
      <c r="J63" s="1" t="s">
        <v>2357</v>
      </c>
      <c r="K63" s="1" t="s">
        <v>1171</v>
      </c>
      <c r="L63" s="1" t="s">
        <v>2762</v>
      </c>
      <c r="M63" s="1" t="s">
        <v>2763</v>
      </c>
      <c r="N63" s="1" t="s">
        <v>586</v>
      </c>
      <c r="O63" s="1" t="s">
        <v>26</v>
      </c>
      <c r="P63">
        <v>2</v>
      </c>
      <c r="Q63" s="1" t="s">
        <v>63</v>
      </c>
      <c r="R63" s="1" t="s">
        <v>64</v>
      </c>
      <c r="S63" s="1" t="s">
        <v>43</v>
      </c>
      <c r="T63" s="1" t="s">
        <v>450</v>
      </c>
      <c r="U63" s="1" t="s">
        <v>145</v>
      </c>
    </row>
    <row r="64" spans="1:21" x14ac:dyDescent="0.25">
      <c r="A64">
        <v>243</v>
      </c>
      <c r="B64" s="3" t="s">
        <v>2885</v>
      </c>
      <c r="C64">
        <v>16</v>
      </c>
      <c r="D64">
        <v>16</v>
      </c>
      <c r="E64" s="4">
        <f>_2022_03_20_2022_04_17_DF_SB_Cards[[#This Row],[DeckCount]]/469</f>
        <v>3.4115138592750532E-2</v>
      </c>
      <c r="F64" s="5">
        <f>_2022_03_20_2022_04_17_DF_SB_Cards[[#This Row],[CardCount]]/_2022_03_20_2022_04_17_DF_SB_Cards[[#This Row],[DeckCount]]</f>
        <v>1</v>
      </c>
      <c r="G64">
        <v>92</v>
      </c>
      <c r="H64">
        <v>124</v>
      </c>
      <c r="I64" s="1" t="s">
        <v>20</v>
      </c>
      <c r="J64" s="1" t="s">
        <v>2886</v>
      </c>
      <c r="K64" s="1" t="s">
        <v>376</v>
      </c>
      <c r="L64" s="1" t="s">
        <v>2887</v>
      </c>
      <c r="M64" s="1" t="s">
        <v>2888</v>
      </c>
      <c r="N64" s="1" t="s">
        <v>2889</v>
      </c>
      <c r="O64" s="1" t="s">
        <v>52</v>
      </c>
      <c r="P64">
        <v>8</v>
      </c>
      <c r="Q64" s="1" t="s">
        <v>165</v>
      </c>
      <c r="R64" s="1" t="s">
        <v>85</v>
      </c>
      <c r="S64" s="1" t="s">
        <v>43</v>
      </c>
      <c r="T64" s="1" t="s">
        <v>450</v>
      </c>
      <c r="U64" s="1" t="s">
        <v>145</v>
      </c>
    </row>
    <row r="65" spans="1:21" x14ac:dyDescent="0.25">
      <c r="A65">
        <v>257</v>
      </c>
      <c r="B65" s="3" t="s">
        <v>2090</v>
      </c>
      <c r="C65">
        <v>29</v>
      </c>
      <c r="D65">
        <v>16</v>
      </c>
      <c r="E65" s="4">
        <f>_2022_03_20_2022_04_17_DF_SB_Cards[[#This Row],[DeckCount]]/469</f>
        <v>3.4115138592750532E-2</v>
      </c>
      <c r="F65" s="5">
        <f>_2022_03_20_2022_04_17_DF_SB_Cards[[#This Row],[CardCount]]/_2022_03_20_2022_04_17_DF_SB_Cards[[#This Row],[DeckCount]]</f>
        <v>1.8125</v>
      </c>
      <c r="G65">
        <v>75</v>
      </c>
      <c r="H65">
        <v>108</v>
      </c>
      <c r="I65" s="1" t="s">
        <v>1328</v>
      </c>
      <c r="J65" s="1" t="s">
        <v>1021</v>
      </c>
      <c r="K65" s="1" t="s">
        <v>690</v>
      </c>
      <c r="L65" s="1" t="s">
        <v>2909</v>
      </c>
      <c r="M65" s="1" t="s">
        <v>2910</v>
      </c>
      <c r="N65" s="1" t="s">
        <v>2093</v>
      </c>
      <c r="O65" s="1" t="s">
        <v>230</v>
      </c>
      <c r="P65">
        <v>2</v>
      </c>
      <c r="Q65" s="1" t="s">
        <v>40</v>
      </c>
      <c r="R65" s="1" t="s">
        <v>887</v>
      </c>
      <c r="S65" s="1" t="s">
        <v>153</v>
      </c>
      <c r="T65" s="1" t="s">
        <v>450</v>
      </c>
      <c r="U65" s="1" t="s">
        <v>693</v>
      </c>
    </row>
    <row r="66" spans="1:21" x14ac:dyDescent="0.25">
      <c r="A66">
        <v>27</v>
      </c>
      <c r="B66" s="3" t="s">
        <v>488</v>
      </c>
      <c r="C66">
        <v>28</v>
      </c>
      <c r="D66">
        <v>15</v>
      </c>
      <c r="E66" s="4">
        <f>_2022_03_20_2022_04_17_DF_SB_Cards[[#This Row],[DeckCount]]/469</f>
        <v>3.1982942430703626E-2</v>
      </c>
      <c r="F66" s="5">
        <f>_2022_03_20_2022_04_17_DF_SB_Cards[[#This Row],[CardCount]]/_2022_03_20_2022_04_17_DF_SB_Cards[[#This Row],[DeckCount]]</f>
        <v>1.8666666666666667</v>
      </c>
      <c r="G66">
        <v>65</v>
      </c>
      <c r="H66">
        <v>93</v>
      </c>
      <c r="I66" s="1" t="s">
        <v>2085</v>
      </c>
      <c r="J66" s="1" t="s">
        <v>506</v>
      </c>
      <c r="K66" s="1" t="s">
        <v>437</v>
      </c>
      <c r="L66" s="1" t="s">
        <v>2398</v>
      </c>
      <c r="M66" s="1" t="s">
        <v>2399</v>
      </c>
      <c r="N66" s="1" t="s">
        <v>493</v>
      </c>
      <c r="O66" s="1" t="s">
        <v>62</v>
      </c>
      <c r="P66">
        <v>1</v>
      </c>
      <c r="Q66" s="1" t="s">
        <v>63</v>
      </c>
      <c r="R66" s="1" t="s">
        <v>245</v>
      </c>
      <c r="S66" s="1" t="s">
        <v>153</v>
      </c>
      <c r="T66" s="1" t="s">
        <v>66</v>
      </c>
      <c r="U66" s="1" t="s">
        <v>87</v>
      </c>
    </row>
    <row r="67" spans="1:21" x14ac:dyDescent="0.25">
      <c r="A67">
        <v>76</v>
      </c>
      <c r="B67" s="3" t="s">
        <v>921</v>
      </c>
      <c r="C67">
        <v>15</v>
      </c>
      <c r="D67">
        <v>15</v>
      </c>
      <c r="E67" s="4">
        <f>_2022_03_20_2022_04_17_DF_SB_Cards[[#This Row],[DeckCount]]/469</f>
        <v>3.1982942430703626E-2</v>
      </c>
      <c r="F67" s="5">
        <f>_2022_03_20_2022_04_17_DF_SB_Cards[[#This Row],[CardCount]]/_2022_03_20_2022_04_17_DF_SB_Cards[[#This Row],[DeckCount]]</f>
        <v>1</v>
      </c>
      <c r="G67">
        <v>87</v>
      </c>
      <c r="H67">
        <v>117</v>
      </c>
      <c r="I67" s="1" t="s">
        <v>841</v>
      </c>
      <c r="J67" s="1" t="s">
        <v>1619</v>
      </c>
      <c r="K67" s="1" t="s">
        <v>2507</v>
      </c>
      <c r="L67" s="1" t="s">
        <v>2508</v>
      </c>
      <c r="M67" s="1" t="s">
        <v>2509</v>
      </c>
      <c r="N67" s="1" t="s">
        <v>620</v>
      </c>
      <c r="O67" s="1" t="s">
        <v>52</v>
      </c>
      <c r="P67">
        <v>15</v>
      </c>
      <c r="Q67" s="1" t="s">
        <v>63</v>
      </c>
      <c r="R67" s="1" t="s">
        <v>107</v>
      </c>
      <c r="S67" s="1" t="s">
        <v>43</v>
      </c>
      <c r="T67" s="1" t="s">
        <v>66</v>
      </c>
      <c r="U67" s="1" t="s">
        <v>145</v>
      </c>
    </row>
    <row r="68" spans="1:21" x14ac:dyDescent="0.25">
      <c r="A68">
        <v>104</v>
      </c>
      <c r="B68" s="3" t="s">
        <v>1094</v>
      </c>
      <c r="C68">
        <v>25</v>
      </c>
      <c r="D68">
        <v>15</v>
      </c>
      <c r="E68" s="4">
        <f>_2022_03_20_2022_04_17_DF_SB_Cards[[#This Row],[DeckCount]]/469</f>
        <v>3.1982942430703626E-2</v>
      </c>
      <c r="F68" s="5">
        <f>_2022_03_20_2022_04_17_DF_SB_Cards[[#This Row],[CardCount]]/_2022_03_20_2022_04_17_DF_SB_Cards[[#This Row],[DeckCount]]</f>
        <v>1.6666666666666667</v>
      </c>
      <c r="G68">
        <v>87</v>
      </c>
      <c r="H68">
        <v>118</v>
      </c>
      <c r="I68" s="1" t="s">
        <v>319</v>
      </c>
      <c r="J68" s="1" t="s">
        <v>528</v>
      </c>
      <c r="K68" s="1" t="s">
        <v>535</v>
      </c>
      <c r="L68" s="1" t="s">
        <v>2580</v>
      </c>
      <c r="M68" s="1" t="s">
        <v>2581</v>
      </c>
      <c r="N68" s="1" t="s">
        <v>1099</v>
      </c>
      <c r="O68" s="1" t="s">
        <v>52</v>
      </c>
      <c r="P68">
        <v>0</v>
      </c>
      <c r="Q68" s="1" t="s">
        <v>53</v>
      </c>
      <c r="R68" s="1" t="s">
        <v>136</v>
      </c>
      <c r="S68" s="1" t="s">
        <v>153</v>
      </c>
      <c r="T68" s="1" t="s">
        <v>66</v>
      </c>
      <c r="U68" s="1" t="s">
        <v>133</v>
      </c>
    </row>
    <row r="69" spans="1:21" x14ac:dyDescent="0.25">
      <c r="A69">
        <v>191</v>
      </c>
      <c r="B69" s="3" t="s">
        <v>1697</v>
      </c>
      <c r="C69">
        <v>39</v>
      </c>
      <c r="D69">
        <v>15</v>
      </c>
      <c r="E69" s="4">
        <f>_2022_03_20_2022_04_17_DF_SB_Cards[[#This Row],[DeckCount]]/469</f>
        <v>3.1982942430703626E-2</v>
      </c>
      <c r="F69" s="5">
        <f>_2022_03_20_2022_04_17_DF_SB_Cards[[#This Row],[CardCount]]/_2022_03_20_2022_04_17_DF_SB_Cards[[#This Row],[DeckCount]]</f>
        <v>2.6</v>
      </c>
      <c r="G69">
        <v>82</v>
      </c>
      <c r="H69">
        <v>111</v>
      </c>
      <c r="I69" s="1" t="s">
        <v>1979</v>
      </c>
      <c r="J69" s="1" t="s">
        <v>748</v>
      </c>
      <c r="K69" s="1" t="s">
        <v>362</v>
      </c>
      <c r="L69" s="1" t="s">
        <v>2776</v>
      </c>
      <c r="M69" s="1" t="s">
        <v>2777</v>
      </c>
      <c r="N69" s="1" t="s">
        <v>850</v>
      </c>
      <c r="O69" s="1" t="s">
        <v>62</v>
      </c>
      <c r="P69">
        <v>1</v>
      </c>
      <c r="Q69" s="1" t="s">
        <v>74</v>
      </c>
      <c r="R69" s="1" t="s">
        <v>290</v>
      </c>
      <c r="S69" s="1" t="s">
        <v>132</v>
      </c>
      <c r="T69" s="1" t="s">
        <v>66</v>
      </c>
      <c r="U69" s="1" t="s">
        <v>208</v>
      </c>
    </row>
    <row r="70" spans="1:21" x14ac:dyDescent="0.25">
      <c r="A70">
        <v>270</v>
      </c>
      <c r="B70" s="3" t="s">
        <v>2940</v>
      </c>
      <c r="C70">
        <v>15</v>
      </c>
      <c r="D70">
        <v>15</v>
      </c>
      <c r="E70" s="4">
        <f>_2022_03_20_2022_04_17_DF_SB_Cards[[#This Row],[DeckCount]]/469</f>
        <v>3.1982942430703626E-2</v>
      </c>
      <c r="F70" s="5">
        <f>_2022_03_20_2022_04_17_DF_SB_Cards[[#This Row],[CardCount]]/_2022_03_20_2022_04_17_DF_SB_Cards[[#This Row],[DeckCount]]</f>
        <v>1</v>
      </c>
      <c r="G70">
        <v>88</v>
      </c>
      <c r="H70">
        <v>121</v>
      </c>
      <c r="I70" s="1" t="s">
        <v>769</v>
      </c>
      <c r="J70" s="1" t="s">
        <v>436</v>
      </c>
      <c r="K70" s="1" t="s">
        <v>2932</v>
      </c>
      <c r="L70" s="1" t="s">
        <v>2941</v>
      </c>
      <c r="M70" s="1" t="s">
        <v>2942</v>
      </c>
      <c r="N70" s="1" t="s">
        <v>2943</v>
      </c>
      <c r="O70" s="1" t="s">
        <v>52</v>
      </c>
      <c r="P70">
        <v>3</v>
      </c>
      <c r="Q70" s="1" t="s">
        <v>74</v>
      </c>
      <c r="R70" s="1" t="s">
        <v>85</v>
      </c>
      <c r="S70" s="1" t="s">
        <v>43</v>
      </c>
      <c r="T70" s="1" t="s">
        <v>66</v>
      </c>
      <c r="U70" s="1" t="s">
        <v>145</v>
      </c>
    </row>
    <row r="71" spans="1:21" x14ac:dyDescent="0.25">
      <c r="A71">
        <v>284</v>
      </c>
      <c r="B71" s="3" t="s">
        <v>2963</v>
      </c>
      <c r="C71">
        <v>23</v>
      </c>
      <c r="D71">
        <v>15</v>
      </c>
      <c r="E71" s="4">
        <f>_2022_03_20_2022_04_17_DF_SB_Cards[[#This Row],[DeckCount]]/469</f>
        <v>3.1982942430703626E-2</v>
      </c>
      <c r="F71" s="5">
        <f>_2022_03_20_2022_04_17_DF_SB_Cards[[#This Row],[CardCount]]/_2022_03_20_2022_04_17_DF_SB_Cards[[#This Row],[DeckCount]]</f>
        <v>1.5333333333333334</v>
      </c>
      <c r="G71">
        <v>81</v>
      </c>
      <c r="H71">
        <v>107</v>
      </c>
      <c r="I71" s="1" t="s">
        <v>1109</v>
      </c>
      <c r="J71" s="1" t="s">
        <v>2964</v>
      </c>
      <c r="K71" s="1" t="s">
        <v>497</v>
      </c>
      <c r="L71" s="1" t="s">
        <v>2965</v>
      </c>
      <c r="M71" s="1" t="s">
        <v>2966</v>
      </c>
      <c r="N71" s="1" t="s">
        <v>2553</v>
      </c>
      <c r="O71" s="1" t="s">
        <v>52</v>
      </c>
      <c r="P71">
        <v>2</v>
      </c>
      <c r="Q71" s="1" t="s">
        <v>74</v>
      </c>
      <c r="R71" s="1" t="s">
        <v>207</v>
      </c>
      <c r="S71" s="1" t="s">
        <v>117</v>
      </c>
      <c r="T71" s="1" t="s">
        <v>66</v>
      </c>
      <c r="U71" s="1" t="s">
        <v>98</v>
      </c>
    </row>
    <row r="72" spans="1:21" x14ac:dyDescent="0.25">
      <c r="A72">
        <v>183</v>
      </c>
      <c r="B72" s="3" t="s">
        <v>2758</v>
      </c>
      <c r="C72">
        <v>14</v>
      </c>
      <c r="D72">
        <v>14</v>
      </c>
      <c r="E72" s="4">
        <f>_2022_03_20_2022_04_17_DF_SB_Cards[[#This Row],[DeckCount]]/469</f>
        <v>2.9850746268656716E-2</v>
      </c>
      <c r="F72" s="5">
        <f>_2022_03_20_2022_04_17_DF_SB_Cards[[#This Row],[CardCount]]/_2022_03_20_2022_04_17_DF_SB_Cards[[#This Row],[DeckCount]]</f>
        <v>1</v>
      </c>
      <c r="G72">
        <v>74</v>
      </c>
      <c r="H72">
        <v>99</v>
      </c>
      <c r="I72" s="1" t="s">
        <v>68</v>
      </c>
      <c r="J72" s="1" t="s">
        <v>156</v>
      </c>
      <c r="K72" s="1" t="s">
        <v>855</v>
      </c>
      <c r="L72" s="1" t="s">
        <v>2759</v>
      </c>
      <c r="M72" s="1" t="s">
        <v>2760</v>
      </c>
      <c r="N72" s="1" t="s">
        <v>1477</v>
      </c>
      <c r="O72" s="1" t="s">
        <v>26</v>
      </c>
      <c r="P72">
        <v>4</v>
      </c>
      <c r="Q72" s="1" t="s">
        <v>63</v>
      </c>
      <c r="R72" s="1" t="s">
        <v>1563</v>
      </c>
      <c r="S72" s="1" t="s">
        <v>43</v>
      </c>
      <c r="T72" s="1" t="s">
        <v>55</v>
      </c>
      <c r="U72" s="1" t="s">
        <v>145</v>
      </c>
    </row>
    <row r="73" spans="1:21" x14ac:dyDescent="0.25">
      <c r="A73">
        <v>214</v>
      </c>
      <c r="B73" s="3" t="s">
        <v>1814</v>
      </c>
      <c r="C73">
        <v>14</v>
      </c>
      <c r="D73">
        <v>14</v>
      </c>
      <c r="E73" s="4">
        <f>_2022_03_20_2022_04_17_DF_SB_Cards[[#This Row],[DeckCount]]/469</f>
        <v>2.9850746268656716E-2</v>
      </c>
      <c r="F73" s="5">
        <f>_2022_03_20_2022_04_17_DF_SB_Cards[[#This Row],[CardCount]]/_2022_03_20_2022_04_17_DF_SB_Cards[[#This Row],[DeckCount]]</f>
        <v>1</v>
      </c>
      <c r="G73">
        <v>78</v>
      </c>
      <c r="H73">
        <v>103</v>
      </c>
      <c r="I73" s="1" t="s">
        <v>1109</v>
      </c>
      <c r="J73" s="1" t="s">
        <v>1201</v>
      </c>
      <c r="K73" s="1" t="s">
        <v>724</v>
      </c>
      <c r="L73" s="1" t="s">
        <v>2828</v>
      </c>
      <c r="M73" s="1" t="s">
        <v>2829</v>
      </c>
      <c r="N73" s="1" t="s">
        <v>1817</v>
      </c>
      <c r="O73" s="1" t="s">
        <v>26</v>
      </c>
      <c r="P73">
        <v>2</v>
      </c>
      <c r="Q73" s="1" t="s">
        <v>63</v>
      </c>
      <c r="R73" s="1" t="s">
        <v>1818</v>
      </c>
      <c r="S73" s="1" t="s">
        <v>43</v>
      </c>
      <c r="T73" s="1" t="s">
        <v>55</v>
      </c>
      <c r="U73" s="1" t="s">
        <v>145</v>
      </c>
    </row>
    <row r="74" spans="1:21" x14ac:dyDescent="0.25">
      <c r="A74">
        <v>22</v>
      </c>
      <c r="B74" s="3" t="s">
        <v>421</v>
      </c>
      <c r="C74">
        <v>13</v>
      </c>
      <c r="D74">
        <v>13</v>
      </c>
      <c r="E74" s="4">
        <f>_2022_03_20_2022_04_17_DF_SB_Cards[[#This Row],[DeckCount]]/469</f>
        <v>2.7718550106609809E-2</v>
      </c>
      <c r="F74" s="5">
        <f>_2022_03_20_2022_04_17_DF_SB_Cards[[#This Row],[CardCount]]/_2022_03_20_2022_04_17_DF_SB_Cards[[#This Row],[DeckCount]]</f>
        <v>1</v>
      </c>
      <c r="G74">
        <v>69</v>
      </c>
      <c r="H74">
        <v>99</v>
      </c>
      <c r="I74" s="1" t="s">
        <v>429</v>
      </c>
      <c r="J74" s="1" t="s">
        <v>1387</v>
      </c>
      <c r="K74" s="1" t="s">
        <v>22</v>
      </c>
      <c r="L74" s="1" t="s">
        <v>2386</v>
      </c>
      <c r="M74" s="1" t="s">
        <v>2387</v>
      </c>
      <c r="N74" s="1" t="s">
        <v>427</v>
      </c>
      <c r="O74" s="1" t="s">
        <v>52</v>
      </c>
      <c r="P74">
        <v>0</v>
      </c>
      <c r="Q74" s="1" t="s">
        <v>53</v>
      </c>
      <c r="R74" s="1" t="s">
        <v>116</v>
      </c>
      <c r="S74" s="1" t="s">
        <v>43</v>
      </c>
      <c r="T74" s="1" t="s">
        <v>525</v>
      </c>
      <c r="U74" s="1" t="s">
        <v>145</v>
      </c>
    </row>
    <row r="75" spans="1:21" x14ac:dyDescent="0.25">
      <c r="A75">
        <v>135</v>
      </c>
      <c r="B75" s="3" t="s">
        <v>1371</v>
      </c>
      <c r="C75">
        <v>13</v>
      </c>
      <c r="D75">
        <v>13</v>
      </c>
      <c r="E75" s="4">
        <f>_2022_03_20_2022_04_17_DF_SB_Cards[[#This Row],[DeckCount]]/469</f>
        <v>2.7718550106609809E-2</v>
      </c>
      <c r="F75" s="5">
        <f>_2022_03_20_2022_04_17_DF_SB_Cards[[#This Row],[CardCount]]/_2022_03_20_2022_04_17_DF_SB_Cards[[#This Row],[DeckCount]]</f>
        <v>1</v>
      </c>
      <c r="G75">
        <v>73</v>
      </c>
      <c r="H75">
        <v>96</v>
      </c>
      <c r="I75" s="1" t="s">
        <v>1270</v>
      </c>
      <c r="J75" s="1" t="s">
        <v>1201</v>
      </c>
      <c r="K75" s="1" t="s">
        <v>1114</v>
      </c>
      <c r="L75" s="1" t="s">
        <v>2651</v>
      </c>
      <c r="M75" s="1" t="s">
        <v>2652</v>
      </c>
      <c r="N75" s="1" t="s">
        <v>229</v>
      </c>
      <c r="O75" s="1" t="s">
        <v>259</v>
      </c>
      <c r="P75">
        <v>3</v>
      </c>
      <c r="Q75" s="1" t="s">
        <v>63</v>
      </c>
      <c r="R75" s="1" t="s">
        <v>238</v>
      </c>
      <c r="S75" s="1" t="s">
        <v>43</v>
      </c>
      <c r="T75" s="1" t="s">
        <v>525</v>
      </c>
      <c r="U75" s="1" t="s">
        <v>145</v>
      </c>
    </row>
    <row r="76" spans="1:21" x14ac:dyDescent="0.25">
      <c r="A76">
        <v>238</v>
      </c>
      <c r="B76" s="3" t="s">
        <v>2872</v>
      </c>
      <c r="C76">
        <v>22</v>
      </c>
      <c r="D76">
        <v>13</v>
      </c>
      <c r="E76" s="4">
        <f>_2022_03_20_2022_04_17_DF_SB_Cards[[#This Row],[DeckCount]]/469</f>
        <v>2.7718550106609809E-2</v>
      </c>
      <c r="F76" s="5">
        <f>_2022_03_20_2022_04_17_DF_SB_Cards[[#This Row],[CardCount]]/_2022_03_20_2022_04_17_DF_SB_Cards[[#This Row],[DeckCount]]</f>
        <v>1.6923076923076923</v>
      </c>
      <c r="G76">
        <v>64</v>
      </c>
      <c r="H76">
        <v>83</v>
      </c>
      <c r="I76" s="1" t="s">
        <v>1928</v>
      </c>
      <c r="J76" s="1" t="s">
        <v>1006</v>
      </c>
      <c r="K76" s="1" t="s">
        <v>1970</v>
      </c>
      <c r="L76" s="1" t="s">
        <v>2873</v>
      </c>
      <c r="M76" s="1" t="s">
        <v>2874</v>
      </c>
      <c r="N76" s="1" t="s">
        <v>734</v>
      </c>
      <c r="O76" s="1" t="s">
        <v>62</v>
      </c>
      <c r="P76">
        <v>2</v>
      </c>
      <c r="Q76" s="1" t="s">
        <v>27</v>
      </c>
      <c r="R76" s="1" t="s">
        <v>568</v>
      </c>
      <c r="S76" s="1" t="s">
        <v>117</v>
      </c>
      <c r="T76" s="1" t="s">
        <v>525</v>
      </c>
      <c r="U76" s="1" t="s">
        <v>133</v>
      </c>
    </row>
    <row r="77" spans="1:21" x14ac:dyDescent="0.25">
      <c r="A77">
        <v>294</v>
      </c>
      <c r="B77" s="3" t="s">
        <v>2316</v>
      </c>
      <c r="C77">
        <v>13</v>
      </c>
      <c r="D77">
        <v>13</v>
      </c>
      <c r="E77" s="4">
        <f>_2022_03_20_2022_04_17_DF_SB_Cards[[#This Row],[DeckCount]]/469</f>
        <v>2.7718550106609809E-2</v>
      </c>
      <c r="F77" s="5">
        <f>_2022_03_20_2022_04_17_DF_SB_Cards[[#This Row],[CardCount]]/_2022_03_20_2022_04_17_DF_SB_Cards[[#This Row],[DeckCount]]</f>
        <v>1</v>
      </c>
      <c r="G77">
        <v>64</v>
      </c>
      <c r="H77">
        <v>91</v>
      </c>
      <c r="I77" s="1" t="s">
        <v>847</v>
      </c>
      <c r="J77" s="1" t="s">
        <v>1021</v>
      </c>
      <c r="K77" s="1" t="s">
        <v>321</v>
      </c>
      <c r="L77" s="1" t="s">
        <v>2980</v>
      </c>
      <c r="M77" s="1" t="s">
        <v>2981</v>
      </c>
      <c r="N77" s="1" t="s">
        <v>220</v>
      </c>
      <c r="O77" s="1" t="s">
        <v>52</v>
      </c>
      <c r="P77">
        <v>6</v>
      </c>
      <c r="Q77" s="1" t="s">
        <v>165</v>
      </c>
      <c r="R77" s="1" t="s">
        <v>325</v>
      </c>
      <c r="S77" s="1" t="s">
        <v>43</v>
      </c>
      <c r="T77" s="1" t="s">
        <v>525</v>
      </c>
      <c r="U77" s="1" t="s">
        <v>145</v>
      </c>
    </row>
    <row r="78" spans="1:21" x14ac:dyDescent="0.25">
      <c r="A78">
        <v>17</v>
      </c>
      <c r="B78" s="3" t="s">
        <v>327</v>
      </c>
      <c r="C78">
        <v>31</v>
      </c>
      <c r="D78">
        <v>12</v>
      </c>
      <c r="E78" s="4">
        <f>_2022_03_20_2022_04_17_DF_SB_Cards[[#This Row],[DeckCount]]/469</f>
        <v>2.5586353944562899E-2</v>
      </c>
      <c r="F78" s="5">
        <f>_2022_03_20_2022_04_17_DF_SB_Cards[[#This Row],[CardCount]]/_2022_03_20_2022_04_17_DF_SB_Cards[[#This Row],[DeckCount]]</f>
        <v>2.5833333333333335</v>
      </c>
      <c r="G78">
        <v>66</v>
      </c>
      <c r="H78">
        <v>86</v>
      </c>
      <c r="I78" s="1" t="s">
        <v>582</v>
      </c>
      <c r="J78" s="1" t="s">
        <v>2162</v>
      </c>
      <c r="K78" s="1" t="s">
        <v>2371</v>
      </c>
      <c r="L78" s="1" t="s">
        <v>2372</v>
      </c>
      <c r="M78" s="1" t="s">
        <v>2373</v>
      </c>
      <c r="N78" s="1" t="s">
        <v>333</v>
      </c>
      <c r="O78" s="1" t="s">
        <v>62</v>
      </c>
      <c r="P78">
        <v>1</v>
      </c>
      <c r="Q78" s="1" t="s">
        <v>40</v>
      </c>
      <c r="R78" s="1" t="s">
        <v>207</v>
      </c>
      <c r="S78" s="1" t="s">
        <v>153</v>
      </c>
      <c r="T78" s="1" t="s">
        <v>208</v>
      </c>
      <c r="U78" s="1" t="s">
        <v>208</v>
      </c>
    </row>
    <row r="79" spans="1:21" x14ac:dyDescent="0.25">
      <c r="A79">
        <v>137</v>
      </c>
      <c r="B79" s="3" t="s">
        <v>2655</v>
      </c>
      <c r="C79">
        <v>20</v>
      </c>
      <c r="D79">
        <v>12</v>
      </c>
      <c r="E79" s="4">
        <f>_2022_03_20_2022_04_17_DF_SB_Cards[[#This Row],[DeckCount]]/469</f>
        <v>2.5586353944562899E-2</v>
      </c>
      <c r="F79" s="5">
        <f>_2022_03_20_2022_04_17_DF_SB_Cards[[#This Row],[CardCount]]/_2022_03_20_2022_04_17_DF_SB_Cards[[#This Row],[DeckCount]]</f>
        <v>1.6666666666666667</v>
      </c>
      <c r="G79">
        <v>54</v>
      </c>
      <c r="H79">
        <v>73</v>
      </c>
      <c r="I79" s="1" t="s">
        <v>452</v>
      </c>
      <c r="J79" s="1" t="s">
        <v>820</v>
      </c>
      <c r="K79" s="1" t="s">
        <v>497</v>
      </c>
      <c r="L79" s="1" t="s">
        <v>2656</v>
      </c>
      <c r="M79" s="1" t="s">
        <v>2657</v>
      </c>
      <c r="N79" s="1" t="s">
        <v>179</v>
      </c>
      <c r="O79" s="1" t="s">
        <v>62</v>
      </c>
      <c r="P79">
        <v>2</v>
      </c>
      <c r="Q79" s="1" t="s">
        <v>63</v>
      </c>
      <c r="R79" s="1" t="s">
        <v>116</v>
      </c>
      <c r="S79" s="1" t="s">
        <v>117</v>
      </c>
      <c r="T79" s="1" t="s">
        <v>208</v>
      </c>
      <c r="U79" s="1" t="s">
        <v>133</v>
      </c>
    </row>
    <row r="80" spans="1:21" x14ac:dyDescent="0.25">
      <c r="A80">
        <v>263</v>
      </c>
      <c r="B80" s="3" t="s">
        <v>2141</v>
      </c>
      <c r="C80">
        <v>12</v>
      </c>
      <c r="D80">
        <v>12</v>
      </c>
      <c r="E80" s="4">
        <f>_2022_03_20_2022_04_17_DF_SB_Cards[[#This Row],[DeckCount]]/469</f>
        <v>2.5586353944562899E-2</v>
      </c>
      <c r="F80" s="5">
        <f>_2022_03_20_2022_04_17_DF_SB_Cards[[#This Row],[CardCount]]/_2022_03_20_2022_04_17_DF_SB_Cards[[#This Row],[DeckCount]]</f>
        <v>1</v>
      </c>
      <c r="G80">
        <v>58</v>
      </c>
      <c r="H80">
        <v>79</v>
      </c>
      <c r="I80" s="1" t="s">
        <v>533</v>
      </c>
      <c r="J80" s="1" t="s">
        <v>2921</v>
      </c>
      <c r="K80" s="1" t="s">
        <v>1603</v>
      </c>
      <c r="L80" s="1" t="s">
        <v>2922</v>
      </c>
      <c r="M80" s="1" t="s">
        <v>2923</v>
      </c>
      <c r="N80" s="1" t="s">
        <v>1323</v>
      </c>
      <c r="O80" s="1" t="s">
        <v>26</v>
      </c>
      <c r="P80">
        <v>4</v>
      </c>
      <c r="Q80" s="1" t="s">
        <v>63</v>
      </c>
      <c r="R80" s="1" t="s">
        <v>1295</v>
      </c>
      <c r="S80" s="1" t="s">
        <v>43</v>
      </c>
      <c r="T80" s="1" t="s">
        <v>208</v>
      </c>
      <c r="U80" s="1" t="s">
        <v>145</v>
      </c>
    </row>
    <row r="81" spans="1:21" x14ac:dyDescent="0.25">
      <c r="A81">
        <v>139</v>
      </c>
      <c r="B81" s="3" t="s">
        <v>1385</v>
      </c>
      <c r="C81">
        <v>11</v>
      </c>
      <c r="D81">
        <v>11</v>
      </c>
      <c r="E81" s="4">
        <f>_2022_03_20_2022_04_17_DF_SB_Cards[[#This Row],[DeckCount]]/469</f>
        <v>2.3454157782515993E-2</v>
      </c>
      <c r="F81" s="5">
        <f>_2022_03_20_2022_04_17_DF_SB_Cards[[#This Row],[CardCount]]/_2022_03_20_2022_04_17_DF_SB_Cards[[#This Row],[DeckCount]]</f>
        <v>1</v>
      </c>
      <c r="G81">
        <v>60</v>
      </c>
      <c r="H81">
        <v>82</v>
      </c>
      <c r="I81" s="1" t="s">
        <v>659</v>
      </c>
      <c r="J81" s="1" t="s">
        <v>80</v>
      </c>
      <c r="K81" s="1" t="s">
        <v>330</v>
      </c>
      <c r="L81" s="1" t="s">
        <v>2661</v>
      </c>
      <c r="M81" s="1" t="s">
        <v>2662</v>
      </c>
      <c r="N81" s="1" t="s">
        <v>1257</v>
      </c>
      <c r="O81" s="1" t="s">
        <v>52</v>
      </c>
      <c r="P81">
        <v>10</v>
      </c>
      <c r="Q81" s="1" t="s">
        <v>63</v>
      </c>
      <c r="R81" s="1" t="s">
        <v>107</v>
      </c>
      <c r="S81" s="1" t="s">
        <v>43</v>
      </c>
      <c r="T81" s="1" t="s">
        <v>494</v>
      </c>
      <c r="U81" s="1" t="s">
        <v>145</v>
      </c>
    </row>
    <row r="82" spans="1:21" x14ac:dyDescent="0.25">
      <c r="A82">
        <v>126</v>
      </c>
      <c r="B82" s="3" t="s">
        <v>2627</v>
      </c>
      <c r="C82">
        <v>10</v>
      </c>
      <c r="D82">
        <v>10</v>
      </c>
      <c r="E82" s="4">
        <f>_2022_03_20_2022_04_17_DF_SB_Cards[[#This Row],[DeckCount]]/469</f>
        <v>2.1321961620469083E-2</v>
      </c>
      <c r="F82" s="5">
        <f>_2022_03_20_2022_04_17_DF_SB_Cards[[#This Row],[CardCount]]/_2022_03_20_2022_04_17_DF_SB_Cards[[#This Row],[DeckCount]]</f>
        <v>1</v>
      </c>
      <c r="G82">
        <v>46</v>
      </c>
      <c r="H82">
        <v>68</v>
      </c>
      <c r="I82" s="1" t="s">
        <v>2628</v>
      </c>
      <c r="J82" s="1" t="s">
        <v>2629</v>
      </c>
      <c r="K82" s="1" t="s">
        <v>22</v>
      </c>
      <c r="L82" s="1" t="s">
        <v>2630</v>
      </c>
      <c r="M82" s="1" t="s">
        <v>2631</v>
      </c>
      <c r="N82" s="1" t="s">
        <v>1477</v>
      </c>
      <c r="O82" s="1" t="s">
        <v>390</v>
      </c>
      <c r="P82">
        <v>5</v>
      </c>
      <c r="Q82" s="1" t="s">
        <v>63</v>
      </c>
      <c r="R82" s="1" t="s">
        <v>1047</v>
      </c>
      <c r="S82" s="1" t="s">
        <v>86</v>
      </c>
      <c r="T82" s="1" t="s">
        <v>76</v>
      </c>
      <c r="U82" s="1" t="s">
        <v>145</v>
      </c>
    </row>
    <row r="83" spans="1:21" x14ac:dyDescent="0.25">
      <c r="A83">
        <v>132</v>
      </c>
      <c r="B83" s="3" t="s">
        <v>2642</v>
      </c>
      <c r="C83">
        <v>16</v>
      </c>
      <c r="D83">
        <v>10</v>
      </c>
      <c r="E83" s="4">
        <f>_2022_03_20_2022_04_17_DF_SB_Cards[[#This Row],[DeckCount]]/469</f>
        <v>2.1321961620469083E-2</v>
      </c>
      <c r="F83" s="5">
        <f>_2022_03_20_2022_04_17_DF_SB_Cards[[#This Row],[CardCount]]/_2022_03_20_2022_04_17_DF_SB_Cards[[#This Row],[DeckCount]]</f>
        <v>1.6</v>
      </c>
      <c r="G83">
        <v>47</v>
      </c>
      <c r="H83">
        <v>62</v>
      </c>
      <c r="I83" s="1" t="s">
        <v>397</v>
      </c>
      <c r="J83" s="1" t="s">
        <v>69</v>
      </c>
      <c r="K83" s="1" t="s">
        <v>626</v>
      </c>
      <c r="L83" s="1" t="s">
        <v>2643</v>
      </c>
      <c r="M83" s="1" t="s">
        <v>2644</v>
      </c>
      <c r="N83" s="1" t="s">
        <v>2645</v>
      </c>
      <c r="O83" s="1" t="s">
        <v>62</v>
      </c>
      <c r="P83">
        <v>2</v>
      </c>
      <c r="Q83" s="1" t="s">
        <v>63</v>
      </c>
      <c r="R83" s="1" t="s">
        <v>1503</v>
      </c>
      <c r="S83" s="1" t="s">
        <v>43</v>
      </c>
      <c r="T83" s="1" t="s">
        <v>76</v>
      </c>
      <c r="U83" s="1" t="s">
        <v>803</v>
      </c>
    </row>
    <row r="84" spans="1:21" x14ac:dyDescent="0.25">
      <c r="A84">
        <v>87</v>
      </c>
      <c r="B84" s="3" t="s">
        <v>1004</v>
      </c>
      <c r="C84">
        <v>13</v>
      </c>
      <c r="D84">
        <v>9</v>
      </c>
      <c r="E84" s="4">
        <f>_2022_03_20_2022_04_17_DF_SB_Cards[[#This Row],[DeckCount]]/469</f>
        <v>1.9189765458422176E-2</v>
      </c>
      <c r="F84" s="5">
        <f>_2022_03_20_2022_04_17_DF_SB_Cards[[#This Row],[CardCount]]/_2022_03_20_2022_04_17_DF_SB_Cards[[#This Row],[DeckCount]]</f>
        <v>1.4444444444444444</v>
      </c>
      <c r="G84">
        <v>53</v>
      </c>
      <c r="H84">
        <v>71</v>
      </c>
      <c r="I84" s="1" t="s">
        <v>707</v>
      </c>
      <c r="J84" s="1" t="s">
        <v>2537</v>
      </c>
      <c r="K84" s="1" t="s">
        <v>1114</v>
      </c>
      <c r="L84" s="1" t="s">
        <v>2538</v>
      </c>
      <c r="M84" s="1" t="s">
        <v>2539</v>
      </c>
      <c r="N84" s="1" t="s">
        <v>310</v>
      </c>
      <c r="O84" s="1" t="s">
        <v>39</v>
      </c>
      <c r="P84">
        <v>1</v>
      </c>
      <c r="Q84" s="1" t="s">
        <v>40</v>
      </c>
      <c r="R84" s="1" t="s">
        <v>1009</v>
      </c>
      <c r="S84" s="1" t="s">
        <v>43</v>
      </c>
      <c r="T84" s="1" t="s">
        <v>87</v>
      </c>
      <c r="U84" s="1" t="s">
        <v>1379</v>
      </c>
    </row>
    <row r="85" spans="1:21" x14ac:dyDescent="0.25">
      <c r="A85">
        <v>120</v>
      </c>
      <c r="B85" s="3" t="s">
        <v>2613</v>
      </c>
      <c r="C85">
        <v>12</v>
      </c>
      <c r="D85">
        <v>9</v>
      </c>
      <c r="E85" s="4">
        <f>_2022_03_20_2022_04_17_DF_SB_Cards[[#This Row],[DeckCount]]/469</f>
        <v>1.9189765458422176E-2</v>
      </c>
      <c r="F85" s="5">
        <f>_2022_03_20_2022_04_17_DF_SB_Cards[[#This Row],[CardCount]]/_2022_03_20_2022_04_17_DF_SB_Cards[[#This Row],[DeckCount]]</f>
        <v>1.3333333333333333</v>
      </c>
      <c r="G85">
        <v>45</v>
      </c>
      <c r="H85">
        <v>61</v>
      </c>
      <c r="I85" s="1" t="s">
        <v>935</v>
      </c>
      <c r="J85" s="1" t="s">
        <v>1653</v>
      </c>
      <c r="K85" s="1" t="s">
        <v>1114</v>
      </c>
      <c r="L85" s="1" t="s">
        <v>2614</v>
      </c>
      <c r="M85" s="1" t="s">
        <v>2615</v>
      </c>
      <c r="N85" s="1" t="s">
        <v>953</v>
      </c>
      <c r="O85" s="1" t="s">
        <v>62</v>
      </c>
      <c r="P85">
        <v>2</v>
      </c>
      <c r="Q85" s="1" t="s">
        <v>63</v>
      </c>
      <c r="R85" s="1" t="s">
        <v>433</v>
      </c>
      <c r="S85" s="1" t="s">
        <v>43</v>
      </c>
      <c r="T85" s="1" t="s">
        <v>87</v>
      </c>
      <c r="U85" s="1" t="s">
        <v>108</v>
      </c>
    </row>
    <row r="86" spans="1:21" x14ac:dyDescent="0.25">
      <c r="A86">
        <v>123</v>
      </c>
      <c r="B86" s="3" t="s">
        <v>2621</v>
      </c>
      <c r="C86">
        <v>16</v>
      </c>
      <c r="D86">
        <v>9</v>
      </c>
      <c r="E86" s="4">
        <f>_2022_03_20_2022_04_17_DF_SB_Cards[[#This Row],[DeckCount]]/469</f>
        <v>1.9189765458422176E-2</v>
      </c>
      <c r="F86" s="5">
        <f>_2022_03_20_2022_04_17_DF_SB_Cards[[#This Row],[CardCount]]/_2022_03_20_2022_04_17_DF_SB_Cards[[#This Row],[DeckCount]]</f>
        <v>1.7777777777777777</v>
      </c>
      <c r="G86">
        <v>53</v>
      </c>
      <c r="H86">
        <v>73</v>
      </c>
      <c r="I86" s="1" t="s">
        <v>956</v>
      </c>
      <c r="J86" s="1" t="s">
        <v>1653</v>
      </c>
      <c r="K86" s="1" t="s">
        <v>330</v>
      </c>
      <c r="L86" s="1" t="s">
        <v>2622</v>
      </c>
      <c r="M86" s="1" t="s">
        <v>2623</v>
      </c>
      <c r="N86" s="1" t="s">
        <v>752</v>
      </c>
      <c r="O86" s="1" t="s">
        <v>289</v>
      </c>
      <c r="P86">
        <v>5</v>
      </c>
      <c r="Q86" s="1" t="s">
        <v>63</v>
      </c>
      <c r="R86" s="1" t="s">
        <v>245</v>
      </c>
      <c r="S86" s="1" t="s">
        <v>43</v>
      </c>
      <c r="T86" s="1" t="s">
        <v>87</v>
      </c>
      <c r="U86" s="1" t="s">
        <v>693</v>
      </c>
    </row>
    <row r="87" spans="1:21" x14ac:dyDescent="0.25">
      <c r="A87">
        <v>127</v>
      </c>
      <c r="B87" s="3" t="s">
        <v>2632</v>
      </c>
      <c r="C87">
        <v>9</v>
      </c>
      <c r="D87">
        <v>9</v>
      </c>
      <c r="E87" s="4">
        <f>_2022_03_20_2022_04_17_DF_SB_Cards[[#This Row],[DeckCount]]/469</f>
        <v>1.9189765458422176E-2</v>
      </c>
      <c r="F87" s="5">
        <f>_2022_03_20_2022_04_17_DF_SB_Cards[[#This Row],[CardCount]]/_2022_03_20_2022_04_17_DF_SB_Cards[[#This Row],[DeckCount]]</f>
        <v>1</v>
      </c>
      <c r="G87">
        <v>48</v>
      </c>
      <c r="H87">
        <v>63</v>
      </c>
      <c r="I87" s="1" t="s">
        <v>217</v>
      </c>
      <c r="J87" s="1" t="s">
        <v>1774</v>
      </c>
      <c r="K87" s="1" t="s">
        <v>2633</v>
      </c>
      <c r="L87" s="1" t="s">
        <v>2634</v>
      </c>
      <c r="M87" s="1" t="s">
        <v>2635</v>
      </c>
      <c r="N87" s="1" t="s">
        <v>229</v>
      </c>
      <c r="O87" s="1" t="s">
        <v>259</v>
      </c>
      <c r="P87">
        <v>3</v>
      </c>
      <c r="Q87" s="1" t="s">
        <v>63</v>
      </c>
      <c r="R87" s="1" t="s">
        <v>1047</v>
      </c>
      <c r="S87" s="1" t="s">
        <v>86</v>
      </c>
      <c r="T87" s="1" t="s">
        <v>87</v>
      </c>
      <c r="U87" s="1" t="s">
        <v>145</v>
      </c>
    </row>
    <row r="88" spans="1:21" x14ac:dyDescent="0.25">
      <c r="A88">
        <v>16</v>
      </c>
      <c r="B88" s="3" t="s">
        <v>2368</v>
      </c>
      <c r="C88">
        <v>12</v>
      </c>
      <c r="D88">
        <v>8</v>
      </c>
      <c r="E88" s="4">
        <f>_2022_03_20_2022_04_17_DF_SB_Cards[[#This Row],[DeckCount]]/469</f>
        <v>1.7057569296375266E-2</v>
      </c>
      <c r="F88" s="5">
        <f>_2022_03_20_2022_04_17_DF_SB_Cards[[#This Row],[CardCount]]/_2022_03_20_2022_04_17_DF_SB_Cards[[#This Row],[DeckCount]]</f>
        <v>1.5</v>
      </c>
      <c r="G88">
        <v>36</v>
      </c>
      <c r="H88">
        <v>53</v>
      </c>
      <c r="I88" s="1" t="s">
        <v>1482</v>
      </c>
      <c r="J88" s="1" t="s">
        <v>639</v>
      </c>
      <c r="K88" s="1" t="s">
        <v>424</v>
      </c>
      <c r="L88" s="1" t="s">
        <v>717</v>
      </c>
      <c r="M88" s="1" t="s">
        <v>2369</v>
      </c>
      <c r="N88" s="1" t="s">
        <v>2370</v>
      </c>
      <c r="O88" s="1" t="s">
        <v>26</v>
      </c>
      <c r="P88">
        <v>3</v>
      </c>
      <c r="Q88" s="1" t="s">
        <v>40</v>
      </c>
      <c r="R88" s="1" t="s">
        <v>286</v>
      </c>
      <c r="S88" s="1" t="s">
        <v>43</v>
      </c>
      <c r="T88" s="1" t="s">
        <v>133</v>
      </c>
      <c r="U88" s="1" t="s">
        <v>98</v>
      </c>
    </row>
    <row r="89" spans="1:21" x14ac:dyDescent="0.25">
      <c r="A89">
        <v>26</v>
      </c>
      <c r="B89" s="3" t="s">
        <v>460</v>
      </c>
      <c r="C89">
        <v>11</v>
      </c>
      <c r="D89">
        <v>8</v>
      </c>
      <c r="E89" s="4">
        <f>_2022_03_20_2022_04_17_DF_SB_Cards[[#This Row],[DeckCount]]/469</f>
        <v>1.7057569296375266E-2</v>
      </c>
      <c r="F89" s="5">
        <f>_2022_03_20_2022_04_17_DF_SB_Cards[[#This Row],[CardCount]]/_2022_03_20_2022_04_17_DF_SB_Cards[[#This Row],[DeckCount]]</f>
        <v>1.375</v>
      </c>
      <c r="G89">
        <v>35</v>
      </c>
      <c r="H89">
        <v>43</v>
      </c>
      <c r="I89" s="1" t="s">
        <v>535</v>
      </c>
      <c r="J89" s="1" t="s">
        <v>1006</v>
      </c>
      <c r="K89" s="1" t="s">
        <v>2395</v>
      </c>
      <c r="L89" s="1" t="s">
        <v>2396</v>
      </c>
      <c r="M89" s="1" t="s">
        <v>2397</v>
      </c>
      <c r="N89" s="1" t="s">
        <v>310</v>
      </c>
      <c r="O89" s="1" t="s">
        <v>189</v>
      </c>
      <c r="P89">
        <v>3</v>
      </c>
      <c r="Q89" s="1" t="s">
        <v>63</v>
      </c>
      <c r="R89" s="1" t="s">
        <v>433</v>
      </c>
      <c r="S89" s="1" t="s">
        <v>43</v>
      </c>
      <c r="T89" s="1" t="s">
        <v>133</v>
      </c>
      <c r="U89" s="1" t="s">
        <v>1379</v>
      </c>
    </row>
    <row r="90" spans="1:21" x14ac:dyDescent="0.25">
      <c r="A90">
        <v>106</v>
      </c>
      <c r="B90" s="3" t="s">
        <v>1118</v>
      </c>
      <c r="C90">
        <v>8</v>
      </c>
      <c r="D90">
        <v>8</v>
      </c>
      <c r="E90" s="4">
        <f>_2022_03_20_2022_04_17_DF_SB_Cards[[#This Row],[DeckCount]]/469</f>
        <v>1.7057569296375266E-2</v>
      </c>
      <c r="F90" s="5">
        <f>_2022_03_20_2022_04_17_DF_SB_Cards[[#This Row],[CardCount]]/_2022_03_20_2022_04_17_DF_SB_Cards[[#This Row],[DeckCount]]</f>
        <v>1</v>
      </c>
      <c r="G90">
        <v>37</v>
      </c>
      <c r="H90">
        <v>53</v>
      </c>
      <c r="I90" s="1" t="s">
        <v>830</v>
      </c>
      <c r="J90" s="1" t="s">
        <v>423</v>
      </c>
      <c r="K90" s="1" t="s">
        <v>1330</v>
      </c>
      <c r="L90" s="1" t="s">
        <v>2584</v>
      </c>
      <c r="M90" s="1" t="s">
        <v>2585</v>
      </c>
      <c r="N90" s="1" t="s">
        <v>1121</v>
      </c>
      <c r="O90" s="1" t="s">
        <v>62</v>
      </c>
      <c r="P90">
        <v>1</v>
      </c>
      <c r="Q90" s="1" t="s">
        <v>63</v>
      </c>
      <c r="R90" s="1" t="s">
        <v>433</v>
      </c>
      <c r="S90" s="1" t="s">
        <v>86</v>
      </c>
      <c r="T90" s="1" t="s">
        <v>133</v>
      </c>
      <c r="U90" s="1" t="s">
        <v>145</v>
      </c>
    </row>
    <row r="91" spans="1:21" x14ac:dyDescent="0.25">
      <c r="A91">
        <v>118</v>
      </c>
      <c r="B91" s="3" t="s">
        <v>1244</v>
      </c>
      <c r="C91">
        <v>16</v>
      </c>
      <c r="D91">
        <v>8</v>
      </c>
      <c r="E91" s="4">
        <f>_2022_03_20_2022_04_17_DF_SB_Cards[[#This Row],[DeckCount]]/469</f>
        <v>1.7057569296375266E-2</v>
      </c>
      <c r="F91" s="5">
        <f>_2022_03_20_2022_04_17_DF_SB_Cards[[#This Row],[CardCount]]/_2022_03_20_2022_04_17_DF_SB_Cards[[#This Row],[DeckCount]]</f>
        <v>2</v>
      </c>
      <c r="G91">
        <v>49</v>
      </c>
      <c r="H91">
        <v>65</v>
      </c>
      <c r="I91" s="1" t="s">
        <v>79</v>
      </c>
      <c r="J91" s="1" t="s">
        <v>2605</v>
      </c>
      <c r="K91" s="1" t="s">
        <v>2371</v>
      </c>
      <c r="L91" s="1" t="s">
        <v>2606</v>
      </c>
      <c r="M91" s="1" t="s">
        <v>2607</v>
      </c>
      <c r="N91" s="1" t="s">
        <v>278</v>
      </c>
      <c r="O91" s="1" t="s">
        <v>230</v>
      </c>
      <c r="P91">
        <v>3</v>
      </c>
      <c r="Q91" s="1" t="s">
        <v>27</v>
      </c>
      <c r="R91" s="1" t="s">
        <v>339</v>
      </c>
      <c r="S91" s="1" t="s">
        <v>43</v>
      </c>
      <c r="T91" s="1" t="s">
        <v>133</v>
      </c>
      <c r="U91" s="1" t="s">
        <v>44</v>
      </c>
    </row>
    <row r="92" spans="1:21" x14ac:dyDescent="0.25">
      <c r="A92">
        <v>83</v>
      </c>
      <c r="B92" s="3" t="s">
        <v>2527</v>
      </c>
      <c r="C92">
        <v>15</v>
      </c>
      <c r="D92">
        <v>7</v>
      </c>
      <c r="E92" s="4">
        <f>_2022_03_20_2022_04_17_DF_SB_Cards[[#This Row],[DeckCount]]/469</f>
        <v>1.4925373134328358E-2</v>
      </c>
      <c r="F92" s="5">
        <f>_2022_03_20_2022_04_17_DF_SB_Cards[[#This Row],[CardCount]]/_2022_03_20_2022_04_17_DF_SB_Cards[[#This Row],[DeckCount]]</f>
        <v>2.1428571428571428</v>
      </c>
      <c r="G92">
        <v>36</v>
      </c>
      <c r="H92">
        <v>52</v>
      </c>
      <c r="I92" s="1" t="s">
        <v>408</v>
      </c>
      <c r="J92" s="1" t="s">
        <v>1271</v>
      </c>
      <c r="K92" s="1" t="s">
        <v>617</v>
      </c>
      <c r="L92" s="1" t="s">
        <v>2528</v>
      </c>
      <c r="M92" s="1" t="s">
        <v>2529</v>
      </c>
      <c r="N92" s="1" t="s">
        <v>1342</v>
      </c>
      <c r="O92" s="1" t="s">
        <v>289</v>
      </c>
      <c r="P92">
        <v>3</v>
      </c>
      <c r="Q92" s="1" t="s">
        <v>96</v>
      </c>
      <c r="R92" s="1" t="s">
        <v>542</v>
      </c>
      <c r="S92" s="1" t="s">
        <v>43</v>
      </c>
      <c r="T92" s="1" t="s">
        <v>98</v>
      </c>
      <c r="U92" s="1" t="s">
        <v>76</v>
      </c>
    </row>
    <row r="93" spans="1:21" x14ac:dyDescent="0.25">
      <c r="A93">
        <v>152</v>
      </c>
      <c r="B93" s="3" t="s">
        <v>2692</v>
      </c>
      <c r="C93">
        <v>7</v>
      </c>
      <c r="D93">
        <v>7</v>
      </c>
      <c r="E93" s="4">
        <f>_2022_03_20_2022_04_17_DF_SB_Cards[[#This Row],[DeckCount]]/469</f>
        <v>1.4925373134328358E-2</v>
      </c>
      <c r="F93" s="5">
        <f>_2022_03_20_2022_04_17_DF_SB_Cards[[#This Row],[CardCount]]/_2022_03_20_2022_04_17_DF_SB_Cards[[#This Row],[DeckCount]]</f>
        <v>1</v>
      </c>
      <c r="G93">
        <v>39</v>
      </c>
      <c r="H93">
        <v>52</v>
      </c>
      <c r="I93" s="1" t="s">
        <v>33</v>
      </c>
      <c r="J93" s="1" t="s">
        <v>91</v>
      </c>
      <c r="K93" s="1" t="s">
        <v>2633</v>
      </c>
      <c r="L93" s="1" t="s">
        <v>2693</v>
      </c>
      <c r="M93" s="1" t="s">
        <v>2694</v>
      </c>
      <c r="N93" s="1" t="s">
        <v>2695</v>
      </c>
      <c r="O93" s="1" t="s">
        <v>52</v>
      </c>
      <c r="P93">
        <v>2</v>
      </c>
      <c r="Q93" s="1" t="s">
        <v>74</v>
      </c>
      <c r="R93" s="1" t="s">
        <v>1503</v>
      </c>
      <c r="S93" s="1" t="s">
        <v>86</v>
      </c>
      <c r="T93" s="1" t="s">
        <v>98</v>
      </c>
      <c r="U93" s="1" t="s">
        <v>145</v>
      </c>
    </row>
    <row r="94" spans="1:21" x14ac:dyDescent="0.25">
      <c r="A94">
        <v>159</v>
      </c>
      <c r="B94" s="3" t="s">
        <v>1498</v>
      </c>
      <c r="C94">
        <v>17</v>
      </c>
      <c r="D94">
        <v>7</v>
      </c>
      <c r="E94" s="4">
        <f>_2022_03_20_2022_04_17_DF_SB_Cards[[#This Row],[DeckCount]]/469</f>
        <v>1.4925373134328358E-2</v>
      </c>
      <c r="F94" s="5">
        <f>_2022_03_20_2022_04_17_DF_SB_Cards[[#This Row],[CardCount]]/_2022_03_20_2022_04_17_DF_SB_Cards[[#This Row],[DeckCount]]</f>
        <v>2.4285714285714284</v>
      </c>
      <c r="G94">
        <v>36</v>
      </c>
      <c r="H94">
        <v>48</v>
      </c>
      <c r="I94" s="1" t="s">
        <v>33</v>
      </c>
      <c r="J94" s="1" t="s">
        <v>770</v>
      </c>
      <c r="K94" s="1" t="s">
        <v>2707</v>
      </c>
      <c r="L94" s="1" t="s">
        <v>2708</v>
      </c>
      <c r="M94" s="1" t="s">
        <v>2709</v>
      </c>
      <c r="N94" s="1" t="s">
        <v>310</v>
      </c>
      <c r="O94" s="1" t="s">
        <v>189</v>
      </c>
      <c r="P94">
        <v>3</v>
      </c>
      <c r="Q94" s="1" t="s">
        <v>40</v>
      </c>
      <c r="R94" s="1" t="s">
        <v>1009</v>
      </c>
      <c r="S94" s="1" t="s">
        <v>43</v>
      </c>
      <c r="T94" s="1" t="s">
        <v>98</v>
      </c>
      <c r="U94" s="1" t="s">
        <v>550</v>
      </c>
    </row>
    <row r="95" spans="1:21" x14ac:dyDescent="0.25">
      <c r="A95">
        <v>194</v>
      </c>
      <c r="B95" s="3" t="s">
        <v>1708</v>
      </c>
      <c r="C95">
        <v>8</v>
      </c>
      <c r="D95">
        <v>7</v>
      </c>
      <c r="E95" s="4">
        <f>_2022_03_20_2022_04_17_DF_SB_Cards[[#This Row],[DeckCount]]/469</f>
        <v>1.4925373134328358E-2</v>
      </c>
      <c r="F95" s="5">
        <f>_2022_03_20_2022_04_17_DF_SB_Cards[[#This Row],[CardCount]]/_2022_03_20_2022_04_17_DF_SB_Cards[[#This Row],[DeckCount]]</f>
        <v>1.1428571428571428</v>
      </c>
      <c r="G95">
        <v>37</v>
      </c>
      <c r="H95">
        <v>54</v>
      </c>
      <c r="I95" s="1" t="s">
        <v>2781</v>
      </c>
      <c r="J95" s="1" t="s">
        <v>1663</v>
      </c>
      <c r="K95" s="1" t="s">
        <v>968</v>
      </c>
      <c r="L95" s="1" t="s">
        <v>2782</v>
      </c>
      <c r="M95" s="1" t="s">
        <v>2783</v>
      </c>
      <c r="N95" s="1" t="s">
        <v>365</v>
      </c>
      <c r="O95" s="1" t="s">
        <v>989</v>
      </c>
      <c r="P95">
        <v>3</v>
      </c>
      <c r="Q95" s="1" t="s">
        <v>40</v>
      </c>
      <c r="R95" s="1" t="s">
        <v>279</v>
      </c>
      <c r="S95" s="1" t="s">
        <v>86</v>
      </c>
      <c r="T95" s="1" t="s">
        <v>98</v>
      </c>
      <c r="U95" s="1" t="s">
        <v>77</v>
      </c>
    </row>
    <row r="96" spans="1:21" x14ac:dyDescent="0.25">
      <c r="A96">
        <v>39</v>
      </c>
      <c r="B96" s="3" t="s">
        <v>2434</v>
      </c>
      <c r="C96">
        <v>6</v>
      </c>
      <c r="D96">
        <v>6</v>
      </c>
      <c r="E96" s="4">
        <f>_2022_03_20_2022_04_17_DF_SB_Cards[[#This Row],[DeckCount]]/469</f>
        <v>1.279317697228145E-2</v>
      </c>
      <c r="F96" s="5">
        <f>_2022_03_20_2022_04_17_DF_SB_Cards[[#This Row],[CardCount]]/_2022_03_20_2022_04_17_DF_SB_Cards[[#This Row],[DeckCount]]</f>
        <v>1</v>
      </c>
      <c r="G96">
        <v>34</v>
      </c>
      <c r="H96">
        <v>46</v>
      </c>
      <c r="I96" s="1" t="s">
        <v>1979</v>
      </c>
      <c r="J96" s="1" t="s">
        <v>2435</v>
      </c>
      <c r="K96" s="1" t="s">
        <v>2052</v>
      </c>
      <c r="L96" s="1" t="s">
        <v>1123</v>
      </c>
      <c r="M96" s="1" t="s">
        <v>2436</v>
      </c>
      <c r="N96" s="1" t="s">
        <v>1262</v>
      </c>
      <c r="O96" s="1" t="s">
        <v>26</v>
      </c>
      <c r="P96">
        <v>2</v>
      </c>
      <c r="Q96" s="1" t="s">
        <v>63</v>
      </c>
      <c r="R96" s="1" t="s">
        <v>197</v>
      </c>
      <c r="S96" s="1" t="s">
        <v>86</v>
      </c>
      <c r="T96" s="1" t="s">
        <v>108</v>
      </c>
      <c r="U96" s="1" t="s">
        <v>145</v>
      </c>
    </row>
    <row r="97" spans="1:21" x14ac:dyDescent="0.25">
      <c r="A97">
        <v>53</v>
      </c>
      <c r="B97" s="3" t="s">
        <v>775</v>
      </c>
      <c r="C97">
        <v>19</v>
      </c>
      <c r="D97">
        <v>6</v>
      </c>
      <c r="E97" s="4">
        <f>_2022_03_20_2022_04_17_DF_SB_Cards[[#This Row],[DeckCount]]/469</f>
        <v>1.279317697228145E-2</v>
      </c>
      <c r="F97" s="5">
        <f>_2022_03_20_2022_04_17_DF_SB_Cards[[#This Row],[CardCount]]/_2022_03_20_2022_04_17_DF_SB_Cards[[#This Row],[DeckCount]]</f>
        <v>3.1666666666666665</v>
      </c>
      <c r="G97">
        <v>26</v>
      </c>
      <c r="H97">
        <v>39</v>
      </c>
      <c r="I97" s="1" t="s">
        <v>224</v>
      </c>
      <c r="J97" s="1" t="s">
        <v>925</v>
      </c>
      <c r="K97" s="1" t="s">
        <v>489</v>
      </c>
      <c r="L97" s="1" t="s">
        <v>2466</v>
      </c>
      <c r="M97" s="1" t="s">
        <v>2467</v>
      </c>
      <c r="N97" s="1" t="s">
        <v>780</v>
      </c>
      <c r="O97" s="1" t="s">
        <v>39</v>
      </c>
      <c r="P97">
        <v>2</v>
      </c>
      <c r="Q97" s="1" t="s">
        <v>63</v>
      </c>
      <c r="R97" s="1" t="s">
        <v>207</v>
      </c>
      <c r="S97" s="1" t="s">
        <v>117</v>
      </c>
      <c r="T97" s="1" t="s">
        <v>108</v>
      </c>
      <c r="U97" s="1" t="s">
        <v>66</v>
      </c>
    </row>
    <row r="98" spans="1:21" x14ac:dyDescent="0.25">
      <c r="A98">
        <v>112</v>
      </c>
      <c r="B98" s="3" t="s">
        <v>2593</v>
      </c>
      <c r="C98">
        <v>6</v>
      </c>
      <c r="D98">
        <v>6</v>
      </c>
      <c r="E98" s="4">
        <f>_2022_03_20_2022_04_17_DF_SB_Cards[[#This Row],[DeckCount]]/469</f>
        <v>1.279317697228145E-2</v>
      </c>
      <c r="F98" s="5">
        <f>_2022_03_20_2022_04_17_DF_SB_Cards[[#This Row],[CardCount]]/_2022_03_20_2022_04_17_DF_SB_Cards[[#This Row],[DeckCount]]</f>
        <v>1</v>
      </c>
      <c r="G98">
        <v>29</v>
      </c>
      <c r="H98">
        <v>42</v>
      </c>
      <c r="I98" s="1" t="s">
        <v>697</v>
      </c>
      <c r="J98" s="1" t="s">
        <v>2157</v>
      </c>
      <c r="K98" s="1" t="s">
        <v>330</v>
      </c>
      <c r="L98" s="1" t="s">
        <v>2594</v>
      </c>
      <c r="M98" s="1" t="s">
        <v>2595</v>
      </c>
      <c r="N98" s="1" t="s">
        <v>2271</v>
      </c>
      <c r="O98" s="1" t="s">
        <v>52</v>
      </c>
      <c r="P98">
        <v>1</v>
      </c>
      <c r="Q98" s="1" t="s">
        <v>74</v>
      </c>
      <c r="R98" s="1" t="s">
        <v>1112</v>
      </c>
      <c r="S98" s="1" t="s">
        <v>86</v>
      </c>
      <c r="T98" s="1" t="s">
        <v>108</v>
      </c>
      <c r="U98" s="1" t="s">
        <v>145</v>
      </c>
    </row>
    <row r="99" spans="1:21" x14ac:dyDescent="0.25">
      <c r="A99">
        <v>119</v>
      </c>
      <c r="B99" s="3" t="s">
        <v>2608</v>
      </c>
      <c r="C99">
        <v>9</v>
      </c>
      <c r="D99">
        <v>6</v>
      </c>
      <c r="E99" s="4">
        <f>_2022_03_20_2022_04_17_DF_SB_Cards[[#This Row],[DeckCount]]/469</f>
        <v>1.279317697228145E-2</v>
      </c>
      <c r="F99" s="5">
        <f>_2022_03_20_2022_04_17_DF_SB_Cards[[#This Row],[CardCount]]/_2022_03_20_2022_04_17_DF_SB_Cards[[#This Row],[DeckCount]]</f>
        <v>1.5</v>
      </c>
      <c r="G99">
        <v>38</v>
      </c>
      <c r="H99">
        <v>50</v>
      </c>
      <c r="I99" s="1" t="s">
        <v>1270</v>
      </c>
      <c r="J99" s="1" t="s">
        <v>604</v>
      </c>
      <c r="K99" s="1" t="s">
        <v>2609</v>
      </c>
      <c r="L99" s="1" t="s">
        <v>2610</v>
      </c>
      <c r="M99" s="1" t="s">
        <v>2611</v>
      </c>
      <c r="N99" s="1" t="s">
        <v>2612</v>
      </c>
      <c r="O99" s="1" t="s">
        <v>189</v>
      </c>
      <c r="P99">
        <v>2</v>
      </c>
      <c r="Q99" s="1" t="s">
        <v>40</v>
      </c>
      <c r="R99" s="1" t="s">
        <v>1510</v>
      </c>
      <c r="S99" s="1" t="s">
        <v>86</v>
      </c>
      <c r="T99" s="1" t="s">
        <v>108</v>
      </c>
      <c r="U99" s="1" t="s">
        <v>98</v>
      </c>
    </row>
    <row r="100" spans="1:21" x14ac:dyDescent="0.25">
      <c r="A100">
        <v>138</v>
      </c>
      <c r="B100" s="3" t="s">
        <v>2658</v>
      </c>
      <c r="C100">
        <v>8</v>
      </c>
      <c r="D100">
        <v>6</v>
      </c>
      <c r="E100" s="4">
        <f>_2022_03_20_2022_04_17_DF_SB_Cards[[#This Row],[DeckCount]]/469</f>
        <v>1.279317697228145E-2</v>
      </c>
      <c r="F100" s="5">
        <f>_2022_03_20_2022_04_17_DF_SB_Cards[[#This Row],[CardCount]]/_2022_03_20_2022_04_17_DF_SB_Cards[[#This Row],[DeckCount]]</f>
        <v>1.3333333333333333</v>
      </c>
      <c r="G100">
        <v>33</v>
      </c>
      <c r="H100">
        <v>45</v>
      </c>
      <c r="I100" s="1" t="s">
        <v>1005</v>
      </c>
      <c r="J100" s="1" t="s">
        <v>270</v>
      </c>
      <c r="K100" s="1" t="s">
        <v>1078</v>
      </c>
      <c r="L100" s="1" t="s">
        <v>2659</v>
      </c>
      <c r="M100" s="1" t="s">
        <v>2660</v>
      </c>
      <c r="N100" s="1" t="s">
        <v>1241</v>
      </c>
      <c r="O100" s="1" t="s">
        <v>52</v>
      </c>
      <c r="P100">
        <v>3</v>
      </c>
      <c r="Q100" s="1" t="s">
        <v>40</v>
      </c>
      <c r="R100" s="1" t="s">
        <v>720</v>
      </c>
      <c r="S100" s="1" t="s">
        <v>86</v>
      </c>
      <c r="T100" s="1" t="s">
        <v>108</v>
      </c>
      <c r="U100" s="1" t="s">
        <v>108</v>
      </c>
    </row>
    <row r="101" spans="1:21" x14ac:dyDescent="0.25">
      <c r="A101">
        <v>150</v>
      </c>
      <c r="B101" s="3" t="s">
        <v>1450</v>
      </c>
      <c r="C101">
        <v>16</v>
      </c>
      <c r="D101">
        <v>6</v>
      </c>
      <c r="E101" s="4">
        <f>_2022_03_20_2022_04_17_DF_SB_Cards[[#This Row],[DeckCount]]/469</f>
        <v>1.279317697228145E-2</v>
      </c>
      <c r="F101" s="5">
        <f>_2022_03_20_2022_04_17_DF_SB_Cards[[#This Row],[CardCount]]/_2022_03_20_2022_04_17_DF_SB_Cards[[#This Row],[DeckCount]]</f>
        <v>2.6666666666666665</v>
      </c>
      <c r="G101">
        <v>37</v>
      </c>
      <c r="H101">
        <v>47</v>
      </c>
      <c r="I101" s="1" t="s">
        <v>520</v>
      </c>
      <c r="J101" s="1" t="s">
        <v>616</v>
      </c>
      <c r="K101" s="1" t="s">
        <v>1227</v>
      </c>
      <c r="L101" s="1" t="s">
        <v>491</v>
      </c>
      <c r="M101" s="1" t="s">
        <v>2689</v>
      </c>
      <c r="N101" s="1" t="s">
        <v>1075</v>
      </c>
      <c r="O101" s="1" t="s">
        <v>189</v>
      </c>
      <c r="P101">
        <v>2</v>
      </c>
      <c r="Q101" s="1" t="s">
        <v>40</v>
      </c>
      <c r="R101" s="1" t="s">
        <v>948</v>
      </c>
      <c r="S101" s="1" t="s">
        <v>43</v>
      </c>
      <c r="T101" s="1" t="s">
        <v>108</v>
      </c>
      <c r="U101" s="1" t="s">
        <v>414</v>
      </c>
    </row>
    <row r="102" spans="1:21" x14ac:dyDescent="0.25">
      <c r="A102">
        <v>200</v>
      </c>
      <c r="B102" s="3" t="s">
        <v>1735</v>
      </c>
      <c r="C102">
        <v>6</v>
      </c>
      <c r="D102">
        <v>6</v>
      </c>
      <c r="E102" s="4">
        <f>_2022_03_20_2022_04_17_DF_SB_Cards[[#This Row],[DeckCount]]/469</f>
        <v>1.279317697228145E-2</v>
      </c>
      <c r="F102" s="5">
        <f>_2022_03_20_2022_04_17_DF_SB_Cards[[#This Row],[CardCount]]/_2022_03_20_2022_04_17_DF_SB_Cards[[#This Row],[DeckCount]]</f>
        <v>1</v>
      </c>
      <c r="G102">
        <v>31</v>
      </c>
      <c r="H102">
        <v>46</v>
      </c>
      <c r="I102" s="1" t="s">
        <v>300</v>
      </c>
      <c r="J102" s="1" t="s">
        <v>625</v>
      </c>
      <c r="K102" s="1" t="s">
        <v>968</v>
      </c>
      <c r="L102" s="1" t="s">
        <v>1224</v>
      </c>
      <c r="M102" s="1" t="s">
        <v>2793</v>
      </c>
      <c r="N102" s="1" t="s">
        <v>412</v>
      </c>
      <c r="O102" s="1" t="s">
        <v>52</v>
      </c>
      <c r="P102">
        <v>0</v>
      </c>
      <c r="Q102" s="1" t="s">
        <v>53</v>
      </c>
      <c r="R102" s="1" t="s">
        <v>1738</v>
      </c>
      <c r="S102" s="1" t="s">
        <v>86</v>
      </c>
      <c r="T102" s="1" t="s">
        <v>108</v>
      </c>
      <c r="U102" s="1" t="s">
        <v>145</v>
      </c>
    </row>
    <row r="103" spans="1:21" x14ac:dyDescent="0.25">
      <c r="A103">
        <v>206</v>
      </c>
      <c r="B103" s="3" t="s">
        <v>2811</v>
      </c>
      <c r="C103">
        <v>10</v>
      </c>
      <c r="D103">
        <v>6</v>
      </c>
      <c r="E103" s="4">
        <f>_2022_03_20_2022_04_17_DF_SB_Cards[[#This Row],[DeckCount]]/469</f>
        <v>1.279317697228145E-2</v>
      </c>
      <c r="F103" s="5">
        <f>_2022_03_20_2022_04_17_DF_SB_Cards[[#This Row],[CardCount]]/_2022_03_20_2022_04_17_DF_SB_Cards[[#This Row],[DeckCount]]</f>
        <v>1.6666666666666667</v>
      </c>
      <c r="G103">
        <v>33</v>
      </c>
      <c r="H103">
        <v>42</v>
      </c>
      <c r="I103" s="1" t="s">
        <v>447</v>
      </c>
      <c r="J103" s="1" t="s">
        <v>519</v>
      </c>
      <c r="K103" s="1" t="s">
        <v>731</v>
      </c>
      <c r="L103" s="1" t="s">
        <v>2812</v>
      </c>
      <c r="M103" s="1" t="s">
        <v>2813</v>
      </c>
      <c r="N103" s="1" t="s">
        <v>2238</v>
      </c>
      <c r="O103" s="1" t="s">
        <v>62</v>
      </c>
      <c r="P103">
        <v>2</v>
      </c>
      <c r="Q103" s="1" t="s">
        <v>63</v>
      </c>
      <c r="R103" s="1" t="s">
        <v>910</v>
      </c>
      <c r="S103" s="1" t="s">
        <v>86</v>
      </c>
      <c r="T103" s="1" t="s">
        <v>108</v>
      </c>
      <c r="U103" s="1" t="s">
        <v>133</v>
      </c>
    </row>
    <row r="104" spans="1:21" x14ac:dyDescent="0.25">
      <c r="A104">
        <v>65</v>
      </c>
      <c r="B104" s="3" t="s">
        <v>2492</v>
      </c>
      <c r="C104">
        <v>9</v>
      </c>
      <c r="D104">
        <v>5</v>
      </c>
      <c r="E104" s="4">
        <f>_2022_03_20_2022_04_17_DF_SB_Cards[[#This Row],[DeckCount]]/469</f>
        <v>1.0660980810234541E-2</v>
      </c>
      <c r="F104" s="5">
        <f>_2022_03_20_2022_04_17_DF_SB_Cards[[#This Row],[CardCount]]/_2022_03_20_2022_04_17_DF_SB_Cards[[#This Row],[DeckCount]]</f>
        <v>1.8</v>
      </c>
      <c r="G104">
        <v>31</v>
      </c>
      <c r="H104">
        <v>38</v>
      </c>
      <c r="I104" s="1" t="s">
        <v>376</v>
      </c>
      <c r="J104" s="1" t="s">
        <v>973</v>
      </c>
      <c r="K104" s="1" t="s">
        <v>1857</v>
      </c>
      <c r="L104" s="1" t="s">
        <v>2493</v>
      </c>
      <c r="M104" s="1" t="s">
        <v>2494</v>
      </c>
      <c r="N104" s="1" t="s">
        <v>1046</v>
      </c>
      <c r="O104" s="1" t="s">
        <v>62</v>
      </c>
      <c r="P104">
        <v>2</v>
      </c>
      <c r="Q104" s="1" t="s">
        <v>63</v>
      </c>
      <c r="R104" s="1" t="s">
        <v>1047</v>
      </c>
      <c r="S104" s="1" t="s">
        <v>86</v>
      </c>
      <c r="T104" s="1" t="s">
        <v>77</v>
      </c>
      <c r="U104" s="1" t="s">
        <v>693</v>
      </c>
    </row>
    <row r="105" spans="1:21" x14ac:dyDescent="0.25">
      <c r="A105">
        <v>91</v>
      </c>
      <c r="B105" s="3" t="s">
        <v>2546</v>
      </c>
      <c r="C105">
        <v>10</v>
      </c>
      <c r="D105">
        <v>5</v>
      </c>
      <c r="E105" s="4">
        <f>_2022_03_20_2022_04_17_DF_SB_Cards[[#This Row],[DeckCount]]/469</f>
        <v>1.0660980810234541E-2</v>
      </c>
      <c r="F105" s="5">
        <f>_2022_03_20_2022_04_17_DF_SB_Cards[[#This Row],[CardCount]]/_2022_03_20_2022_04_17_DF_SB_Cards[[#This Row],[DeckCount]]</f>
        <v>2</v>
      </c>
      <c r="G105">
        <v>26</v>
      </c>
      <c r="H105">
        <v>39</v>
      </c>
      <c r="I105" s="1" t="s">
        <v>224</v>
      </c>
      <c r="J105" s="1" t="s">
        <v>925</v>
      </c>
      <c r="K105" s="1" t="s">
        <v>489</v>
      </c>
      <c r="L105" s="1" t="s">
        <v>2547</v>
      </c>
      <c r="M105" s="1" t="s">
        <v>2548</v>
      </c>
      <c r="N105" s="1" t="s">
        <v>1455</v>
      </c>
      <c r="O105" s="1" t="s">
        <v>390</v>
      </c>
      <c r="P105">
        <v>3</v>
      </c>
      <c r="Q105" s="1" t="s">
        <v>96</v>
      </c>
      <c r="R105" s="1" t="s">
        <v>818</v>
      </c>
      <c r="S105" s="1" t="s">
        <v>86</v>
      </c>
      <c r="T105" s="1" t="s">
        <v>77</v>
      </c>
      <c r="U105" s="1" t="s">
        <v>44</v>
      </c>
    </row>
    <row r="106" spans="1:21" x14ac:dyDescent="0.25">
      <c r="A106">
        <v>100</v>
      </c>
      <c r="B106" s="3" t="s">
        <v>2570</v>
      </c>
      <c r="C106">
        <v>5</v>
      </c>
      <c r="D106">
        <v>5</v>
      </c>
      <c r="E106" s="4">
        <f>_2022_03_20_2022_04_17_DF_SB_Cards[[#This Row],[DeckCount]]/469</f>
        <v>1.0660980810234541E-2</v>
      </c>
      <c r="F106" s="5">
        <f>_2022_03_20_2022_04_17_DF_SB_Cards[[#This Row],[CardCount]]/_2022_03_20_2022_04_17_DF_SB_Cards[[#This Row],[DeckCount]]</f>
        <v>1</v>
      </c>
      <c r="G106">
        <v>25</v>
      </c>
      <c r="H106">
        <v>36</v>
      </c>
      <c r="I106" s="1" t="s">
        <v>1328</v>
      </c>
      <c r="J106" s="1" t="s">
        <v>1060</v>
      </c>
      <c r="K106" s="1" t="s">
        <v>1307</v>
      </c>
      <c r="L106" s="1" t="s">
        <v>2571</v>
      </c>
      <c r="M106" s="1" t="s">
        <v>2572</v>
      </c>
      <c r="N106" s="1" t="s">
        <v>251</v>
      </c>
      <c r="O106" s="1" t="s">
        <v>259</v>
      </c>
      <c r="P106">
        <v>5</v>
      </c>
      <c r="Q106" s="1" t="s">
        <v>40</v>
      </c>
      <c r="R106" s="1" t="s">
        <v>818</v>
      </c>
      <c r="S106" s="1" t="s">
        <v>86</v>
      </c>
      <c r="T106" s="1" t="s">
        <v>77</v>
      </c>
      <c r="U106" s="1" t="s">
        <v>145</v>
      </c>
    </row>
    <row r="107" spans="1:21" x14ac:dyDescent="0.25">
      <c r="A107">
        <v>116</v>
      </c>
      <c r="B107" s="3" t="s">
        <v>2600</v>
      </c>
      <c r="C107">
        <v>6</v>
      </c>
      <c r="D107">
        <v>5</v>
      </c>
      <c r="E107" s="4">
        <f>_2022_03_20_2022_04_17_DF_SB_Cards[[#This Row],[DeckCount]]/469</f>
        <v>1.0660980810234541E-2</v>
      </c>
      <c r="F107" s="5">
        <f>_2022_03_20_2022_04_17_DF_SB_Cards[[#This Row],[CardCount]]/_2022_03_20_2022_04_17_DF_SB_Cards[[#This Row],[DeckCount]]</f>
        <v>1.2</v>
      </c>
      <c r="G107">
        <v>29</v>
      </c>
      <c r="H107">
        <v>38</v>
      </c>
      <c r="I107" s="1" t="s">
        <v>1407</v>
      </c>
      <c r="J107" s="1" t="s">
        <v>1021</v>
      </c>
      <c r="K107" s="1" t="s">
        <v>2601</v>
      </c>
      <c r="L107" s="1" t="s">
        <v>2602</v>
      </c>
      <c r="M107" s="1" t="s">
        <v>2603</v>
      </c>
      <c r="N107" s="1" t="s">
        <v>874</v>
      </c>
      <c r="O107" s="1" t="s">
        <v>289</v>
      </c>
      <c r="P107">
        <v>1</v>
      </c>
      <c r="Q107" s="1" t="s">
        <v>40</v>
      </c>
      <c r="R107" s="1" t="s">
        <v>286</v>
      </c>
      <c r="S107" s="1" t="s">
        <v>86</v>
      </c>
      <c r="T107" s="1" t="s">
        <v>77</v>
      </c>
      <c r="U107" s="1" t="s">
        <v>471</v>
      </c>
    </row>
    <row r="108" spans="1:21" x14ac:dyDescent="0.25">
      <c r="A108">
        <v>122</v>
      </c>
      <c r="B108" s="3" t="s">
        <v>1285</v>
      </c>
      <c r="C108">
        <v>7</v>
      </c>
      <c r="D108">
        <v>5</v>
      </c>
      <c r="E108" s="4">
        <f>_2022_03_20_2022_04_17_DF_SB_Cards[[#This Row],[DeckCount]]/469</f>
        <v>1.0660980810234541E-2</v>
      </c>
      <c r="F108" s="5">
        <f>_2022_03_20_2022_04_17_DF_SB_Cards[[#This Row],[CardCount]]/_2022_03_20_2022_04_17_DF_SB_Cards[[#This Row],[DeckCount]]</f>
        <v>1.4</v>
      </c>
      <c r="G108">
        <v>28</v>
      </c>
      <c r="H108">
        <v>37</v>
      </c>
      <c r="I108" s="1" t="s">
        <v>1109</v>
      </c>
      <c r="J108" s="1" t="s">
        <v>763</v>
      </c>
      <c r="K108" s="1" t="s">
        <v>241</v>
      </c>
      <c r="L108" s="1" t="s">
        <v>2619</v>
      </c>
      <c r="M108" s="1" t="s">
        <v>2620</v>
      </c>
      <c r="N108" s="1" t="s">
        <v>1289</v>
      </c>
      <c r="O108" s="1" t="s">
        <v>62</v>
      </c>
      <c r="P108">
        <v>2</v>
      </c>
      <c r="Q108" s="1" t="s">
        <v>63</v>
      </c>
      <c r="R108" s="1" t="s">
        <v>290</v>
      </c>
      <c r="S108" s="1" t="s">
        <v>86</v>
      </c>
      <c r="T108" s="1" t="s">
        <v>77</v>
      </c>
      <c r="U108" s="1" t="s">
        <v>1379</v>
      </c>
    </row>
    <row r="109" spans="1:21" x14ac:dyDescent="0.25">
      <c r="A109">
        <v>129</v>
      </c>
      <c r="B109" s="3" t="s">
        <v>1333</v>
      </c>
      <c r="C109">
        <v>5</v>
      </c>
      <c r="D109">
        <v>5</v>
      </c>
      <c r="E109" s="4">
        <f>_2022_03_20_2022_04_17_DF_SB_Cards[[#This Row],[DeckCount]]/469</f>
        <v>1.0660980810234541E-2</v>
      </c>
      <c r="F109" s="5">
        <f>_2022_03_20_2022_04_17_DF_SB_Cards[[#This Row],[CardCount]]/_2022_03_20_2022_04_17_DF_SB_Cards[[#This Row],[DeckCount]]</f>
        <v>1</v>
      </c>
      <c r="G109">
        <v>24</v>
      </c>
      <c r="H109">
        <v>37</v>
      </c>
      <c r="I109" s="1" t="s">
        <v>1802</v>
      </c>
      <c r="J109" s="1" t="s">
        <v>2638</v>
      </c>
      <c r="K109" s="1" t="s">
        <v>2225</v>
      </c>
      <c r="L109" s="1" t="s">
        <v>2639</v>
      </c>
      <c r="M109" s="1" t="s">
        <v>2640</v>
      </c>
      <c r="N109" s="1" t="s">
        <v>25</v>
      </c>
      <c r="O109" s="1" t="s">
        <v>52</v>
      </c>
      <c r="P109">
        <v>7</v>
      </c>
      <c r="Q109" s="1" t="s">
        <v>74</v>
      </c>
      <c r="R109" s="1" t="s">
        <v>207</v>
      </c>
      <c r="S109" s="1" t="s">
        <v>86</v>
      </c>
      <c r="T109" s="1" t="s">
        <v>77</v>
      </c>
      <c r="U109" s="1" t="s">
        <v>145</v>
      </c>
    </row>
    <row r="110" spans="1:21" x14ac:dyDescent="0.25">
      <c r="A110">
        <v>146</v>
      </c>
      <c r="B110" s="3" t="s">
        <v>1411</v>
      </c>
      <c r="C110">
        <v>8</v>
      </c>
      <c r="D110">
        <v>5</v>
      </c>
      <c r="E110" s="4">
        <f>_2022_03_20_2022_04_17_DF_SB_Cards[[#This Row],[DeckCount]]/469</f>
        <v>1.0660980810234541E-2</v>
      </c>
      <c r="F110" s="5">
        <f>_2022_03_20_2022_04_17_DF_SB_Cards[[#This Row],[CardCount]]/_2022_03_20_2022_04_17_DF_SB_Cards[[#This Row],[DeckCount]]</f>
        <v>1.6</v>
      </c>
      <c r="G110">
        <v>25</v>
      </c>
      <c r="H110">
        <v>34</v>
      </c>
      <c r="I110" s="1" t="s">
        <v>615</v>
      </c>
      <c r="J110" s="1" t="s">
        <v>2678</v>
      </c>
      <c r="K110" s="1" t="s">
        <v>2679</v>
      </c>
      <c r="L110" s="1" t="s">
        <v>2680</v>
      </c>
      <c r="M110" s="1" t="s">
        <v>2681</v>
      </c>
      <c r="N110" s="1" t="s">
        <v>752</v>
      </c>
      <c r="O110" s="1" t="s">
        <v>441</v>
      </c>
      <c r="P110">
        <v>2</v>
      </c>
      <c r="Q110" s="1" t="s">
        <v>40</v>
      </c>
      <c r="R110" s="1" t="s">
        <v>260</v>
      </c>
      <c r="S110" s="1" t="s">
        <v>86</v>
      </c>
      <c r="T110" s="1" t="s">
        <v>77</v>
      </c>
      <c r="U110" s="1" t="s">
        <v>803</v>
      </c>
    </row>
    <row r="111" spans="1:21" x14ac:dyDescent="0.25">
      <c r="A111">
        <v>155</v>
      </c>
      <c r="B111" s="3" t="s">
        <v>1468</v>
      </c>
      <c r="C111">
        <v>6</v>
      </c>
      <c r="D111">
        <v>5</v>
      </c>
      <c r="E111" s="4">
        <f>_2022_03_20_2022_04_17_DF_SB_Cards[[#This Row],[DeckCount]]/469</f>
        <v>1.0660980810234541E-2</v>
      </c>
      <c r="F111" s="5">
        <f>_2022_03_20_2022_04_17_DF_SB_Cards[[#This Row],[CardCount]]/_2022_03_20_2022_04_17_DF_SB_Cards[[#This Row],[DeckCount]]</f>
        <v>1.2</v>
      </c>
      <c r="G111">
        <v>26</v>
      </c>
      <c r="H111">
        <v>36</v>
      </c>
      <c r="I111" s="1" t="s">
        <v>215</v>
      </c>
      <c r="J111" s="1" t="s">
        <v>800</v>
      </c>
      <c r="K111" s="1" t="s">
        <v>626</v>
      </c>
      <c r="L111" s="1" t="s">
        <v>2699</v>
      </c>
      <c r="M111" s="1" t="s">
        <v>2700</v>
      </c>
      <c r="N111" s="1" t="s">
        <v>761</v>
      </c>
      <c r="O111" s="1" t="s">
        <v>62</v>
      </c>
      <c r="P111">
        <v>1</v>
      </c>
      <c r="Q111" s="1" t="s">
        <v>63</v>
      </c>
      <c r="R111" s="1" t="s">
        <v>1469</v>
      </c>
      <c r="S111" s="1" t="s">
        <v>86</v>
      </c>
      <c r="T111" s="1" t="s">
        <v>77</v>
      </c>
      <c r="U111" s="1" t="s">
        <v>471</v>
      </c>
    </row>
    <row r="112" spans="1:21" x14ac:dyDescent="0.25">
      <c r="A112">
        <v>158</v>
      </c>
      <c r="B112" s="3" t="s">
        <v>1491</v>
      </c>
      <c r="C112">
        <v>5</v>
      </c>
      <c r="D112">
        <v>5</v>
      </c>
      <c r="E112" s="4">
        <f>_2022_03_20_2022_04_17_DF_SB_Cards[[#This Row],[DeckCount]]/469</f>
        <v>1.0660980810234541E-2</v>
      </c>
      <c r="F112" s="5">
        <f>_2022_03_20_2022_04_17_DF_SB_Cards[[#This Row],[CardCount]]/_2022_03_20_2022_04_17_DF_SB_Cards[[#This Row],[DeckCount]]</f>
        <v>1</v>
      </c>
      <c r="G112">
        <v>20</v>
      </c>
      <c r="H112">
        <v>24</v>
      </c>
      <c r="I112" s="1" t="s">
        <v>186</v>
      </c>
      <c r="J112" s="1" t="s">
        <v>899</v>
      </c>
      <c r="K112" s="1" t="s">
        <v>900</v>
      </c>
      <c r="L112" s="1" t="s">
        <v>2705</v>
      </c>
      <c r="M112" s="1" t="s">
        <v>2706</v>
      </c>
      <c r="N112" s="1" t="s">
        <v>1494</v>
      </c>
      <c r="O112" s="1" t="s">
        <v>189</v>
      </c>
      <c r="P112">
        <v>4</v>
      </c>
      <c r="Q112" s="1" t="s">
        <v>40</v>
      </c>
      <c r="R112" s="1" t="s">
        <v>64</v>
      </c>
      <c r="S112" s="1" t="s">
        <v>86</v>
      </c>
      <c r="T112" s="1" t="s">
        <v>77</v>
      </c>
      <c r="U112" s="1" t="s">
        <v>145</v>
      </c>
    </row>
    <row r="113" spans="1:21" x14ac:dyDescent="0.25">
      <c r="A113">
        <v>175</v>
      </c>
      <c r="B113" s="3" t="s">
        <v>1572</v>
      </c>
      <c r="C113">
        <v>5</v>
      </c>
      <c r="D113">
        <v>5</v>
      </c>
      <c r="E113" s="4">
        <f>_2022_03_20_2022_04_17_DF_SB_Cards[[#This Row],[DeckCount]]/469</f>
        <v>1.0660980810234541E-2</v>
      </c>
      <c r="F113" s="5">
        <f>_2022_03_20_2022_04_17_DF_SB_Cards[[#This Row],[CardCount]]/_2022_03_20_2022_04_17_DF_SB_Cards[[#This Row],[DeckCount]]</f>
        <v>1</v>
      </c>
      <c r="G113">
        <v>28</v>
      </c>
      <c r="H113">
        <v>37</v>
      </c>
      <c r="I113" s="1" t="s">
        <v>1109</v>
      </c>
      <c r="J113" s="1" t="s">
        <v>763</v>
      </c>
      <c r="K113" s="1" t="s">
        <v>241</v>
      </c>
      <c r="L113" s="1" t="s">
        <v>2619</v>
      </c>
      <c r="M113" s="1" t="s">
        <v>2620</v>
      </c>
      <c r="N113" s="1" t="s">
        <v>25</v>
      </c>
      <c r="O113" s="1" t="s">
        <v>52</v>
      </c>
      <c r="P113">
        <v>3</v>
      </c>
      <c r="Q113" s="1" t="s">
        <v>74</v>
      </c>
      <c r="R113" s="1" t="s">
        <v>207</v>
      </c>
      <c r="S113" s="1" t="s">
        <v>86</v>
      </c>
      <c r="T113" s="1" t="s">
        <v>77</v>
      </c>
      <c r="U113" s="1" t="s">
        <v>145</v>
      </c>
    </row>
    <row r="114" spans="1:21" x14ac:dyDescent="0.25">
      <c r="A114">
        <v>180</v>
      </c>
      <c r="B114" s="3" t="s">
        <v>1594</v>
      </c>
      <c r="C114">
        <v>5</v>
      </c>
      <c r="D114">
        <v>5</v>
      </c>
      <c r="E114" s="4">
        <f>_2022_03_20_2022_04_17_DF_SB_Cards[[#This Row],[DeckCount]]/469</f>
        <v>1.0660980810234541E-2</v>
      </c>
      <c r="F114" s="5">
        <f>_2022_03_20_2022_04_17_DF_SB_Cards[[#This Row],[CardCount]]/_2022_03_20_2022_04_17_DF_SB_Cards[[#This Row],[DeckCount]]</f>
        <v>1</v>
      </c>
      <c r="G114">
        <v>30</v>
      </c>
      <c r="H114">
        <v>41</v>
      </c>
      <c r="I114" s="1" t="s">
        <v>659</v>
      </c>
      <c r="J114" s="1" t="s">
        <v>351</v>
      </c>
      <c r="K114" s="1" t="s">
        <v>626</v>
      </c>
      <c r="L114" s="1" t="s">
        <v>2751</v>
      </c>
      <c r="M114" s="1" t="s">
        <v>2752</v>
      </c>
      <c r="N114" s="1" t="s">
        <v>1597</v>
      </c>
      <c r="O114" s="1" t="s">
        <v>52</v>
      </c>
      <c r="P114">
        <v>3</v>
      </c>
      <c r="Q114" s="1" t="s">
        <v>74</v>
      </c>
      <c r="R114" s="1" t="s">
        <v>75</v>
      </c>
      <c r="S114" s="1" t="s">
        <v>86</v>
      </c>
      <c r="T114" s="1" t="s">
        <v>77</v>
      </c>
      <c r="U114" s="1" t="s">
        <v>145</v>
      </c>
    </row>
    <row r="115" spans="1:21" x14ac:dyDescent="0.25">
      <c r="A115">
        <v>188</v>
      </c>
      <c r="B115" s="3" t="s">
        <v>2766</v>
      </c>
      <c r="C115">
        <v>13</v>
      </c>
      <c r="D115">
        <v>5</v>
      </c>
      <c r="E115" s="4">
        <f>_2022_03_20_2022_04_17_DF_SB_Cards[[#This Row],[DeckCount]]/469</f>
        <v>1.0660980810234541E-2</v>
      </c>
      <c r="F115" s="5">
        <f>_2022_03_20_2022_04_17_DF_SB_Cards[[#This Row],[CardCount]]/_2022_03_20_2022_04_17_DF_SB_Cards[[#This Row],[DeckCount]]</f>
        <v>2.6</v>
      </c>
      <c r="G115">
        <v>34</v>
      </c>
      <c r="H115">
        <v>40</v>
      </c>
      <c r="I115" s="1" t="s">
        <v>2767</v>
      </c>
      <c r="J115" s="1" t="s">
        <v>1188</v>
      </c>
      <c r="K115" s="1" t="s">
        <v>2768</v>
      </c>
      <c r="L115" s="1" t="s">
        <v>2769</v>
      </c>
      <c r="M115" s="1" t="s">
        <v>2770</v>
      </c>
      <c r="N115" s="1" t="s">
        <v>310</v>
      </c>
      <c r="O115" s="1" t="s">
        <v>39</v>
      </c>
      <c r="P115">
        <v>3</v>
      </c>
      <c r="Q115" s="1" t="s">
        <v>63</v>
      </c>
      <c r="R115" s="1" t="s">
        <v>1295</v>
      </c>
      <c r="S115" s="1" t="s">
        <v>43</v>
      </c>
      <c r="T115" s="1" t="s">
        <v>77</v>
      </c>
      <c r="U115" s="1" t="s">
        <v>208</v>
      </c>
    </row>
    <row r="116" spans="1:21" x14ac:dyDescent="0.25">
      <c r="A116">
        <v>201</v>
      </c>
      <c r="B116" s="3" t="s">
        <v>2794</v>
      </c>
      <c r="C116">
        <v>5</v>
      </c>
      <c r="D116">
        <v>5</v>
      </c>
      <c r="E116" s="4">
        <f>_2022_03_20_2022_04_17_DF_SB_Cards[[#This Row],[DeckCount]]/469</f>
        <v>1.0660980810234541E-2</v>
      </c>
      <c r="F116" s="5">
        <f>_2022_03_20_2022_04_17_DF_SB_Cards[[#This Row],[CardCount]]/_2022_03_20_2022_04_17_DF_SB_Cards[[#This Row],[DeckCount]]</f>
        <v>1</v>
      </c>
      <c r="G116">
        <v>25</v>
      </c>
      <c r="H116">
        <v>37</v>
      </c>
      <c r="I116" s="1" t="s">
        <v>2628</v>
      </c>
      <c r="J116" s="1" t="s">
        <v>2795</v>
      </c>
      <c r="K116" s="1" t="s">
        <v>2507</v>
      </c>
      <c r="L116" s="1" t="s">
        <v>2796</v>
      </c>
      <c r="M116" s="1" t="s">
        <v>2797</v>
      </c>
      <c r="N116" s="1" t="s">
        <v>1817</v>
      </c>
      <c r="O116" s="1" t="s">
        <v>52</v>
      </c>
      <c r="P116">
        <v>2</v>
      </c>
      <c r="Q116" s="1" t="s">
        <v>74</v>
      </c>
      <c r="R116" s="1" t="s">
        <v>325</v>
      </c>
      <c r="S116" s="1" t="s">
        <v>86</v>
      </c>
      <c r="T116" s="1" t="s">
        <v>77</v>
      </c>
      <c r="U116" s="1" t="s">
        <v>145</v>
      </c>
    </row>
    <row r="117" spans="1:21" x14ac:dyDescent="0.25">
      <c r="A117">
        <v>220</v>
      </c>
      <c r="B117" s="3" t="s">
        <v>1856</v>
      </c>
      <c r="C117">
        <v>5</v>
      </c>
      <c r="D117">
        <v>5</v>
      </c>
      <c r="E117" s="4">
        <f>_2022_03_20_2022_04_17_DF_SB_Cards[[#This Row],[DeckCount]]/469</f>
        <v>1.0660980810234541E-2</v>
      </c>
      <c r="F117" s="5">
        <f>_2022_03_20_2022_04_17_DF_SB_Cards[[#This Row],[CardCount]]/_2022_03_20_2022_04_17_DF_SB_Cards[[#This Row],[DeckCount]]</f>
        <v>1</v>
      </c>
      <c r="G117">
        <v>24</v>
      </c>
      <c r="H117">
        <v>30</v>
      </c>
      <c r="I117" s="1" t="s">
        <v>776</v>
      </c>
      <c r="J117" s="1" t="s">
        <v>982</v>
      </c>
      <c r="K117" s="1" t="s">
        <v>1857</v>
      </c>
      <c r="L117" s="1" t="s">
        <v>1858</v>
      </c>
      <c r="M117" s="1" t="s">
        <v>1859</v>
      </c>
      <c r="N117" s="1" t="s">
        <v>629</v>
      </c>
      <c r="O117" s="1" t="s">
        <v>189</v>
      </c>
      <c r="P117">
        <v>6</v>
      </c>
      <c r="Q117" s="1" t="s">
        <v>27</v>
      </c>
      <c r="R117" s="1" t="s">
        <v>1047</v>
      </c>
      <c r="S117" s="1" t="s">
        <v>86</v>
      </c>
      <c r="T117" s="1" t="s">
        <v>77</v>
      </c>
      <c r="U117" s="1" t="s">
        <v>145</v>
      </c>
    </row>
    <row r="118" spans="1:21" x14ac:dyDescent="0.25">
      <c r="A118">
        <v>224</v>
      </c>
      <c r="B118" s="3" t="s">
        <v>1886</v>
      </c>
      <c r="C118">
        <v>8</v>
      </c>
      <c r="D118">
        <v>5</v>
      </c>
      <c r="E118" s="4">
        <f>_2022_03_20_2022_04_17_DF_SB_Cards[[#This Row],[DeckCount]]/469</f>
        <v>1.0660980810234541E-2</v>
      </c>
      <c r="F118" s="5">
        <f>_2022_03_20_2022_04_17_DF_SB_Cards[[#This Row],[CardCount]]/_2022_03_20_2022_04_17_DF_SB_Cards[[#This Row],[DeckCount]]</f>
        <v>1.6</v>
      </c>
      <c r="G118">
        <v>26</v>
      </c>
      <c r="H118">
        <v>37</v>
      </c>
      <c r="I118" s="1" t="s">
        <v>847</v>
      </c>
      <c r="J118" s="1" t="s">
        <v>2847</v>
      </c>
      <c r="K118" s="1" t="s">
        <v>1483</v>
      </c>
      <c r="L118" s="1" t="s">
        <v>2848</v>
      </c>
      <c r="M118" s="1" t="s">
        <v>2849</v>
      </c>
      <c r="N118" s="1" t="s">
        <v>324</v>
      </c>
      <c r="O118" s="1" t="s">
        <v>289</v>
      </c>
      <c r="P118">
        <v>2</v>
      </c>
      <c r="Q118" s="1" t="s">
        <v>40</v>
      </c>
      <c r="R118" s="1" t="s">
        <v>442</v>
      </c>
      <c r="S118" s="1" t="s">
        <v>86</v>
      </c>
      <c r="T118" s="1" t="s">
        <v>77</v>
      </c>
      <c r="U118" s="1" t="s">
        <v>803</v>
      </c>
    </row>
    <row r="119" spans="1:21" x14ac:dyDescent="0.25">
      <c r="A119">
        <v>225</v>
      </c>
      <c r="B119" s="3" t="s">
        <v>1889</v>
      </c>
      <c r="C119">
        <v>5</v>
      </c>
      <c r="D119">
        <v>5</v>
      </c>
      <c r="E119" s="4">
        <f>_2022_03_20_2022_04_17_DF_SB_Cards[[#This Row],[DeckCount]]/469</f>
        <v>1.0660980810234541E-2</v>
      </c>
      <c r="F119" s="5">
        <f>_2022_03_20_2022_04_17_DF_SB_Cards[[#This Row],[CardCount]]/_2022_03_20_2022_04_17_DF_SB_Cards[[#This Row],[DeckCount]]</f>
        <v>1</v>
      </c>
      <c r="G119">
        <v>19</v>
      </c>
      <c r="H119">
        <v>27</v>
      </c>
      <c r="I119" s="1" t="s">
        <v>445</v>
      </c>
      <c r="J119" s="1" t="s">
        <v>925</v>
      </c>
      <c r="K119" s="1" t="s">
        <v>926</v>
      </c>
      <c r="L119" s="1" t="s">
        <v>2850</v>
      </c>
      <c r="M119" s="1" t="s">
        <v>2851</v>
      </c>
      <c r="N119" s="1" t="s">
        <v>1394</v>
      </c>
      <c r="O119" s="1" t="s">
        <v>62</v>
      </c>
      <c r="P119">
        <v>3</v>
      </c>
      <c r="Q119" s="1" t="s">
        <v>63</v>
      </c>
      <c r="R119" s="1" t="s">
        <v>97</v>
      </c>
      <c r="S119" s="1" t="s">
        <v>86</v>
      </c>
      <c r="T119" s="1" t="s">
        <v>77</v>
      </c>
      <c r="U119" s="1" t="s">
        <v>145</v>
      </c>
    </row>
    <row r="120" spans="1:21" x14ac:dyDescent="0.25">
      <c r="A120">
        <v>226</v>
      </c>
      <c r="B120" s="3" t="s">
        <v>2852</v>
      </c>
      <c r="C120">
        <v>5</v>
      </c>
      <c r="D120">
        <v>5</v>
      </c>
      <c r="E120" s="4">
        <f>_2022_03_20_2022_04_17_DF_SB_Cards[[#This Row],[DeckCount]]/469</f>
        <v>1.0660980810234541E-2</v>
      </c>
      <c r="F120" s="5">
        <f>_2022_03_20_2022_04_17_DF_SB_Cards[[#This Row],[CardCount]]/_2022_03_20_2022_04_17_DF_SB_Cards[[#This Row],[DeckCount]]</f>
        <v>1</v>
      </c>
      <c r="G120">
        <v>28</v>
      </c>
      <c r="H120">
        <v>36</v>
      </c>
      <c r="I120" s="1" t="s">
        <v>167</v>
      </c>
      <c r="J120" s="1" t="s">
        <v>1893</v>
      </c>
      <c r="K120" s="1" t="s">
        <v>2153</v>
      </c>
      <c r="L120" s="1" t="s">
        <v>2853</v>
      </c>
      <c r="M120" s="1" t="s">
        <v>2854</v>
      </c>
      <c r="N120" s="1" t="s">
        <v>672</v>
      </c>
      <c r="O120" s="1" t="s">
        <v>52</v>
      </c>
      <c r="P120">
        <v>5</v>
      </c>
      <c r="Q120" s="1" t="s">
        <v>74</v>
      </c>
      <c r="R120" s="1" t="s">
        <v>144</v>
      </c>
      <c r="S120" s="1" t="s">
        <v>86</v>
      </c>
      <c r="T120" s="1" t="s">
        <v>77</v>
      </c>
      <c r="U120" s="1" t="s">
        <v>145</v>
      </c>
    </row>
    <row r="121" spans="1:21" x14ac:dyDescent="0.25">
      <c r="A121">
        <v>242</v>
      </c>
      <c r="B121" s="3" t="s">
        <v>2881</v>
      </c>
      <c r="C121">
        <v>8</v>
      </c>
      <c r="D121">
        <v>5</v>
      </c>
      <c r="E121" s="4">
        <f>_2022_03_20_2022_04_17_DF_SB_Cards[[#This Row],[DeckCount]]/469</f>
        <v>1.0660980810234541E-2</v>
      </c>
      <c r="F121" s="5">
        <f>_2022_03_20_2022_04_17_DF_SB_Cards[[#This Row],[CardCount]]/_2022_03_20_2022_04_17_DF_SB_Cards[[#This Row],[DeckCount]]</f>
        <v>1.6</v>
      </c>
      <c r="G121">
        <v>27</v>
      </c>
      <c r="H121">
        <v>33</v>
      </c>
      <c r="I121" s="1" t="s">
        <v>362</v>
      </c>
      <c r="J121" s="1" t="s">
        <v>609</v>
      </c>
      <c r="K121" s="1" t="s">
        <v>2882</v>
      </c>
      <c r="L121" s="1" t="s">
        <v>2883</v>
      </c>
      <c r="M121" s="1" t="s">
        <v>2884</v>
      </c>
      <c r="N121" s="1" t="s">
        <v>810</v>
      </c>
      <c r="O121" s="1" t="s">
        <v>189</v>
      </c>
      <c r="P121">
        <v>4</v>
      </c>
      <c r="Q121" s="1" t="s">
        <v>40</v>
      </c>
      <c r="R121" s="1" t="s">
        <v>297</v>
      </c>
      <c r="S121" s="1" t="s">
        <v>86</v>
      </c>
      <c r="T121" s="1" t="s">
        <v>77</v>
      </c>
      <c r="U121" s="1" t="s">
        <v>803</v>
      </c>
    </row>
    <row r="122" spans="1:21" x14ac:dyDescent="0.25">
      <c r="A122">
        <v>252</v>
      </c>
      <c r="B122" s="3" t="s">
        <v>2046</v>
      </c>
      <c r="C122">
        <v>5</v>
      </c>
      <c r="D122">
        <v>5</v>
      </c>
      <c r="E122" s="4">
        <f>_2022_03_20_2022_04_17_DF_SB_Cards[[#This Row],[DeckCount]]/469</f>
        <v>1.0660980810234541E-2</v>
      </c>
      <c r="F122" s="5">
        <f>_2022_03_20_2022_04_17_DF_SB_Cards[[#This Row],[CardCount]]/_2022_03_20_2022_04_17_DF_SB_Cards[[#This Row],[DeckCount]]</f>
        <v>1</v>
      </c>
      <c r="G122">
        <v>24</v>
      </c>
      <c r="H122">
        <v>35</v>
      </c>
      <c r="I122" s="1" t="s">
        <v>1531</v>
      </c>
      <c r="J122" s="1" t="s">
        <v>2902</v>
      </c>
      <c r="K122" s="1" t="s">
        <v>2273</v>
      </c>
      <c r="L122" s="1" t="s">
        <v>2619</v>
      </c>
      <c r="M122" s="1" t="s">
        <v>2903</v>
      </c>
      <c r="N122" s="1" t="s">
        <v>1477</v>
      </c>
      <c r="O122" s="1" t="s">
        <v>52</v>
      </c>
      <c r="P122">
        <v>3</v>
      </c>
      <c r="Q122" s="1" t="s">
        <v>74</v>
      </c>
      <c r="R122" s="1" t="s">
        <v>286</v>
      </c>
      <c r="S122" s="1" t="s">
        <v>86</v>
      </c>
      <c r="T122" s="1" t="s">
        <v>77</v>
      </c>
      <c r="U122" s="1" t="s">
        <v>145</v>
      </c>
    </row>
    <row r="123" spans="1:21" x14ac:dyDescent="0.25">
      <c r="A123">
        <v>8</v>
      </c>
      <c r="B123" s="3" t="s">
        <v>191</v>
      </c>
      <c r="C123">
        <v>7</v>
      </c>
      <c r="D123">
        <v>4</v>
      </c>
      <c r="E123" s="4">
        <f>_2022_03_20_2022_04_17_DF_SB_Cards[[#This Row],[DeckCount]]/469</f>
        <v>8.5287846481876331E-3</v>
      </c>
      <c r="F123" s="5">
        <f>_2022_03_20_2022_04_17_DF_SB_Cards[[#This Row],[CardCount]]/_2022_03_20_2022_04_17_DF_SB_Cards[[#This Row],[DeckCount]]</f>
        <v>1.75</v>
      </c>
      <c r="G123">
        <v>19</v>
      </c>
      <c r="H123">
        <v>25</v>
      </c>
      <c r="I123" s="1" t="s">
        <v>1270</v>
      </c>
      <c r="J123" s="1" t="s">
        <v>1271</v>
      </c>
      <c r="K123" s="1" t="s">
        <v>1272</v>
      </c>
      <c r="L123" s="1" t="s">
        <v>2354</v>
      </c>
      <c r="M123" s="1" t="s">
        <v>2355</v>
      </c>
      <c r="N123" s="1" t="s">
        <v>196</v>
      </c>
      <c r="O123" s="1" t="s">
        <v>189</v>
      </c>
      <c r="P123">
        <v>3</v>
      </c>
      <c r="Q123" s="1" t="s">
        <v>40</v>
      </c>
      <c r="R123" s="1" t="s">
        <v>197</v>
      </c>
      <c r="S123" s="1" t="s">
        <v>86</v>
      </c>
      <c r="T123" s="1" t="s">
        <v>65</v>
      </c>
      <c r="U123" s="1" t="s">
        <v>693</v>
      </c>
    </row>
    <row r="124" spans="1:21" x14ac:dyDescent="0.25">
      <c r="A124">
        <v>57</v>
      </c>
      <c r="B124" s="3" t="s">
        <v>804</v>
      </c>
      <c r="C124">
        <v>5</v>
      </c>
      <c r="D124">
        <v>4</v>
      </c>
      <c r="E124" s="4">
        <f>_2022_03_20_2022_04_17_DF_SB_Cards[[#This Row],[DeckCount]]/469</f>
        <v>8.5287846481876331E-3</v>
      </c>
      <c r="F124" s="5">
        <f>_2022_03_20_2022_04_17_DF_SB_Cards[[#This Row],[CardCount]]/_2022_03_20_2022_04_17_DF_SB_Cards[[#This Row],[DeckCount]]</f>
        <v>1.25</v>
      </c>
      <c r="G124">
        <v>15</v>
      </c>
      <c r="H124">
        <v>21</v>
      </c>
      <c r="I124" s="1" t="s">
        <v>46</v>
      </c>
      <c r="J124" s="1" t="s">
        <v>57</v>
      </c>
      <c r="K124" s="1" t="s">
        <v>58</v>
      </c>
      <c r="L124" s="1" t="s">
        <v>59</v>
      </c>
      <c r="M124" s="1" t="s">
        <v>60</v>
      </c>
      <c r="N124" s="1" t="s">
        <v>807</v>
      </c>
      <c r="O124" s="1" t="s">
        <v>213</v>
      </c>
      <c r="P124">
        <v>3</v>
      </c>
      <c r="Q124" s="1" t="s">
        <v>63</v>
      </c>
      <c r="R124" s="1" t="s">
        <v>808</v>
      </c>
      <c r="S124" s="1" t="s">
        <v>86</v>
      </c>
      <c r="T124" s="1" t="s">
        <v>65</v>
      </c>
      <c r="U124" s="1" t="s">
        <v>471</v>
      </c>
    </row>
    <row r="125" spans="1:21" x14ac:dyDescent="0.25">
      <c r="A125">
        <v>82</v>
      </c>
      <c r="B125" s="3" t="s">
        <v>2524</v>
      </c>
      <c r="C125">
        <v>7</v>
      </c>
      <c r="D125">
        <v>4</v>
      </c>
      <c r="E125" s="4">
        <f>_2022_03_20_2022_04_17_DF_SB_Cards[[#This Row],[DeckCount]]/469</f>
        <v>8.5287846481876331E-3</v>
      </c>
      <c r="F125" s="5">
        <f>_2022_03_20_2022_04_17_DF_SB_Cards[[#This Row],[CardCount]]/_2022_03_20_2022_04_17_DF_SB_Cards[[#This Row],[DeckCount]]</f>
        <v>1.75</v>
      </c>
      <c r="G125">
        <v>18</v>
      </c>
      <c r="H125">
        <v>25</v>
      </c>
      <c r="I125" s="1" t="s">
        <v>155</v>
      </c>
      <c r="J125" s="1" t="s">
        <v>416</v>
      </c>
      <c r="K125" s="1" t="s">
        <v>417</v>
      </c>
      <c r="L125" s="1" t="s">
        <v>2525</v>
      </c>
      <c r="M125" s="1" t="s">
        <v>2526</v>
      </c>
      <c r="N125" s="1" t="s">
        <v>1879</v>
      </c>
      <c r="O125" s="1" t="s">
        <v>52</v>
      </c>
      <c r="P125">
        <v>3</v>
      </c>
      <c r="Q125" s="1" t="s">
        <v>165</v>
      </c>
      <c r="R125" s="1" t="s">
        <v>325</v>
      </c>
      <c r="S125" s="1" t="s">
        <v>86</v>
      </c>
      <c r="T125" s="1" t="s">
        <v>65</v>
      </c>
      <c r="U125" s="1" t="s">
        <v>693</v>
      </c>
    </row>
    <row r="126" spans="1:21" x14ac:dyDescent="0.25">
      <c r="A126">
        <v>102</v>
      </c>
      <c r="B126" s="3" t="s">
        <v>2574</v>
      </c>
      <c r="C126">
        <v>7</v>
      </c>
      <c r="D126">
        <v>4</v>
      </c>
      <c r="E126" s="4">
        <f>_2022_03_20_2022_04_17_DF_SB_Cards[[#This Row],[DeckCount]]/469</f>
        <v>8.5287846481876331E-3</v>
      </c>
      <c r="F126" s="5">
        <f>_2022_03_20_2022_04_17_DF_SB_Cards[[#This Row],[CardCount]]/_2022_03_20_2022_04_17_DF_SB_Cards[[#This Row],[DeckCount]]</f>
        <v>1.75</v>
      </c>
      <c r="G126">
        <v>21</v>
      </c>
      <c r="H126">
        <v>29</v>
      </c>
      <c r="I126" s="1" t="s">
        <v>1052</v>
      </c>
      <c r="J126" s="1" t="s">
        <v>1053</v>
      </c>
      <c r="K126" s="1" t="s">
        <v>764</v>
      </c>
      <c r="L126" s="1" t="s">
        <v>2575</v>
      </c>
      <c r="M126" s="1" t="s">
        <v>2576</v>
      </c>
      <c r="N126" s="1" t="s">
        <v>152</v>
      </c>
      <c r="O126" s="1" t="s">
        <v>230</v>
      </c>
      <c r="P126">
        <v>3</v>
      </c>
      <c r="Q126" s="1" t="s">
        <v>63</v>
      </c>
      <c r="R126" s="1" t="s">
        <v>818</v>
      </c>
      <c r="S126" s="1" t="s">
        <v>86</v>
      </c>
      <c r="T126" s="1" t="s">
        <v>65</v>
      </c>
      <c r="U126" s="1" t="s">
        <v>693</v>
      </c>
    </row>
    <row r="127" spans="1:21" x14ac:dyDescent="0.25">
      <c r="A127">
        <v>166</v>
      </c>
      <c r="B127" s="3" t="s">
        <v>2724</v>
      </c>
      <c r="C127">
        <v>4</v>
      </c>
      <c r="D127">
        <v>4</v>
      </c>
      <c r="E127" s="4">
        <f>_2022_03_20_2022_04_17_DF_SB_Cards[[#This Row],[DeckCount]]/469</f>
        <v>8.5287846481876331E-3</v>
      </c>
      <c r="F127" s="5">
        <f>_2022_03_20_2022_04_17_DF_SB_Cards[[#This Row],[CardCount]]/_2022_03_20_2022_04_17_DF_SB_Cards[[#This Row],[DeckCount]]</f>
        <v>1</v>
      </c>
      <c r="G127">
        <v>22</v>
      </c>
      <c r="H127">
        <v>28</v>
      </c>
      <c r="I127" s="1" t="s">
        <v>447</v>
      </c>
      <c r="J127" s="1" t="s">
        <v>890</v>
      </c>
      <c r="K127" s="1" t="s">
        <v>891</v>
      </c>
      <c r="L127" s="1" t="s">
        <v>892</v>
      </c>
      <c r="M127" s="1" t="s">
        <v>893</v>
      </c>
      <c r="N127" s="1" t="s">
        <v>524</v>
      </c>
      <c r="O127" s="1" t="s">
        <v>52</v>
      </c>
      <c r="P127">
        <v>4</v>
      </c>
      <c r="Q127" s="1" t="s">
        <v>74</v>
      </c>
      <c r="R127" s="1" t="s">
        <v>662</v>
      </c>
      <c r="S127" s="1" t="s">
        <v>86</v>
      </c>
      <c r="T127" s="1" t="s">
        <v>65</v>
      </c>
      <c r="U127" s="1" t="s">
        <v>145</v>
      </c>
    </row>
    <row r="128" spans="1:21" x14ac:dyDescent="0.25">
      <c r="A128">
        <v>169</v>
      </c>
      <c r="B128" s="3" t="s">
        <v>1571</v>
      </c>
      <c r="C128">
        <v>4</v>
      </c>
      <c r="D128">
        <v>4</v>
      </c>
      <c r="E128" s="4">
        <f>_2022_03_20_2022_04_17_DF_SB_Cards[[#This Row],[DeckCount]]/469</f>
        <v>8.5287846481876331E-3</v>
      </c>
      <c r="F128" s="5">
        <f>_2022_03_20_2022_04_17_DF_SB_Cards[[#This Row],[CardCount]]/_2022_03_20_2022_04_17_DF_SB_Cards[[#This Row],[DeckCount]]</f>
        <v>1</v>
      </c>
      <c r="G128">
        <v>32</v>
      </c>
      <c r="H128">
        <v>40</v>
      </c>
      <c r="I128" s="1" t="s">
        <v>776</v>
      </c>
      <c r="J128" s="1" t="s">
        <v>2185</v>
      </c>
      <c r="K128" s="1" t="s">
        <v>490</v>
      </c>
      <c r="L128" s="1" t="s">
        <v>2728</v>
      </c>
      <c r="M128" s="1" t="s">
        <v>2729</v>
      </c>
      <c r="N128" s="1" t="s">
        <v>579</v>
      </c>
      <c r="O128" s="1" t="s">
        <v>189</v>
      </c>
      <c r="P128">
        <v>3</v>
      </c>
      <c r="Q128" s="1" t="s">
        <v>580</v>
      </c>
      <c r="R128" s="1" t="s">
        <v>160</v>
      </c>
      <c r="S128" s="1" t="s">
        <v>86</v>
      </c>
      <c r="T128" s="1" t="s">
        <v>65</v>
      </c>
      <c r="U128" s="1" t="s">
        <v>145</v>
      </c>
    </row>
    <row r="129" spans="1:21" x14ac:dyDescent="0.25">
      <c r="A129">
        <v>170</v>
      </c>
      <c r="B129" s="3" t="s">
        <v>2730</v>
      </c>
      <c r="C129">
        <v>5</v>
      </c>
      <c r="D129">
        <v>4</v>
      </c>
      <c r="E129" s="4">
        <f>_2022_03_20_2022_04_17_DF_SB_Cards[[#This Row],[DeckCount]]/469</f>
        <v>8.5287846481876331E-3</v>
      </c>
      <c r="F129" s="5">
        <f>_2022_03_20_2022_04_17_DF_SB_Cards[[#This Row],[CardCount]]/_2022_03_20_2022_04_17_DF_SB_Cards[[#This Row],[DeckCount]]</f>
        <v>1.25</v>
      </c>
      <c r="G129">
        <v>21</v>
      </c>
      <c r="H129">
        <v>31</v>
      </c>
      <c r="I129" s="1" t="s">
        <v>184</v>
      </c>
      <c r="J129" s="1" t="s">
        <v>185</v>
      </c>
      <c r="K129" s="1" t="s">
        <v>186</v>
      </c>
      <c r="L129" s="1" t="s">
        <v>2731</v>
      </c>
      <c r="M129" s="1" t="s">
        <v>2732</v>
      </c>
      <c r="N129" s="1" t="s">
        <v>2733</v>
      </c>
      <c r="O129" s="1" t="s">
        <v>26</v>
      </c>
      <c r="P129">
        <v>1</v>
      </c>
      <c r="Q129" s="1" t="s">
        <v>40</v>
      </c>
      <c r="R129" s="1" t="s">
        <v>720</v>
      </c>
      <c r="S129" s="1" t="s">
        <v>86</v>
      </c>
      <c r="T129" s="1" t="s">
        <v>65</v>
      </c>
      <c r="U129" s="1" t="s">
        <v>471</v>
      </c>
    </row>
    <row r="130" spans="1:21" x14ac:dyDescent="0.25">
      <c r="A130">
        <v>197</v>
      </c>
      <c r="B130" s="3" t="s">
        <v>2787</v>
      </c>
      <c r="C130">
        <v>5</v>
      </c>
      <c r="D130">
        <v>4</v>
      </c>
      <c r="E130" s="4">
        <f>_2022_03_20_2022_04_17_DF_SB_Cards[[#This Row],[DeckCount]]/469</f>
        <v>8.5287846481876331E-3</v>
      </c>
      <c r="F130" s="5">
        <f>_2022_03_20_2022_04_17_DF_SB_Cards[[#This Row],[CardCount]]/_2022_03_20_2022_04_17_DF_SB_Cards[[#This Row],[DeckCount]]</f>
        <v>1.25</v>
      </c>
      <c r="G130">
        <v>17</v>
      </c>
      <c r="H130">
        <v>24</v>
      </c>
      <c r="I130" s="1" t="s">
        <v>368</v>
      </c>
      <c r="J130" s="1" t="s">
        <v>2788</v>
      </c>
      <c r="K130" s="1" t="s">
        <v>2789</v>
      </c>
      <c r="L130" s="1" t="s">
        <v>2790</v>
      </c>
      <c r="M130" s="1" t="s">
        <v>2791</v>
      </c>
      <c r="N130" s="1" t="s">
        <v>73</v>
      </c>
      <c r="O130" s="1" t="s">
        <v>52</v>
      </c>
      <c r="P130">
        <v>1</v>
      </c>
      <c r="Q130" s="1" t="s">
        <v>74</v>
      </c>
      <c r="R130" s="1" t="s">
        <v>75</v>
      </c>
      <c r="S130" s="1" t="s">
        <v>86</v>
      </c>
      <c r="T130" s="1" t="s">
        <v>65</v>
      </c>
      <c r="U130" s="1" t="s">
        <v>471</v>
      </c>
    </row>
    <row r="131" spans="1:21" x14ac:dyDescent="0.25">
      <c r="A131">
        <v>204</v>
      </c>
      <c r="B131" s="3" t="s">
        <v>2804</v>
      </c>
      <c r="C131">
        <v>4</v>
      </c>
      <c r="D131">
        <v>4</v>
      </c>
      <c r="E131" s="4">
        <f>_2022_03_20_2022_04_17_DF_SB_Cards[[#This Row],[DeckCount]]/469</f>
        <v>8.5287846481876331E-3</v>
      </c>
      <c r="F131" s="5">
        <f>_2022_03_20_2022_04_17_DF_SB_Cards[[#This Row],[CardCount]]/_2022_03_20_2022_04_17_DF_SB_Cards[[#This Row],[DeckCount]]</f>
        <v>1</v>
      </c>
      <c r="G131">
        <v>18</v>
      </c>
      <c r="H131">
        <v>25</v>
      </c>
      <c r="I131" s="1" t="s">
        <v>155</v>
      </c>
      <c r="J131" s="1" t="s">
        <v>416</v>
      </c>
      <c r="K131" s="1" t="s">
        <v>417</v>
      </c>
      <c r="L131" s="1" t="s">
        <v>2805</v>
      </c>
      <c r="M131" s="1" t="s">
        <v>2806</v>
      </c>
      <c r="N131" s="1" t="s">
        <v>1486</v>
      </c>
      <c r="O131" s="1" t="s">
        <v>26</v>
      </c>
      <c r="P131">
        <v>3</v>
      </c>
      <c r="Q131" s="1" t="s">
        <v>63</v>
      </c>
      <c r="R131" s="1" t="s">
        <v>1738</v>
      </c>
      <c r="S131" s="1" t="s">
        <v>86</v>
      </c>
      <c r="T131" s="1" t="s">
        <v>65</v>
      </c>
      <c r="U131" s="1" t="s">
        <v>145</v>
      </c>
    </row>
    <row r="132" spans="1:21" x14ac:dyDescent="0.25">
      <c r="A132">
        <v>213</v>
      </c>
      <c r="B132" s="3" t="s">
        <v>1811</v>
      </c>
      <c r="C132">
        <v>4</v>
      </c>
      <c r="D132">
        <v>4</v>
      </c>
      <c r="E132" s="4">
        <f>_2022_03_20_2022_04_17_DF_SB_Cards[[#This Row],[DeckCount]]/469</f>
        <v>8.5287846481876331E-3</v>
      </c>
      <c r="F132" s="5">
        <f>_2022_03_20_2022_04_17_DF_SB_Cards[[#This Row],[CardCount]]/_2022_03_20_2022_04_17_DF_SB_Cards[[#This Row],[DeckCount]]</f>
        <v>1</v>
      </c>
      <c r="G132">
        <v>20</v>
      </c>
      <c r="H132">
        <v>31</v>
      </c>
      <c r="I132" s="1" t="s">
        <v>609</v>
      </c>
      <c r="J132" s="1" t="s">
        <v>610</v>
      </c>
      <c r="K132" s="1" t="s">
        <v>611</v>
      </c>
      <c r="L132" s="1" t="s">
        <v>612</v>
      </c>
      <c r="M132" s="1" t="s">
        <v>613</v>
      </c>
      <c r="N132" s="1" t="s">
        <v>1551</v>
      </c>
      <c r="O132" s="1" t="s">
        <v>26</v>
      </c>
      <c r="P132">
        <v>4</v>
      </c>
      <c r="Q132" s="1" t="s">
        <v>96</v>
      </c>
      <c r="R132" s="1" t="s">
        <v>317</v>
      </c>
      <c r="S132" s="1" t="s">
        <v>86</v>
      </c>
      <c r="T132" s="1" t="s">
        <v>65</v>
      </c>
      <c r="U132" s="1" t="s">
        <v>145</v>
      </c>
    </row>
    <row r="133" spans="1:21" x14ac:dyDescent="0.25">
      <c r="A133">
        <v>219</v>
      </c>
      <c r="B133" s="3" t="s">
        <v>2838</v>
      </c>
      <c r="C133">
        <v>4</v>
      </c>
      <c r="D133">
        <v>4</v>
      </c>
      <c r="E133" s="4">
        <f>_2022_03_20_2022_04_17_DF_SB_Cards[[#This Row],[DeckCount]]/469</f>
        <v>8.5287846481876331E-3</v>
      </c>
      <c r="F133" s="5">
        <f>_2022_03_20_2022_04_17_DF_SB_Cards[[#This Row],[CardCount]]/_2022_03_20_2022_04_17_DF_SB_Cards[[#This Row],[DeckCount]]</f>
        <v>1</v>
      </c>
      <c r="G133">
        <v>19</v>
      </c>
      <c r="H133">
        <v>25</v>
      </c>
      <c r="I133" s="1" t="s">
        <v>1270</v>
      </c>
      <c r="J133" s="1" t="s">
        <v>1271</v>
      </c>
      <c r="K133" s="1" t="s">
        <v>1272</v>
      </c>
      <c r="L133" s="1" t="s">
        <v>2839</v>
      </c>
      <c r="M133" s="1" t="s">
        <v>2840</v>
      </c>
      <c r="N133" s="1" t="s">
        <v>816</v>
      </c>
      <c r="O133" s="1" t="s">
        <v>26</v>
      </c>
      <c r="P133">
        <v>3</v>
      </c>
      <c r="Q133" s="1" t="s">
        <v>63</v>
      </c>
      <c r="R133" s="1" t="s">
        <v>630</v>
      </c>
      <c r="S133" s="1" t="s">
        <v>86</v>
      </c>
      <c r="T133" s="1" t="s">
        <v>65</v>
      </c>
      <c r="U133" s="1" t="s">
        <v>145</v>
      </c>
    </row>
    <row r="134" spans="1:21" x14ac:dyDescent="0.25">
      <c r="A134">
        <v>221</v>
      </c>
      <c r="B134" s="3" t="s">
        <v>2841</v>
      </c>
      <c r="C134">
        <v>7</v>
      </c>
      <c r="D134">
        <v>4</v>
      </c>
      <c r="E134" s="4">
        <f>_2022_03_20_2022_04_17_DF_SB_Cards[[#This Row],[DeckCount]]/469</f>
        <v>8.5287846481876331E-3</v>
      </c>
      <c r="F134" s="5">
        <f>_2022_03_20_2022_04_17_DF_SB_Cards[[#This Row],[CardCount]]/_2022_03_20_2022_04_17_DF_SB_Cards[[#This Row],[DeckCount]]</f>
        <v>1.75</v>
      </c>
      <c r="G134">
        <v>24</v>
      </c>
      <c r="H134">
        <v>31</v>
      </c>
      <c r="I134" s="1" t="s">
        <v>1388</v>
      </c>
      <c r="J134" s="1" t="s">
        <v>2435</v>
      </c>
      <c r="K134" s="1" t="s">
        <v>1725</v>
      </c>
      <c r="L134" s="1" t="s">
        <v>2842</v>
      </c>
      <c r="M134" s="1" t="s">
        <v>2843</v>
      </c>
      <c r="N134" s="1" t="s">
        <v>2844</v>
      </c>
      <c r="O134" s="1" t="s">
        <v>289</v>
      </c>
      <c r="P134">
        <v>1</v>
      </c>
      <c r="Q134" s="1" t="s">
        <v>96</v>
      </c>
      <c r="R134" s="1" t="s">
        <v>1174</v>
      </c>
      <c r="S134" s="1" t="s">
        <v>86</v>
      </c>
      <c r="T134" s="1" t="s">
        <v>65</v>
      </c>
      <c r="U134" s="1" t="s">
        <v>693</v>
      </c>
    </row>
    <row r="135" spans="1:21" x14ac:dyDescent="0.25">
      <c r="A135">
        <v>235</v>
      </c>
      <c r="B135" s="3" t="s">
        <v>1949</v>
      </c>
      <c r="C135">
        <v>4</v>
      </c>
      <c r="D135">
        <v>4</v>
      </c>
      <c r="E135" s="4">
        <f>_2022_03_20_2022_04_17_DF_SB_Cards[[#This Row],[DeckCount]]/469</f>
        <v>8.5287846481876331E-3</v>
      </c>
      <c r="F135" s="5">
        <f>_2022_03_20_2022_04_17_DF_SB_Cards[[#This Row],[CardCount]]/_2022_03_20_2022_04_17_DF_SB_Cards[[#This Row],[DeckCount]]</f>
        <v>1</v>
      </c>
      <c r="G135">
        <v>24</v>
      </c>
      <c r="H135">
        <v>32</v>
      </c>
      <c r="I135" s="1" t="s">
        <v>33</v>
      </c>
      <c r="J135" s="1" t="s">
        <v>1361</v>
      </c>
      <c r="K135" s="1" t="s">
        <v>1362</v>
      </c>
      <c r="L135" s="1" t="s">
        <v>2866</v>
      </c>
      <c r="M135" s="1" t="s">
        <v>2867</v>
      </c>
      <c r="N135" s="1" t="s">
        <v>1952</v>
      </c>
      <c r="O135" s="1" t="s">
        <v>189</v>
      </c>
      <c r="P135">
        <v>1</v>
      </c>
      <c r="Q135" s="1" t="s">
        <v>40</v>
      </c>
      <c r="R135" s="1" t="s">
        <v>264</v>
      </c>
      <c r="S135" s="1" t="s">
        <v>86</v>
      </c>
      <c r="T135" s="1" t="s">
        <v>65</v>
      </c>
      <c r="U135" s="1" t="s">
        <v>145</v>
      </c>
    </row>
    <row r="136" spans="1:21" x14ac:dyDescent="0.25">
      <c r="A136">
        <v>236</v>
      </c>
      <c r="B136" s="3" t="s">
        <v>1975</v>
      </c>
      <c r="C136">
        <v>13</v>
      </c>
      <c r="D136">
        <v>4</v>
      </c>
      <c r="E136" s="4">
        <f>_2022_03_20_2022_04_17_DF_SB_Cards[[#This Row],[DeckCount]]/469</f>
        <v>8.5287846481876331E-3</v>
      </c>
      <c r="F136" s="5">
        <f>_2022_03_20_2022_04_17_DF_SB_Cards[[#This Row],[CardCount]]/_2022_03_20_2022_04_17_DF_SB_Cards[[#This Row],[DeckCount]]</f>
        <v>3.25</v>
      </c>
      <c r="G136">
        <v>20</v>
      </c>
      <c r="H136">
        <v>27</v>
      </c>
      <c r="I136" s="1" t="s">
        <v>638</v>
      </c>
      <c r="J136" s="1" t="s">
        <v>639</v>
      </c>
      <c r="K136" s="1" t="s">
        <v>640</v>
      </c>
      <c r="L136" s="1" t="s">
        <v>2868</v>
      </c>
      <c r="M136" s="1" t="s">
        <v>2869</v>
      </c>
      <c r="N136" s="1" t="s">
        <v>672</v>
      </c>
      <c r="O136" s="1" t="s">
        <v>189</v>
      </c>
      <c r="P136">
        <v>2</v>
      </c>
      <c r="Q136" s="1" t="s">
        <v>27</v>
      </c>
      <c r="R136" s="1" t="s">
        <v>190</v>
      </c>
      <c r="S136" s="1" t="s">
        <v>43</v>
      </c>
      <c r="T136" s="1" t="s">
        <v>65</v>
      </c>
      <c r="U136" s="1" t="s">
        <v>66</v>
      </c>
    </row>
    <row r="137" spans="1:21" x14ac:dyDescent="0.25">
      <c r="A137">
        <v>244</v>
      </c>
      <c r="B137" s="3" t="s">
        <v>2890</v>
      </c>
      <c r="C137">
        <v>8</v>
      </c>
      <c r="D137">
        <v>4</v>
      </c>
      <c r="E137" s="4">
        <f>_2022_03_20_2022_04_17_DF_SB_Cards[[#This Row],[DeckCount]]/469</f>
        <v>8.5287846481876331E-3</v>
      </c>
      <c r="F137" s="5">
        <f>_2022_03_20_2022_04_17_DF_SB_Cards[[#This Row],[CardCount]]/_2022_03_20_2022_04_17_DF_SB_Cards[[#This Row],[DeckCount]]</f>
        <v>2</v>
      </c>
      <c r="G137">
        <v>21</v>
      </c>
      <c r="H137">
        <v>26</v>
      </c>
      <c r="I137" s="1" t="s">
        <v>611</v>
      </c>
      <c r="J137" s="1" t="s">
        <v>2098</v>
      </c>
      <c r="K137" s="1" t="s">
        <v>2099</v>
      </c>
      <c r="L137" s="1" t="s">
        <v>2891</v>
      </c>
      <c r="M137" s="1" t="s">
        <v>2892</v>
      </c>
      <c r="N137" s="1" t="s">
        <v>2893</v>
      </c>
      <c r="O137" s="1" t="s">
        <v>62</v>
      </c>
      <c r="P137">
        <v>2</v>
      </c>
      <c r="Q137" s="1" t="s">
        <v>96</v>
      </c>
      <c r="R137" s="1" t="s">
        <v>64</v>
      </c>
      <c r="S137" s="1" t="s">
        <v>86</v>
      </c>
      <c r="T137" s="1" t="s">
        <v>65</v>
      </c>
      <c r="U137" s="1" t="s">
        <v>44</v>
      </c>
    </row>
    <row r="138" spans="1:21" x14ac:dyDescent="0.25">
      <c r="A138">
        <v>262</v>
      </c>
      <c r="B138" s="3" t="s">
        <v>2135</v>
      </c>
      <c r="C138">
        <v>5</v>
      </c>
      <c r="D138">
        <v>4</v>
      </c>
      <c r="E138" s="4">
        <f>_2022_03_20_2022_04_17_DF_SB_Cards[[#This Row],[DeckCount]]/469</f>
        <v>8.5287846481876331E-3</v>
      </c>
      <c r="F138" s="5">
        <f>_2022_03_20_2022_04_17_DF_SB_Cards[[#This Row],[CardCount]]/_2022_03_20_2022_04_17_DF_SB_Cards[[#This Row],[DeckCount]]</f>
        <v>1.25</v>
      </c>
      <c r="G138">
        <v>23</v>
      </c>
      <c r="H138">
        <v>33</v>
      </c>
      <c r="I138" s="1" t="s">
        <v>429</v>
      </c>
      <c r="J138" s="1" t="s">
        <v>2360</v>
      </c>
      <c r="K138" s="1" t="s">
        <v>1223</v>
      </c>
      <c r="L138" s="1" t="s">
        <v>2919</v>
      </c>
      <c r="M138" s="1" t="s">
        <v>2920</v>
      </c>
      <c r="N138" s="1" t="s">
        <v>796</v>
      </c>
      <c r="O138" s="1" t="s">
        <v>26</v>
      </c>
      <c r="P138">
        <v>5</v>
      </c>
      <c r="Q138" s="1" t="s">
        <v>63</v>
      </c>
      <c r="R138" s="1" t="s">
        <v>1472</v>
      </c>
      <c r="S138" s="1" t="s">
        <v>86</v>
      </c>
      <c r="T138" s="1" t="s">
        <v>65</v>
      </c>
      <c r="U138" s="1" t="s">
        <v>471</v>
      </c>
    </row>
    <row r="139" spans="1:21" x14ac:dyDescent="0.25">
      <c r="A139">
        <v>6</v>
      </c>
      <c r="B139" s="3" t="s">
        <v>2349</v>
      </c>
      <c r="C139">
        <v>3</v>
      </c>
      <c r="D139">
        <v>3</v>
      </c>
      <c r="E139" s="4">
        <f>_2022_03_20_2022_04_17_DF_SB_Cards[[#This Row],[DeckCount]]/469</f>
        <v>6.3965884861407248E-3</v>
      </c>
      <c r="F139" s="5">
        <f>_2022_03_20_2022_04_17_DF_SB_Cards[[#This Row],[CardCount]]/_2022_03_20_2022_04_17_DF_SB_Cards[[#This Row],[DeckCount]]</f>
        <v>1</v>
      </c>
      <c r="G139">
        <v>16</v>
      </c>
      <c r="H139">
        <v>24</v>
      </c>
      <c r="I139" s="1" t="s">
        <v>224</v>
      </c>
      <c r="J139" s="1" t="s">
        <v>2350</v>
      </c>
      <c r="K139" s="1" t="s">
        <v>1223</v>
      </c>
      <c r="L139" s="1" t="s">
        <v>2351</v>
      </c>
      <c r="M139" s="1" t="s">
        <v>2352</v>
      </c>
      <c r="N139" s="1" t="s">
        <v>513</v>
      </c>
      <c r="O139" s="1" t="s">
        <v>289</v>
      </c>
      <c r="P139">
        <v>3</v>
      </c>
      <c r="Q139" s="1" t="s">
        <v>96</v>
      </c>
      <c r="R139" s="1" t="s">
        <v>559</v>
      </c>
      <c r="S139" s="1" t="s">
        <v>42</v>
      </c>
      <c r="T139" s="1" t="s">
        <v>132</v>
      </c>
      <c r="U139" s="1" t="s">
        <v>145</v>
      </c>
    </row>
    <row r="140" spans="1:21" x14ac:dyDescent="0.25">
      <c r="A140">
        <v>10</v>
      </c>
      <c r="B140" s="3" t="s">
        <v>231</v>
      </c>
      <c r="C140">
        <v>4</v>
      </c>
      <c r="D140">
        <v>3</v>
      </c>
      <c r="E140" s="4">
        <f>_2022_03_20_2022_04_17_DF_SB_Cards[[#This Row],[DeckCount]]/469</f>
        <v>6.3965884861407248E-3</v>
      </c>
      <c r="F140" s="5">
        <f>_2022_03_20_2022_04_17_DF_SB_Cards[[#This Row],[CardCount]]/_2022_03_20_2022_04_17_DF_SB_Cards[[#This Row],[DeckCount]]</f>
        <v>1.3333333333333333</v>
      </c>
      <c r="G140">
        <v>20</v>
      </c>
      <c r="H140">
        <v>28</v>
      </c>
      <c r="I140" s="1" t="s">
        <v>46</v>
      </c>
      <c r="J140" s="1" t="s">
        <v>2360</v>
      </c>
      <c r="K140" s="1" t="s">
        <v>906</v>
      </c>
      <c r="L140" s="1" t="s">
        <v>2361</v>
      </c>
      <c r="M140" s="1" t="s">
        <v>2362</v>
      </c>
      <c r="N140" s="1" t="s">
        <v>172</v>
      </c>
      <c r="O140" s="1" t="s">
        <v>237</v>
      </c>
      <c r="P140">
        <v>2</v>
      </c>
      <c r="Q140" s="1" t="s">
        <v>40</v>
      </c>
      <c r="R140" s="1" t="s">
        <v>238</v>
      </c>
      <c r="S140" s="1" t="s">
        <v>86</v>
      </c>
      <c r="T140" s="1" t="s">
        <v>132</v>
      </c>
      <c r="U140" s="1" t="s">
        <v>108</v>
      </c>
    </row>
    <row r="141" spans="1:21" x14ac:dyDescent="0.25">
      <c r="A141">
        <v>20</v>
      </c>
      <c r="B141" s="3" t="s">
        <v>2378</v>
      </c>
      <c r="C141">
        <v>6</v>
      </c>
      <c r="D141">
        <v>3</v>
      </c>
      <c r="E141" s="4">
        <f>_2022_03_20_2022_04_17_DF_SB_Cards[[#This Row],[DeckCount]]/469</f>
        <v>6.3965884861407248E-3</v>
      </c>
      <c r="F141" s="5">
        <f>_2022_03_20_2022_04_17_DF_SB_Cards[[#This Row],[CardCount]]/_2022_03_20_2022_04_17_DF_SB_Cards[[#This Row],[DeckCount]]</f>
        <v>2</v>
      </c>
      <c r="G141">
        <v>18</v>
      </c>
      <c r="H141">
        <v>24</v>
      </c>
      <c r="I141" s="1" t="s">
        <v>33</v>
      </c>
      <c r="J141" s="1" t="s">
        <v>1033</v>
      </c>
      <c r="K141" s="1" t="s">
        <v>2379</v>
      </c>
      <c r="L141" s="1" t="s">
        <v>2380</v>
      </c>
      <c r="M141" s="1" t="s">
        <v>2381</v>
      </c>
      <c r="N141" s="1" t="s">
        <v>1794</v>
      </c>
      <c r="O141" s="1" t="s">
        <v>62</v>
      </c>
      <c r="P141">
        <v>1</v>
      </c>
      <c r="Q141" s="1" t="s">
        <v>40</v>
      </c>
      <c r="R141" s="1" t="s">
        <v>207</v>
      </c>
      <c r="S141" s="1" t="s">
        <v>86</v>
      </c>
      <c r="T141" s="1" t="s">
        <v>132</v>
      </c>
      <c r="U141" s="1" t="s">
        <v>44</v>
      </c>
    </row>
    <row r="142" spans="1:21" x14ac:dyDescent="0.25">
      <c r="A142">
        <v>23</v>
      </c>
      <c r="B142" s="3" t="s">
        <v>2388</v>
      </c>
      <c r="C142">
        <v>3</v>
      </c>
      <c r="D142">
        <v>3</v>
      </c>
      <c r="E142" s="4">
        <f>_2022_03_20_2022_04_17_DF_SB_Cards[[#This Row],[DeckCount]]/469</f>
        <v>6.3965884861407248E-3</v>
      </c>
      <c r="F142" s="5">
        <f>_2022_03_20_2022_04_17_DF_SB_Cards[[#This Row],[CardCount]]/_2022_03_20_2022_04_17_DF_SB_Cards[[#This Row],[DeckCount]]</f>
        <v>1</v>
      </c>
      <c r="G142">
        <v>12</v>
      </c>
      <c r="H142">
        <v>19</v>
      </c>
      <c r="I142" s="1" t="s">
        <v>519</v>
      </c>
      <c r="J142" s="1" t="s">
        <v>240</v>
      </c>
      <c r="K142" s="1" t="s">
        <v>1307</v>
      </c>
      <c r="L142" s="1" t="s">
        <v>2389</v>
      </c>
      <c r="M142" s="1" t="s">
        <v>2390</v>
      </c>
      <c r="N142" s="1" t="s">
        <v>482</v>
      </c>
      <c r="O142" s="1" t="s">
        <v>39</v>
      </c>
      <c r="P142">
        <v>6</v>
      </c>
      <c r="Q142" s="1" t="s">
        <v>74</v>
      </c>
      <c r="R142" s="1" t="s">
        <v>160</v>
      </c>
      <c r="S142" s="1" t="s">
        <v>42</v>
      </c>
      <c r="T142" s="1" t="s">
        <v>132</v>
      </c>
      <c r="U142" s="1" t="s">
        <v>145</v>
      </c>
    </row>
    <row r="143" spans="1:21" x14ac:dyDescent="0.25">
      <c r="A143">
        <v>28</v>
      </c>
      <c r="B143" s="3" t="s">
        <v>2400</v>
      </c>
      <c r="C143">
        <v>5</v>
      </c>
      <c r="D143">
        <v>3</v>
      </c>
      <c r="E143" s="4">
        <f>_2022_03_20_2022_04_17_DF_SB_Cards[[#This Row],[DeckCount]]/469</f>
        <v>6.3965884861407248E-3</v>
      </c>
      <c r="F143" s="5">
        <f>_2022_03_20_2022_04_17_DF_SB_Cards[[#This Row],[CardCount]]/_2022_03_20_2022_04_17_DF_SB_Cards[[#This Row],[DeckCount]]</f>
        <v>1.6666666666666667</v>
      </c>
      <c r="G143">
        <v>22</v>
      </c>
      <c r="H143">
        <v>26</v>
      </c>
      <c r="I143" s="1" t="s">
        <v>2208</v>
      </c>
      <c r="J143" s="1" t="s">
        <v>369</v>
      </c>
      <c r="K143" s="1" t="s">
        <v>2401</v>
      </c>
      <c r="L143" s="1" t="s">
        <v>1954</v>
      </c>
      <c r="M143" s="1" t="s">
        <v>2402</v>
      </c>
      <c r="N143" s="1" t="s">
        <v>2403</v>
      </c>
      <c r="O143" s="1" t="s">
        <v>62</v>
      </c>
      <c r="P143">
        <v>2</v>
      </c>
      <c r="Q143" s="1" t="s">
        <v>63</v>
      </c>
      <c r="R143" s="1" t="s">
        <v>64</v>
      </c>
      <c r="S143" s="1" t="s">
        <v>86</v>
      </c>
      <c r="T143" s="1" t="s">
        <v>132</v>
      </c>
      <c r="U143" s="1" t="s">
        <v>133</v>
      </c>
    </row>
    <row r="144" spans="1:21" x14ac:dyDescent="0.25">
      <c r="A144">
        <v>33</v>
      </c>
      <c r="B144" s="3" t="s">
        <v>576</v>
      </c>
      <c r="C144">
        <v>4</v>
      </c>
      <c r="D144">
        <v>3</v>
      </c>
      <c r="E144" s="4">
        <f>_2022_03_20_2022_04_17_DF_SB_Cards[[#This Row],[DeckCount]]/469</f>
        <v>6.3965884861407248E-3</v>
      </c>
      <c r="F144" s="5">
        <f>_2022_03_20_2022_04_17_DF_SB_Cards[[#This Row],[CardCount]]/_2022_03_20_2022_04_17_DF_SB_Cards[[#This Row],[DeckCount]]</f>
        <v>1.3333333333333333</v>
      </c>
      <c r="G144">
        <v>17</v>
      </c>
      <c r="H144">
        <v>22</v>
      </c>
      <c r="I144" s="1" t="s">
        <v>467</v>
      </c>
      <c r="J144" s="1" t="s">
        <v>1329</v>
      </c>
      <c r="K144" s="1" t="s">
        <v>1941</v>
      </c>
      <c r="L144" s="1" t="s">
        <v>2414</v>
      </c>
      <c r="M144" s="1" t="s">
        <v>2415</v>
      </c>
      <c r="N144" s="1" t="s">
        <v>579</v>
      </c>
      <c r="O144" s="1" t="s">
        <v>289</v>
      </c>
      <c r="P144">
        <v>4</v>
      </c>
      <c r="Q144" s="1" t="s">
        <v>580</v>
      </c>
      <c r="R144" s="1" t="s">
        <v>144</v>
      </c>
      <c r="S144" s="1" t="s">
        <v>86</v>
      </c>
      <c r="T144" s="1" t="s">
        <v>132</v>
      </c>
      <c r="U144" s="1" t="s">
        <v>108</v>
      </c>
    </row>
    <row r="145" spans="1:21" x14ac:dyDescent="0.25">
      <c r="A145">
        <v>38</v>
      </c>
      <c r="B145" s="3" t="s">
        <v>645</v>
      </c>
      <c r="C145">
        <v>5</v>
      </c>
      <c r="D145">
        <v>3</v>
      </c>
      <c r="E145" s="4">
        <f>_2022_03_20_2022_04_17_DF_SB_Cards[[#This Row],[DeckCount]]/469</f>
        <v>6.3965884861407248E-3</v>
      </c>
      <c r="F145" s="5">
        <f>_2022_03_20_2022_04_17_DF_SB_Cards[[#This Row],[CardCount]]/_2022_03_20_2022_04_17_DF_SB_Cards[[#This Row],[DeckCount]]</f>
        <v>1.6666666666666667</v>
      </c>
      <c r="G145">
        <v>13</v>
      </c>
      <c r="H145">
        <v>17</v>
      </c>
      <c r="I145" s="1" t="s">
        <v>147</v>
      </c>
      <c r="J145" s="1" t="s">
        <v>148</v>
      </c>
      <c r="K145" s="1" t="s">
        <v>149</v>
      </c>
      <c r="L145" s="1" t="s">
        <v>2432</v>
      </c>
      <c r="M145" s="1" t="s">
        <v>2433</v>
      </c>
      <c r="N145" s="1" t="s">
        <v>650</v>
      </c>
      <c r="O145" s="1" t="s">
        <v>39</v>
      </c>
      <c r="P145">
        <v>2</v>
      </c>
      <c r="Q145" s="1" t="s">
        <v>96</v>
      </c>
      <c r="R145" s="1" t="s">
        <v>297</v>
      </c>
      <c r="S145" s="1" t="s">
        <v>86</v>
      </c>
      <c r="T145" s="1" t="s">
        <v>132</v>
      </c>
      <c r="U145" s="1" t="s">
        <v>133</v>
      </c>
    </row>
    <row r="146" spans="1:21" x14ac:dyDescent="0.25">
      <c r="A146">
        <v>41</v>
      </c>
      <c r="B146" s="3" t="s">
        <v>2438</v>
      </c>
      <c r="C146">
        <v>5</v>
      </c>
      <c r="D146">
        <v>3</v>
      </c>
      <c r="E146" s="4">
        <f>_2022_03_20_2022_04_17_DF_SB_Cards[[#This Row],[DeckCount]]/469</f>
        <v>6.3965884861407248E-3</v>
      </c>
      <c r="F146" s="5">
        <f>_2022_03_20_2022_04_17_DF_SB_Cards[[#This Row],[CardCount]]/_2022_03_20_2022_04_17_DF_SB_Cards[[#This Row],[DeckCount]]</f>
        <v>1.6666666666666667</v>
      </c>
      <c r="G146">
        <v>11</v>
      </c>
      <c r="H146">
        <v>16</v>
      </c>
      <c r="I146" s="1" t="s">
        <v>632</v>
      </c>
      <c r="J146" s="1" t="s">
        <v>633</v>
      </c>
      <c r="K146" s="1" t="s">
        <v>634</v>
      </c>
      <c r="L146" s="1" t="s">
        <v>2439</v>
      </c>
      <c r="M146" s="1" t="s">
        <v>2440</v>
      </c>
      <c r="N146" s="1" t="s">
        <v>850</v>
      </c>
      <c r="O146" s="1" t="s">
        <v>62</v>
      </c>
      <c r="P146">
        <v>2</v>
      </c>
      <c r="Q146" s="1" t="s">
        <v>63</v>
      </c>
      <c r="R146" s="1" t="s">
        <v>2160</v>
      </c>
      <c r="S146" s="1" t="s">
        <v>86</v>
      </c>
      <c r="T146" s="1" t="s">
        <v>132</v>
      </c>
      <c r="U146" s="1" t="s">
        <v>133</v>
      </c>
    </row>
    <row r="147" spans="1:21" x14ac:dyDescent="0.25">
      <c r="A147">
        <v>54</v>
      </c>
      <c r="B147" s="3" t="s">
        <v>783</v>
      </c>
      <c r="C147">
        <v>6</v>
      </c>
      <c r="D147">
        <v>3</v>
      </c>
      <c r="E147" s="4">
        <f>_2022_03_20_2022_04_17_DF_SB_Cards[[#This Row],[DeckCount]]/469</f>
        <v>6.3965884861407248E-3</v>
      </c>
      <c r="F147" s="5">
        <f>_2022_03_20_2022_04_17_DF_SB_Cards[[#This Row],[CardCount]]/_2022_03_20_2022_04_17_DF_SB_Cards[[#This Row],[DeckCount]]</f>
        <v>2</v>
      </c>
      <c r="G147">
        <v>18</v>
      </c>
      <c r="H147">
        <v>23</v>
      </c>
      <c r="I147" s="1" t="s">
        <v>343</v>
      </c>
      <c r="J147" s="1" t="s">
        <v>2468</v>
      </c>
      <c r="K147" s="1" t="s">
        <v>226</v>
      </c>
      <c r="L147" s="1" t="s">
        <v>2027</v>
      </c>
      <c r="M147" s="1" t="s">
        <v>2469</v>
      </c>
      <c r="N147" s="1" t="s">
        <v>786</v>
      </c>
      <c r="O147" s="1" t="s">
        <v>289</v>
      </c>
      <c r="P147">
        <v>4</v>
      </c>
      <c r="Q147" s="1" t="s">
        <v>40</v>
      </c>
      <c r="R147" s="1" t="s">
        <v>753</v>
      </c>
      <c r="S147" s="1" t="s">
        <v>86</v>
      </c>
      <c r="T147" s="1" t="s">
        <v>132</v>
      </c>
      <c r="U147" s="1" t="s">
        <v>44</v>
      </c>
    </row>
    <row r="148" spans="1:21" x14ac:dyDescent="0.25">
      <c r="A148">
        <v>55</v>
      </c>
      <c r="B148" s="3" t="s">
        <v>2470</v>
      </c>
      <c r="C148">
        <v>7</v>
      </c>
      <c r="D148">
        <v>3</v>
      </c>
      <c r="E148" s="4">
        <f>_2022_03_20_2022_04_17_DF_SB_Cards[[#This Row],[DeckCount]]/469</f>
        <v>6.3965884861407248E-3</v>
      </c>
      <c r="F148" s="5">
        <f>_2022_03_20_2022_04_17_DF_SB_Cards[[#This Row],[CardCount]]/_2022_03_20_2022_04_17_DF_SB_Cards[[#This Row],[DeckCount]]</f>
        <v>2.3333333333333335</v>
      </c>
      <c r="G148">
        <v>13</v>
      </c>
      <c r="H148">
        <v>17</v>
      </c>
      <c r="I148" s="1" t="s">
        <v>147</v>
      </c>
      <c r="J148" s="1" t="s">
        <v>148</v>
      </c>
      <c r="K148" s="1" t="s">
        <v>149</v>
      </c>
      <c r="L148" s="1" t="s">
        <v>2471</v>
      </c>
      <c r="M148" s="1" t="s">
        <v>2472</v>
      </c>
      <c r="N148" s="1" t="s">
        <v>620</v>
      </c>
      <c r="O148" s="1" t="s">
        <v>52</v>
      </c>
      <c r="P148">
        <v>2</v>
      </c>
      <c r="Q148" s="1" t="s">
        <v>74</v>
      </c>
      <c r="R148" s="1" t="s">
        <v>2181</v>
      </c>
      <c r="S148" s="1" t="s">
        <v>86</v>
      </c>
      <c r="T148" s="1" t="s">
        <v>132</v>
      </c>
      <c r="U148" s="1" t="s">
        <v>494</v>
      </c>
    </row>
    <row r="149" spans="1:21" x14ac:dyDescent="0.25">
      <c r="A149">
        <v>84</v>
      </c>
      <c r="B149" s="3" t="s">
        <v>2530</v>
      </c>
      <c r="C149">
        <v>9</v>
      </c>
      <c r="D149">
        <v>3</v>
      </c>
      <c r="E149" s="4">
        <f>_2022_03_20_2022_04_17_DF_SB_Cards[[#This Row],[DeckCount]]/469</f>
        <v>6.3965884861407248E-3</v>
      </c>
      <c r="F149" s="5">
        <f>_2022_03_20_2022_04_17_DF_SB_Cards[[#This Row],[CardCount]]/_2022_03_20_2022_04_17_DF_SB_Cards[[#This Row],[DeckCount]]</f>
        <v>3</v>
      </c>
      <c r="G149">
        <v>15</v>
      </c>
      <c r="H149">
        <v>23</v>
      </c>
      <c r="I149" s="1" t="s">
        <v>722</v>
      </c>
      <c r="J149" s="1" t="s">
        <v>723</v>
      </c>
      <c r="K149" s="1" t="s">
        <v>724</v>
      </c>
      <c r="L149" s="1" t="s">
        <v>725</v>
      </c>
      <c r="M149" s="1" t="s">
        <v>2531</v>
      </c>
      <c r="N149" s="1" t="s">
        <v>2532</v>
      </c>
      <c r="O149" s="1" t="s">
        <v>39</v>
      </c>
      <c r="P149">
        <v>1</v>
      </c>
      <c r="Q149" s="1" t="s">
        <v>40</v>
      </c>
      <c r="R149" s="1" t="s">
        <v>753</v>
      </c>
      <c r="S149" s="1" t="s">
        <v>86</v>
      </c>
      <c r="T149" s="1" t="s">
        <v>132</v>
      </c>
      <c r="U149" s="1" t="s">
        <v>55</v>
      </c>
    </row>
    <row r="150" spans="1:21" x14ac:dyDescent="0.25">
      <c r="A150">
        <v>85</v>
      </c>
      <c r="B150" s="3" t="s">
        <v>2533</v>
      </c>
      <c r="C150">
        <v>7</v>
      </c>
      <c r="D150">
        <v>3</v>
      </c>
      <c r="E150" s="4">
        <f>_2022_03_20_2022_04_17_DF_SB_Cards[[#This Row],[DeckCount]]/469</f>
        <v>6.3965884861407248E-3</v>
      </c>
      <c r="F150" s="5">
        <f>_2022_03_20_2022_04_17_DF_SB_Cards[[#This Row],[CardCount]]/_2022_03_20_2022_04_17_DF_SB_Cards[[#This Row],[DeckCount]]</f>
        <v>2.3333333333333335</v>
      </c>
      <c r="G150">
        <v>19</v>
      </c>
      <c r="H150">
        <v>25</v>
      </c>
      <c r="I150" s="1" t="s">
        <v>1270</v>
      </c>
      <c r="J150" s="1" t="s">
        <v>1271</v>
      </c>
      <c r="K150" s="1" t="s">
        <v>1272</v>
      </c>
      <c r="L150" s="1" t="s">
        <v>2534</v>
      </c>
      <c r="M150" s="1" t="s">
        <v>2535</v>
      </c>
      <c r="N150" s="1" t="s">
        <v>152</v>
      </c>
      <c r="O150" s="1" t="s">
        <v>39</v>
      </c>
      <c r="P150">
        <v>3</v>
      </c>
      <c r="Q150" s="1" t="s">
        <v>63</v>
      </c>
      <c r="R150" s="1" t="s">
        <v>818</v>
      </c>
      <c r="S150" s="1" t="s">
        <v>86</v>
      </c>
      <c r="T150" s="1" t="s">
        <v>132</v>
      </c>
      <c r="U150" s="1" t="s">
        <v>494</v>
      </c>
    </row>
    <row r="151" spans="1:21" x14ac:dyDescent="0.25">
      <c r="A151">
        <v>105</v>
      </c>
      <c r="B151" s="3" t="s">
        <v>1113</v>
      </c>
      <c r="C151">
        <v>5</v>
      </c>
      <c r="D151">
        <v>3</v>
      </c>
      <c r="E151" s="4">
        <f>_2022_03_20_2022_04_17_DF_SB_Cards[[#This Row],[DeckCount]]/469</f>
        <v>6.3965884861407248E-3</v>
      </c>
      <c r="F151" s="5">
        <f>_2022_03_20_2022_04_17_DF_SB_Cards[[#This Row],[CardCount]]/_2022_03_20_2022_04_17_DF_SB_Cards[[#This Row],[DeckCount]]</f>
        <v>1.6666666666666667</v>
      </c>
      <c r="G151">
        <v>17</v>
      </c>
      <c r="H151">
        <v>25</v>
      </c>
      <c r="I151" s="1" t="s">
        <v>1790</v>
      </c>
      <c r="J151" s="1" t="s">
        <v>749</v>
      </c>
      <c r="K151" s="1" t="s">
        <v>1445</v>
      </c>
      <c r="L151" s="1" t="s">
        <v>2582</v>
      </c>
      <c r="M151" s="1" t="s">
        <v>2583</v>
      </c>
      <c r="N151" s="1" t="s">
        <v>593</v>
      </c>
      <c r="O151" s="1" t="s">
        <v>52</v>
      </c>
      <c r="P151">
        <v>0</v>
      </c>
      <c r="Q151" s="1" t="s">
        <v>53</v>
      </c>
      <c r="R151" s="1" t="s">
        <v>264</v>
      </c>
      <c r="S151" s="1" t="s">
        <v>86</v>
      </c>
      <c r="T151" s="1" t="s">
        <v>132</v>
      </c>
      <c r="U151" s="1" t="s">
        <v>133</v>
      </c>
    </row>
    <row r="152" spans="1:21" x14ac:dyDescent="0.25">
      <c r="A152">
        <v>128</v>
      </c>
      <c r="B152" s="3" t="s">
        <v>1327</v>
      </c>
      <c r="C152">
        <v>3</v>
      </c>
      <c r="D152">
        <v>3</v>
      </c>
      <c r="E152" s="4">
        <f>_2022_03_20_2022_04_17_DF_SB_Cards[[#This Row],[DeckCount]]/469</f>
        <v>6.3965884861407248E-3</v>
      </c>
      <c r="F152" s="5">
        <f>_2022_03_20_2022_04_17_DF_SB_Cards[[#This Row],[CardCount]]/_2022_03_20_2022_04_17_DF_SB_Cards[[#This Row],[DeckCount]]</f>
        <v>1</v>
      </c>
      <c r="G152">
        <v>10</v>
      </c>
      <c r="H152">
        <v>15</v>
      </c>
      <c r="I152" s="1" t="s">
        <v>224</v>
      </c>
      <c r="J152" s="1" t="s">
        <v>240</v>
      </c>
      <c r="K152" s="1" t="s">
        <v>241</v>
      </c>
      <c r="L152" s="1" t="s">
        <v>2636</v>
      </c>
      <c r="M152" s="1" t="s">
        <v>2637</v>
      </c>
      <c r="N152" s="1" t="s">
        <v>1205</v>
      </c>
      <c r="O152" s="1" t="s">
        <v>180</v>
      </c>
      <c r="P152">
        <v>3</v>
      </c>
      <c r="Q152" s="1" t="s">
        <v>580</v>
      </c>
      <c r="R152" s="1" t="s">
        <v>339</v>
      </c>
      <c r="S152" s="1" t="s">
        <v>42</v>
      </c>
      <c r="T152" s="1" t="s">
        <v>132</v>
      </c>
      <c r="U152" s="1" t="s">
        <v>145</v>
      </c>
    </row>
    <row r="153" spans="1:21" x14ac:dyDescent="0.25">
      <c r="A153">
        <v>145</v>
      </c>
      <c r="B153" s="3" t="s">
        <v>1406</v>
      </c>
      <c r="C153">
        <v>3</v>
      </c>
      <c r="D153">
        <v>3</v>
      </c>
      <c r="E153" s="4">
        <f>_2022_03_20_2022_04_17_DF_SB_Cards[[#This Row],[DeckCount]]/469</f>
        <v>6.3965884861407248E-3</v>
      </c>
      <c r="F153" s="5">
        <f>_2022_03_20_2022_04_17_DF_SB_Cards[[#This Row],[CardCount]]/_2022_03_20_2022_04_17_DF_SB_Cards[[#This Row],[DeckCount]]</f>
        <v>1</v>
      </c>
      <c r="G153">
        <v>21</v>
      </c>
      <c r="H153">
        <v>27</v>
      </c>
      <c r="I153" s="1" t="s">
        <v>167</v>
      </c>
      <c r="J153" s="1" t="s">
        <v>478</v>
      </c>
      <c r="K153" s="1" t="s">
        <v>479</v>
      </c>
      <c r="L153" s="1" t="s">
        <v>2676</v>
      </c>
      <c r="M153" s="1" t="s">
        <v>2677</v>
      </c>
      <c r="N153" s="1" t="s">
        <v>1075</v>
      </c>
      <c r="O153" s="1" t="s">
        <v>289</v>
      </c>
      <c r="P153">
        <v>1</v>
      </c>
      <c r="Q153" s="1" t="s">
        <v>40</v>
      </c>
      <c r="R153" s="1" t="s">
        <v>305</v>
      </c>
      <c r="S153" s="1" t="s">
        <v>42</v>
      </c>
      <c r="T153" s="1" t="s">
        <v>132</v>
      </c>
      <c r="U153" s="1" t="s">
        <v>145</v>
      </c>
    </row>
    <row r="154" spans="1:21" x14ac:dyDescent="0.25">
      <c r="A154">
        <v>148</v>
      </c>
      <c r="B154" s="3" t="s">
        <v>1423</v>
      </c>
      <c r="C154">
        <v>3</v>
      </c>
      <c r="D154">
        <v>3</v>
      </c>
      <c r="E154" s="4">
        <f>_2022_03_20_2022_04_17_DF_SB_Cards[[#This Row],[DeckCount]]/469</f>
        <v>6.3965884861407248E-3</v>
      </c>
      <c r="F154" s="5">
        <f>_2022_03_20_2022_04_17_DF_SB_Cards[[#This Row],[CardCount]]/_2022_03_20_2022_04_17_DF_SB_Cards[[#This Row],[DeckCount]]</f>
        <v>1</v>
      </c>
      <c r="G154">
        <v>21</v>
      </c>
      <c r="H154">
        <v>27</v>
      </c>
      <c r="I154" s="1" t="s">
        <v>167</v>
      </c>
      <c r="J154" s="1" t="s">
        <v>478</v>
      </c>
      <c r="K154" s="1" t="s">
        <v>479</v>
      </c>
      <c r="L154" s="1" t="s">
        <v>2027</v>
      </c>
      <c r="M154" s="1" t="s">
        <v>2685</v>
      </c>
      <c r="N154" s="1" t="s">
        <v>874</v>
      </c>
      <c r="O154" s="1" t="s">
        <v>39</v>
      </c>
      <c r="P154">
        <v>0</v>
      </c>
      <c r="Q154" s="1" t="s">
        <v>96</v>
      </c>
      <c r="R154" s="1" t="s">
        <v>136</v>
      </c>
      <c r="S154" s="1" t="s">
        <v>42</v>
      </c>
      <c r="T154" s="1" t="s">
        <v>132</v>
      </c>
      <c r="U154" s="1" t="s">
        <v>145</v>
      </c>
    </row>
    <row r="155" spans="1:21" x14ac:dyDescent="0.25">
      <c r="A155">
        <v>156</v>
      </c>
      <c r="B155" s="3" t="s">
        <v>2701</v>
      </c>
      <c r="C155">
        <v>3</v>
      </c>
      <c r="D155">
        <v>3</v>
      </c>
      <c r="E155" s="4">
        <f>_2022_03_20_2022_04_17_DF_SB_Cards[[#This Row],[DeckCount]]/469</f>
        <v>6.3965884861407248E-3</v>
      </c>
      <c r="F155" s="5">
        <f>_2022_03_20_2022_04_17_DF_SB_Cards[[#This Row],[CardCount]]/_2022_03_20_2022_04_17_DF_SB_Cards[[#This Row],[DeckCount]]</f>
        <v>1</v>
      </c>
      <c r="G155">
        <v>18</v>
      </c>
      <c r="H155">
        <v>25</v>
      </c>
      <c r="I155" s="1" t="s">
        <v>155</v>
      </c>
      <c r="J155" s="1" t="s">
        <v>416</v>
      </c>
      <c r="K155" s="1" t="s">
        <v>417</v>
      </c>
      <c r="L155" s="1" t="s">
        <v>418</v>
      </c>
      <c r="M155" s="1" t="s">
        <v>419</v>
      </c>
      <c r="N155" s="1" t="s">
        <v>333</v>
      </c>
      <c r="O155" s="1" t="s">
        <v>26</v>
      </c>
      <c r="P155">
        <v>2</v>
      </c>
      <c r="Q155" s="1" t="s">
        <v>63</v>
      </c>
      <c r="R155" s="1" t="s">
        <v>311</v>
      </c>
      <c r="S155" s="1" t="s">
        <v>42</v>
      </c>
      <c r="T155" s="1" t="s">
        <v>132</v>
      </c>
      <c r="U155" s="1" t="s">
        <v>145</v>
      </c>
    </row>
    <row r="156" spans="1:21" x14ac:dyDescent="0.25">
      <c r="A156">
        <v>176</v>
      </c>
      <c r="B156" s="3" t="s">
        <v>2744</v>
      </c>
      <c r="C156">
        <v>3</v>
      </c>
      <c r="D156">
        <v>3</v>
      </c>
      <c r="E156" s="4">
        <f>_2022_03_20_2022_04_17_DF_SB_Cards[[#This Row],[DeckCount]]/469</f>
        <v>6.3965884861407248E-3</v>
      </c>
      <c r="F156" s="5">
        <f>_2022_03_20_2022_04_17_DF_SB_Cards[[#This Row],[CardCount]]/_2022_03_20_2022_04_17_DF_SB_Cards[[#This Row],[DeckCount]]</f>
        <v>1</v>
      </c>
      <c r="G156">
        <v>17</v>
      </c>
      <c r="H156">
        <v>21</v>
      </c>
      <c r="I156" s="1" t="s">
        <v>269</v>
      </c>
      <c r="J156" s="1" t="s">
        <v>270</v>
      </c>
      <c r="K156" s="1" t="s">
        <v>271</v>
      </c>
      <c r="L156" s="1" t="s">
        <v>382</v>
      </c>
      <c r="M156" s="1" t="s">
        <v>383</v>
      </c>
      <c r="N156" s="1" t="s">
        <v>2006</v>
      </c>
      <c r="O156" s="1" t="s">
        <v>189</v>
      </c>
      <c r="P156">
        <v>7</v>
      </c>
      <c r="Q156" s="1" t="s">
        <v>40</v>
      </c>
      <c r="R156" s="1" t="s">
        <v>910</v>
      </c>
      <c r="S156" s="1" t="s">
        <v>42</v>
      </c>
      <c r="T156" s="1" t="s">
        <v>132</v>
      </c>
      <c r="U156" s="1" t="s">
        <v>145</v>
      </c>
    </row>
    <row r="157" spans="1:21" x14ac:dyDescent="0.25">
      <c r="A157">
        <v>239</v>
      </c>
      <c r="B157" s="3" t="s">
        <v>2014</v>
      </c>
      <c r="C157">
        <v>5</v>
      </c>
      <c r="D157">
        <v>3</v>
      </c>
      <c r="E157" s="4">
        <f>_2022_03_20_2022_04_17_DF_SB_Cards[[#This Row],[DeckCount]]/469</f>
        <v>6.3965884861407248E-3</v>
      </c>
      <c r="F157" s="5">
        <f>_2022_03_20_2022_04_17_DF_SB_Cards[[#This Row],[CardCount]]/_2022_03_20_2022_04_17_DF_SB_Cards[[#This Row],[DeckCount]]</f>
        <v>1.6666666666666667</v>
      </c>
      <c r="G157">
        <v>17</v>
      </c>
      <c r="H157">
        <v>23</v>
      </c>
      <c r="I157" s="1" t="s">
        <v>1979</v>
      </c>
      <c r="J157" s="1" t="s">
        <v>2875</v>
      </c>
      <c r="K157" s="1" t="s">
        <v>2876</v>
      </c>
      <c r="L157" s="1" t="s">
        <v>2636</v>
      </c>
      <c r="M157" s="1" t="s">
        <v>2877</v>
      </c>
      <c r="N157" s="1" t="s">
        <v>2016</v>
      </c>
      <c r="O157" s="1" t="s">
        <v>189</v>
      </c>
      <c r="P157">
        <v>1</v>
      </c>
      <c r="Q157" s="1" t="s">
        <v>40</v>
      </c>
      <c r="R157" s="1" t="s">
        <v>1238</v>
      </c>
      <c r="S157" s="1" t="s">
        <v>86</v>
      </c>
      <c r="T157" s="1" t="s">
        <v>132</v>
      </c>
      <c r="U157" s="1" t="s">
        <v>133</v>
      </c>
    </row>
    <row r="158" spans="1:21" x14ac:dyDescent="0.25">
      <c r="A158">
        <v>279</v>
      </c>
      <c r="B158" s="3" t="s">
        <v>2245</v>
      </c>
      <c r="C158">
        <v>3</v>
      </c>
      <c r="D158">
        <v>3</v>
      </c>
      <c r="E158" s="4">
        <f>_2022_03_20_2022_04_17_DF_SB_Cards[[#This Row],[DeckCount]]/469</f>
        <v>6.3965884861407248E-3</v>
      </c>
      <c r="F158" s="5">
        <f>_2022_03_20_2022_04_17_DF_SB_Cards[[#This Row],[CardCount]]/_2022_03_20_2022_04_17_DF_SB_Cards[[#This Row],[DeckCount]]</f>
        <v>1</v>
      </c>
      <c r="G158">
        <v>15</v>
      </c>
      <c r="H158">
        <v>23</v>
      </c>
      <c r="I158" s="1" t="s">
        <v>722</v>
      </c>
      <c r="J158" s="1" t="s">
        <v>723</v>
      </c>
      <c r="K158" s="1" t="s">
        <v>724</v>
      </c>
      <c r="L158" s="1" t="s">
        <v>2953</v>
      </c>
      <c r="M158" s="1" t="s">
        <v>2954</v>
      </c>
      <c r="N158" s="1" t="s">
        <v>1046</v>
      </c>
      <c r="O158" s="1" t="s">
        <v>52</v>
      </c>
      <c r="P158">
        <v>0</v>
      </c>
      <c r="Q158" s="1" t="s">
        <v>53</v>
      </c>
      <c r="R158" s="1" t="s">
        <v>190</v>
      </c>
      <c r="S158" s="1" t="s">
        <v>42</v>
      </c>
      <c r="T158" s="1" t="s">
        <v>132</v>
      </c>
      <c r="U158" s="1" t="s">
        <v>145</v>
      </c>
    </row>
    <row r="159" spans="1:21" x14ac:dyDescent="0.25">
      <c r="A159">
        <v>3</v>
      </c>
      <c r="B159" s="3" t="s">
        <v>67</v>
      </c>
      <c r="C159">
        <v>2</v>
      </c>
      <c r="D159">
        <v>2</v>
      </c>
      <c r="E159" s="4">
        <f>_2022_03_20_2022_04_17_DF_SB_Cards[[#This Row],[DeckCount]]/469</f>
        <v>4.2643923240938165E-3</v>
      </c>
      <c r="F159" s="5">
        <f>_2022_03_20_2022_04_17_DF_SB_Cards[[#This Row],[CardCount]]/_2022_03_20_2022_04_17_DF_SB_Cards[[#This Row],[DeckCount]]</f>
        <v>1</v>
      </c>
      <c r="G159">
        <v>12</v>
      </c>
      <c r="H159">
        <v>16</v>
      </c>
      <c r="I159" s="1" t="s">
        <v>33</v>
      </c>
      <c r="J159" s="1" t="s">
        <v>126</v>
      </c>
      <c r="K159" s="1" t="s">
        <v>127</v>
      </c>
      <c r="L159" s="1" t="s">
        <v>2338</v>
      </c>
      <c r="M159" s="1" t="s">
        <v>2339</v>
      </c>
      <c r="N159" s="1" t="s">
        <v>73</v>
      </c>
      <c r="O159" s="1" t="s">
        <v>52</v>
      </c>
      <c r="P159">
        <v>1</v>
      </c>
      <c r="Q159" s="1" t="s">
        <v>74</v>
      </c>
      <c r="R159" s="1" t="s">
        <v>75</v>
      </c>
      <c r="S159" s="1" t="s">
        <v>42</v>
      </c>
      <c r="T159" s="1" t="s">
        <v>153</v>
      </c>
      <c r="U159" s="1" t="s">
        <v>145</v>
      </c>
    </row>
    <row r="160" spans="1:21" x14ac:dyDescent="0.25">
      <c r="A160">
        <v>14</v>
      </c>
      <c r="B160" s="3" t="s">
        <v>2366</v>
      </c>
      <c r="C160">
        <v>2</v>
      </c>
      <c r="D160">
        <v>2</v>
      </c>
      <c r="E160" s="4">
        <f>_2022_03_20_2022_04_17_DF_SB_Cards[[#This Row],[DeckCount]]/469</f>
        <v>4.2643923240938165E-3</v>
      </c>
      <c r="F160" s="5">
        <f>_2022_03_20_2022_04_17_DF_SB_Cards[[#This Row],[CardCount]]/_2022_03_20_2022_04_17_DF_SB_Cards[[#This Row],[DeckCount]]</f>
        <v>1</v>
      </c>
      <c r="G160">
        <v>13</v>
      </c>
      <c r="H160">
        <v>15</v>
      </c>
      <c r="I160" s="1" t="s">
        <v>505</v>
      </c>
      <c r="J160" s="1" t="s">
        <v>506</v>
      </c>
      <c r="K160" s="1" t="s">
        <v>507</v>
      </c>
      <c r="L160" s="1" t="s">
        <v>1340</v>
      </c>
      <c r="M160" s="1" t="s">
        <v>1480</v>
      </c>
      <c r="N160" s="1" t="s">
        <v>427</v>
      </c>
      <c r="O160" s="1" t="s">
        <v>52</v>
      </c>
      <c r="P160">
        <v>1</v>
      </c>
      <c r="Q160" s="1" t="s">
        <v>74</v>
      </c>
      <c r="R160" s="1" t="s">
        <v>116</v>
      </c>
      <c r="S160" s="1" t="s">
        <v>42</v>
      </c>
      <c r="T160" s="1" t="s">
        <v>153</v>
      </c>
      <c r="U160" s="1" t="s">
        <v>145</v>
      </c>
    </row>
    <row r="161" spans="1:21" x14ac:dyDescent="0.25">
      <c r="A161">
        <v>21</v>
      </c>
      <c r="B161" s="3" t="s">
        <v>2382</v>
      </c>
      <c r="C161">
        <v>2</v>
      </c>
      <c r="D161">
        <v>2</v>
      </c>
      <c r="E161" s="4">
        <f>_2022_03_20_2022_04_17_DF_SB_Cards[[#This Row],[DeckCount]]/469</f>
        <v>4.2643923240938165E-3</v>
      </c>
      <c r="F161" s="5">
        <f>_2022_03_20_2022_04_17_DF_SB_Cards[[#This Row],[CardCount]]/_2022_03_20_2022_04_17_DF_SB_Cards[[#This Row],[DeckCount]]</f>
        <v>1</v>
      </c>
      <c r="G161">
        <v>8</v>
      </c>
      <c r="H161">
        <v>12</v>
      </c>
      <c r="I161" s="1" t="s">
        <v>224</v>
      </c>
      <c r="J161" s="1" t="s">
        <v>254</v>
      </c>
      <c r="K161" s="1" t="s">
        <v>353</v>
      </c>
      <c r="L161" s="1" t="s">
        <v>2383</v>
      </c>
      <c r="M161" s="1" t="s">
        <v>2384</v>
      </c>
      <c r="N161" s="1" t="s">
        <v>2385</v>
      </c>
      <c r="O161" s="1" t="s">
        <v>289</v>
      </c>
      <c r="P161">
        <v>4</v>
      </c>
      <c r="Q161" s="1" t="s">
        <v>40</v>
      </c>
      <c r="R161" s="1" t="s">
        <v>1520</v>
      </c>
      <c r="S161" s="1" t="s">
        <v>42</v>
      </c>
      <c r="T161" s="1" t="s">
        <v>153</v>
      </c>
      <c r="U161" s="1" t="s">
        <v>145</v>
      </c>
    </row>
    <row r="162" spans="1:21" x14ac:dyDescent="0.25">
      <c r="A162">
        <v>34</v>
      </c>
      <c r="B162" s="3" t="s">
        <v>2416</v>
      </c>
      <c r="C162">
        <v>2</v>
      </c>
      <c r="D162">
        <v>2</v>
      </c>
      <c r="E162" s="4">
        <f>_2022_03_20_2022_04_17_DF_SB_Cards[[#This Row],[DeckCount]]/469</f>
        <v>4.2643923240938165E-3</v>
      </c>
      <c r="F162" s="5">
        <f>_2022_03_20_2022_04_17_DF_SB_Cards[[#This Row],[CardCount]]/_2022_03_20_2022_04_17_DF_SB_Cards[[#This Row],[DeckCount]]</f>
        <v>1</v>
      </c>
      <c r="G162">
        <v>10</v>
      </c>
      <c r="H162">
        <v>13</v>
      </c>
      <c r="I162" s="1" t="s">
        <v>527</v>
      </c>
      <c r="J162" s="1" t="s">
        <v>1717</v>
      </c>
      <c r="K162" s="1" t="s">
        <v>1786</v>
      </c>
      <c r="L162" s="1" t="s">
        <v>2417</v>
      </c>
      <c r="M162" s="1" t="s">
        <v>2418</v>
      </c>
      <c r="N162" s="1" t="s">
        <v>823</v>
      </c>
      <c r="O162" s="1" t="s">
        <v>26</v>
      </c>
      <c r="P162">
        <v>3</v>
      </c>
      <c r="Q162" s="1" t="s">
        <v>27</v>
      </c>
      <c r="R162" s="1" t="s">
        <v>1520</v>
      </c>
      <c r="S162" s="1" t="s">
        <v>42</v>
      </c>
      <c r="T162" s="1" t="s">
        <v>153</v>
      </c>
      <c r="U162" s="1" t="s">
        <v>145</v>
      </c>
    </row>
    <row r="163" spans="1:21" x14ac:dyDescent="0.25">
      <c r="A163">
        <v>36</v>
      </c>
      <c r="B163" s="3" t="s">
        <v>2425</v>
      </c>
      <c r="C163">
        <v>2</v>
      </c>
      <c r="D163">
        <v>2</v>
      </c>
      <c r="E163" s="4">
        <f>_2022_03_20_2022_04_17_DF_SB_Cards[[#This Row],[DeckCount]]/469</f>
        <v>4.2643923240938165E-3</v>
      </c>
      <c r="F163" s="5">
        <f>_2022_03_20_2022_04_17_DF_SB_Cards[[#This Row],[CardCount]]/_2022_03_20_2022_04_17_DF_SB_Cards[[#This Row],[DeckCount]]</f>
        <v>1</v>
      </c>
      <c r="G163">
        <v>9</v>
      </c>
      <c r="H163">
        <v>14</v>
      </c>
      <c r="I163" s="1" t="s">
        <v>616</v>
      </c>
      <c r="J163" s="1" t="s">
        <v>2426</v>
      </c>
      <c r="K163" s="1" t="s">
        <v>1420</v>
      </c>
      <c r="L163" s="1" t="s">
        <v>2427</v>
      </c>
      <c r="M163" s="1" t="s">
        <v>2428</v>
      </c>
      <c r="N163" s="1" t="s">
        <v>513</v>
      </c>
      <c r="O163" s="1" t="s">
        <v>62</v>
      </c>
      <c r="P163">
        <v>5</v>
      </c>
      <c r="Q163" s="1" t="s">
        <v>96</v>
      </c>
      <c r="R163" s="1" t="s">
        <v>910</v>
      </c>
      <c r="S163" s="1" t="s">
        <v>42</v>
      </c>
      <c r="T163" s="1" t="s">
        <v>153</v>
      </c>
      <c r="U163" s="1" t="s">
        <v>145</v>
      </c>
    </row>
    <row r="164" spans="1:21" x14ac:dyDescent="0.25">
      <c r="A164">
        <v>37</v>
      </c>
      <c r="B164" s="3" t="s">
        <v>2429</v>
      </c>
      <c r="C164">
        <v>4</v>
      </c>
      <c r="D164">
        <v>2</v>
      </c>
      <c r="E164" s="4">
        <f>_2022_03_20_2022_04_17_DF_SB_Cards[[#This Row],[DeckCount]]/469</f>
        <v>4.2643923240938165E-3</v>
      </c>
      <c r="F164" s="5">
        <f>_2022_03_20_2022_04_17_DF_SB_Cards[[#This Row],[CardCount]]/_2022_03_20_2022_04_17_DF_SB_Cards[[#This Row],[DeckCount]]</f>
        <v>2</v>
      </c>
      <c r="G164">
        <v>10</v>
      </c>
      <c r="H164">
        <v>16</v>
      </c>
      <c r="I164" s="1" t="s">
        <v>138</v>
      </c>
      <c r="J164" s="1" t="s">
        <v>1565</v>
      </c>
      <c r="K164" s="1" t="s">
        <v>1566</v>
      </c>
      <c r="L164" s="1" t="s">
        <v>2430</v>
      </c>
      <c r="M164" s="1" t="s">
        <v>2431</v>
      </c>
      <c r="N164" s="1" t="s">
        <v>1513</v>
      </c>
      <c r="O164" s="1" t="s">
        <v>289</v>
      </c>
      <c r="P164">
        <v>2</v>
      </c>
      <c r="Q164" s="1" t="s">
        <v>96</v>
      </c>
      <c r="R164" s="1" t="s">
        <v>97</v>
      </c>
      <c r="S164" s="1" t="s">
        <v>86</v>
      </c>
      <c r="T164" s="1" t="s">
        <v>153</v>
      </c>
      <c r="U164" s="1" t="s">
        <v>44</v>
      </c>
    </row>
    <row r="165" spans="1:21" x14ac:dyDescent="0.25">
      <c r="A165">
        <v>42</v>
      </c>
      <c r="B165" s="3" t="s">
        <v>688</v>
      </c>
      <c r="C165">
        <v>5</v>
      </c>
      <c r="D165">
        <v>2</v>
      </c>
      <c r="E165" s="4">
        <f>_2022_03_20_2022_04_17_DF_SB_Cards[[#This Row],[DeckCount]]/469</f>
        <v>4.2643923240938165E-3</v>
      </c>
      <c r="F165" s="5">
        <f>_2022_03_20_2022_04_17_DF_SB_Cards[[#This Row],[CardCount]]/_2022_03_20_2022_04_17_DF_SB_Cards[[#This Row],[DeckCount]]</f>
        <v>2.5</v>
      </c>
      <c r="G165">
        <v>8</v>
      </c>
      <c r="H165">
        <v>12</v>
      </c>
      <c r="I165" s="1" t="s">
        <v>224</v>
      </c>
      <c r="J165" s="1" t="s">
        <v>254</v>
      </c>
      <c r="K165" s="1" t="s">
        <v>353</v>
      </c>
      <c r="L165" s="1" t="s">
        <v>2441</v>
      </c>
      <c r="M165" s="1" t="s">
        <v>2442</v>
      </c>
      <c r="N165" s="1" t="s">
        <v>304</v>
      </c>
      <c r="O165" s="1" t="s">
        <v>189</v>
      </c>
      <c r="P165">
        <v>2</v>
      </c>
      <c r="Q165" s="1" t="s">
        <v>40</v>
      </c>
      <c r="R165" s="1" t="s">
        <v>305</v>
      </c>
      <c r="S165" s="1" t="s">
        <v>86</v>
      </c>
      <c r="T165" s="1" t="s">
        <v>153</v>
      </c>
      <c r="U165" s="1" t="s">
        <v>222</v>
      </c>
    </row>
    <row r="166" spans="1:21" x14ac:dyDescent="0.25">
      <c r="A166">
        <v>45</v>
      </c>
      <c r="B166" s="3" t="s">
        <v>721</v>
      </c>
      <c r="C166">
        <v>5</v>
      </c>
      <c r="D166">
        <v>2</v>
      </c>
      <c r="E166" s="4">
        <f>_2022_03_20_2022_04_17_DF_SB_Cards[[#This Row],[DeckCount]]/469</f>
        <v>4.2643923240938165E-3</v>
      </c>
      <c r="F166" s="5">
        <f>_2022_03_20_2022_04_17_DF_SB_Cards[[#This Row],[CardCount]]/_2022_03_20_2022_04_17_DF_SB_Cards[[#This Row],[DeckCount]]</f>
        <v>2.5</v>
      </c>
      <c r="G166">
        <v>12</v>
      </c>
      <c r="H166">
        <v>16</v>
      </c>
      <c r="I166" s="1" t="s">
        <v>33</v>
      </c>
      <c r="J166" s="1" t="s">
        <v>126</v>
      </c>
      <c r="K166" s="1" t="s">
        <v>127</v>
      </c>
      <c r="L166" s="1" t="s">
        <v>1308</v>
      </c>
      <c r="M166" s="1" t="s">
        <v>2449</v>
      </c>
      <c r="N166" s="1" t="s">
        <v>567</v>
      </c>
      <c r="O166" s="1" t="s">
        <v>39</v>
      </c>
      <c r="P166">
        <v>3</v>
      </c>
      <c r="Q166" s="1" t="s">
        <v>40</v>
      </c>
      <c r="R166" s="1" t="s">
        <v>727</v>
      </c>
      <c r="S166" s="1" t="s">
        <v>86</v>
      </c>
      <c r="T166" s="1" t="s">
        <v>153</v>
      </c>
      <c r="U166" s="1" t="s">
        <v>222</v>
      </c>
    </row>
    <row r="167" spans="1:21" x14ac:dyDescent="0.25">
      <c r="A167">
        <v>48</v>
      </c>
      <c r="B167" s="3" t="s">
        <v>2454</v>
      </c>
      <c r="C167">
        <v>2</v>
      </c>
      <c r="D167">
        <v>2</v>
      </c>
      <c r="E167" s="4">
        <f>_2022_03_20_2022_04_17_DF_SB_Cards[[#This Row],[DeckCount]]/469</f>
        <v>4.2643923240938165E-3</v>
      </c>
      <c r="F167" s="5">
        <f>_2022_03_20_2022_04_17_DF_SB_Cards[[#This Row],[CardCount]]/_2022_03_20_2022_04_17_DF_SB_Cards[[#This Row],[DeckCount]]</f>
        <v>1</v>
      </c>
      <c r="G167">
        <v>7</v>
      </c>
      <c r="H167">
        <v>8</v>
      </c>
      <c r="I167" s="1" t="s">
        <v>232</v>
      </c>
      <c r="J167" s="1" t="s">
        <v>2455</v>
      </c>
      <c r="K167" s="1" t="s">
        <v>336</v>
      </c>
      <c r="L167" s="1" t="s">
        <v>2456</v>
      </c>
      <c r="M167" s="1" t="s">
        <v>2457</v>
      </c>
      <c r="N167" s="1" t="s">
        <v>1162</v>
      </c>
      <c r="O167" s="1" t="s">
        <v>52</v>
      </c>
      <c r="P167">
        <v>2</v>
      </c>
      <c r="Q167" s="1" t="s">
        <v>74</v>
      </c>
      <c r="R167" s="1" t="s">
        <v>2278</v>
      </c>
      <c r="S167" s="1" t="s">
        <v>42</v>
      </c>
      <c r="T167" s="1" t="s">
        <v>153</v>
      </c>
      <c r="U167" s="1" t="s">
        <v>145</v>
      </c>
    </row>
    <row r="168" spans="1:21" x14ac:dyDescent="0.25">
      <c r="A168">
        <v>49</v>
      </c>
      <c r="B168" s="3" t="s">
        <v>747</v>
      </c>
      <c r="C168">
        <v>2</v>
      </c>
      <c r="D168">
        <v>2</v>
      </c>
      <c r="E168" s="4">
        <f>_2022_03_20_2022_04_17_DF_SB_Cards[[#This Row],[DeckCount]]/469</f>
        <v>4.2643923240938165E-3</v>
      </c>
      <c r="F168" s="5">
        <f>_2022_03_20_2022_04_17_DF_SB_Cards[[#This Row],[CardCount]]/_2022_03_20_2022_04_17_DF_SB_Cards[[#This Row],[DeckCount]]</f>
        <v>1</v>
      </c>
      <c r="G168">
        <v>10</v>
      </c>
      <c r="H168">
        <v>16</v>
      </c>
      <c r="I168" s="1" t="s">
        <v>138</v>
      </c>
      <c r="J168" s="1" t="s">
        <v>1565</v>
      </c>
      <c r="K168" s="1" t="s">
        <v>1566</v>
      </c>
      <c r="L168" s="1" t="s">
        <v>2458</v>
      </c>
      <c r="M168" s="1" t="s">
        <v>2459</v>
      </c>
      <c r="N168" s="1" t="s">
        <v>752</v>
      </c>
      <c r="O168" s="1" t="s">
        <v>39</v>
      </c>
      <c r="P168">
        <v>4</v>
      </c>
      <c r="Q168" s="1" t="s">
        <v>96</v>
      </c>
      <c r="R168" s="1" t="s">
        <v>753</v>
      </c>
      <c r="S168" s="1" t="s">
        <v>42</v>
      </c>
      <c r="T168" s="1" t="s">
        <v>153</v>
      </c>
      <c r="U168" s="1" t="s">
        <v>145</v>
      </c>
    </row>
    <row r="169" spans="1:21" x14ac:dyDescent="0.25">
      <c r="A169">
        <v>61</v>
      </c>
      <c r="B169" s="3" t="s">
        <v>2482</v>
      </c>
      <c r="C169">
        <v>5</v>
      </c>
      <c r="D169">
        <v>2</v>
      </c>
      <c r="E169" s="4">
        <f>_2022_03_20_2022_04_17_DF_SB_Cards[[#This Row],[DeckCount]]/469</f>
        <v>4.2643923240938165E-3</v>
      </c>
      <c r="F169" s="5">
        <f>_2022_03_20_2022_04_17_DF_SB_Cards[[#This Row],[CardCount]]/_2022_03_20_2022_04_17_DF_SB_Cards[[#This Row],[DeckCount]]</f>
        <v>2.5</v>
      </c>
      <c r="G169">
        <v>11</v>
      </c>
      <c r="H169">
        <v>16</v>
      </c>
      <c r="I169" s="1" t="s">
        <v>632</v>
      </c>
      <c r="J169" s="1" t="s">
        <v>633</v>
      </c>
      <c r="K169" s="1" t="s">
        <v>634</v>
      </c>
      <c r="L169" s="1" t="s">
        <v>2483</v>
      </c>
      <c r="M169" s="1" t="s">
        <v>2484</v>
      </c>
      <c r="N169" s="1" t="s">
        <v>2485</v>
      </c>
      <c r="O169" s="1" t="s">
        <v>62</v>
      </c>
      <c r="P169">
        <v>1</v>
      </c>
      <c r="Q169" s="1" t="s">
        <v>40</v>
      </c>
      <c r="R169" s="1" t="s">
        <v>286</v>
      </c>
      <c r="S169" s="1" t="s">
        <v>86</v>
      </c>
      <c r="T169" s="1" t="s">
        <v>153</v>
      </c>
      <c r="U169" s="1" t="s">
        <v>222</v>
      </c>
    </row>
    <row r="170" spans="1:21" x14ac:dyDescent="0.25">
      <c r="A170">
        <v>70</v>
      </c>
      <c r="B170" s="3" t="s">
        <v>872</v>
      </c>
      <c r="C170">
        <v>3</v>
      </c>
      <c r="D170">
        <v>2</v>
      </c>
      <c r="E170" s="4">
        <f>_2022_03_20_2022_04_17_DF_SB_Cards[[#This Row],[DeckCount]]/469</f>
        <v>4.2643923240938165E-3</v>
      </c>
      <c r="F170" s="5">
        <f>_2022_03_20_2022_04_17_DF_SB_Cards[[#This Row],[CardCount]]/_2022_03_20_2022_04_17_DF_SB_Cards[[#This Row],[DeckCount]]</f>
        <v>1.5</v>
      </c>
      <c r="G170">
        <v>11</v>
      </c>
      <c r="H170">
        <v>16</v>
      </c>
      <c r="I170" s="1" t="s">
        <v>632</v>
      </c>
      <c r="J170" s="1" t="s">
        <v>633</v>
      </c>
      <c r="K170" s="1" t="s">
        <v>634</v>
      </c>
      <c r="L170" s="1" t="s">
        <v>1308</v>
      </c>
      <c r="M170" s="1" t="s">
        <v>2501</v>
      </c>
      <c r="N170" s="1" t="s">
        <v>874</v>
      </c>
      <c r="O170" s="1" t="s">
        <v>189</v>
      </c>
      <c r="P170">
        <v>2</v>
      </c>
      <c r="Q170" s="1" t="s">
        <v>40</v>
      </c>
      <c r="R170" s="1" t="s">
        <v>85</v>
      </c>
      <c r="S170" s="1" t="s">
        <v>42</v>
      </c>
      <c r="T170" s="1" t="s">
        <v>153</v>
      </c>
      <c r="U170" s="1" t="s">
        <v>98</v>
      </c>
    </row>
    <row r="171" spans="1:21" x14ac:dyDescent="0.25">
      <c r="A171">
        <v>73</v>
      </c>
      <c r="B171" s="3" t="s">
        <v>2504</v>
      </c>
      <c r="C171">
        <v>2</v>
      </c>
      <c r="D171">
        <v>2</v>
      </c>
      <c r="E171" s="4">
        <f>_2022_03_20_2022_04_17_DF_SB_Cards[[#This Row],[DeckCount]]/469</f>
        <v>4.2643923240938165E-3</v>
      </c>
      <c r="F171" s="5">
        <f>_2022_03_20_2022_04_17_DF_SB_Cards[[#This Row],[CardCount]]/_2022_03_20_2022_04_17_DF_SB_Cards[[#This Row],[DeckCount]]</f>
        <v>1</v>
      </c>
      <c r="G171">
        <v>9</v>
      </c>
      <c r="H171">
        <v>15</v>
      </c>
      <c r="I171" s="1" t="s">
        <v>646</v>
      </c>
      <c r="J171" s="1" t="s">
        <v>1306</v>
      </c>
      <c r="K171" s="1" t="s">
        <v>1307</v>
      </c>
      <c r="L171" s="1" t="s">
        <v>1308</v>
      </c>
      <c r="M171" s="1" t="s">
        <v>1309</v>
      </c>
      <c r="N171" s="1" t="s">
        <v>278</v>
      </c>
      <c r="O171" s="1" t="s">
        <v>39</v>
      </c>
      <c r="P171">
        <v>2</v>
      </c>
      <c r="Q171" s="1" t="s">
        <v>40</v>
      </c>
      <c r="R171" s="1" t="s">
        <v>595</v>
      </c>
      <c r="S171" s="1" t="s">
        <v>42</v>
      </c>
      <c r="T171" s="1" t="s">
        <v>153</v>
      </c>
      <c r="U171" s="1" t="s">
        <v>145</v>
      </c>
    </row>
    <row r="172" spans="1:21" x14ac:dyDescent="0.25">
      <c r="A172">
        <v>74</v>
      </c>
      <c r="B172" s="3" t="s">
        <v>2505</v>
      </c>
      <c r="C172">
        <v>2</v>
      </c>
      <c r="D172">
        <v>2</v>
      </c>
      <c r="E172" s="4">
        <f>_2022_03_20_2022_04_17_DF_SB_Cards[[#This Row],[DeckCount]]/469</f>
        <v>4.2643923240938165E-3</v>
      </c>
      <c r="F172" s="5">
        <f>_2022_03_20_2022_04_17_DF_SB_Cards[[#This Row],[CardCount]]/_2022_03_20_2022_04_17_DF_SB_Cards[[#This Row],[DeckCount]]</f>
        <v>1</v>
      </c>
      <c r="G172">
        <v>13</v>
      </c>
      <c r="H172">
        <v>17</v>
      </c>
      <c r="I172" s="1" t="s">
        <v>147</v>
      </c>
      <c r="J172" s="1" t="s">
        <v>148</v>
      </c>
      <c r="K172" s="1" t="s">
        <v>149</v>
      </c>
      <c r="L172" s="1" t="s">
        <v>150</v>
      </c>
      <c r="M172" s="1" t="s">
        <v>151</v>
      </c>
      <c r="N172" s="1" t="s">
        <v>486</v>
      </c>
      <c r="O172" s="1" t="s">
        <v>52</v>
      </c>
      <c r="P172">
        <v>1</v>
      </c>
      <c r="Q172" s="1" t="s">
        <v>74</v>
      </c>
      <c r="R172" s="1" t="s">
        <v>1563</v>
      </c>
      <c r="S172" s="1" t="s">
        <v>42</v>
      </c>
      <c r="T172" s="1" t="s">
        <v>153</v>
      </c>
      <c r="U172" s="1" t="s">
        <v>145</v>
      </c>
    </row>
    <row r="173" spans="1:21" x14ac:dyDescent="0.25">
      <c r="A173">
        <v>81</v>
      </c>
      <c r="B173" s="3" t="s">
        <v>949</v>
      </c>
      <c r="C173">
        <v>3</v>
      </c>
      <c r="D173">
        <v>2</v>
      </c>
      <c r="E173" s="4">
        <f>_2022_03_20_2022_04_17_DF_SB_Cards[[#This Row],[DeckCount]]/469</f>
        <v>4.2643923240938165E-3</v>
      </c>
      <c r="F173" s="5">
        <f>_2022_03_20_2022_04_17_DF_SB_Cards[[#This Row],[CardCount]]/_2022_03_20_2022_04_17_DF_SB_Cards[[#This Row],[DeckCount]]</f>
        <v>1.5</v>
      </c>
      <c r="G173">
        <v>7</v>
      </c>
      <c r="H173">
        <v>11</v>
      </c>
      <c r="I173" s="1" t="s">
        <v>342</v>
      </c>
      <c r="J173" s="1" t="s">
        <v>1278</v>
      </c>
      <c r="K173" s="1" t="s">
        <v>1279</v>
      </c>
      <c r="L173" s="1" t="s">
        <v>2522</v>
      </c>
      <c r="M173" s="1" t="s">
        <v>2523</v>
      </c>
      <c r="N173" s="1" t="s">
        <v>953</v>
      </c>
      <c r="O173" s="1" t="s">
        <v>62</v>
      </c>
      <c r="P173">
        <v>1</v>
      </c>
      <c r="Q173" s="1" t="s">
        <v>40</v>
      </c>
      <c r="R173" s="1" t="s">
        <v>197</v>
      </c>
      <c r="S173" s="1" t="s">
        <v>42</v>
      </c>
      <c r="T173" s="1" t="s">
        <v>153</v>
      </c>
      <c r="U173" s="1" t="s">
        <v>98</v>
      </c>
    </row>
    <row r="174" spans="1:21" x14ac:dyDescent="0.25">
      <c r="A174">
        <v>89</v>
      </c>
      <c r="B174" s="3" t="s">
        <v>2542</v>
      </c>
      <c r="C174">
        <v>2</v>
      </c>
      <c r="D174">
        <v>2</v>
      </c>
      <c r="E174" s="4">
        <f>_2022_03_20_2022_04_17_DF_SB_Cards[[#This Row],[DeckCount]]/469</f>
        <v>4.2643923240938165E-3</v>
      </c>
      <c r="F174" s="5">
        <f>_2022_03_20_2022_04_17_DF_SB_Cards[[#This Row],[CardCount]]/_2022_03_20_2022_04_17_DF_SB_Cards[[#This Row],[DeckCount]]</f>
        <v>1</v>
      </c>
      <c r="G174">
        <v>10</v>
      </c>
      <c r="H174">
        <v>16</v>
      </c>
      <c r="I174" s="1" t="s">
        <v>138</v>
      </c>
      <c r="J174" s="1" t="s">
        <v>1565</v>
      </c>
      <c r="K174" s="1" t="s">
        <v>1566</v>
      </c>
      <c r="L174" s="1" t="s">
        <v>1325</v>
      </c>
      <c r="M174" s="1" t="s">
        <v>2543</v>
      </c>
      <c r="N174" s="1" t="s">
        <v>358</v>
      </c>
      <c r="O174" s="1" t="s">
        <v>26</v>
      </c>
      <c r="P174">
        <v>3</v>
      </c>
      <c r="Q174" s="1" t="s">
        <v>63</v>
      </c>
      <c r="R174" s="1" t="s">
        <v>2544</v>
      </c>
      <c r="S174" s="1" t="s">
        <v>42</v>
      </c>
      <c r="T174" s="1" t="s">
        <v>153</v>
      </c>
      <c r="U174" s="1" t="s">
        <v>145</v>
      </c>
    </row>
    <row r="175" spans="1:21" x14ac:dyDescent="0.25">
      <c r="A175">
        <v>99</v>
      </c>
      <c r="B175" s="3" t="s">
        <v>2568</v>
      </c>
      <c r="C175">
        <v>4</v>
      </c>
      <c r="D175">
        <v>2</v>
      </c>
      <c r="E175" s="4">
        <f>_2022_03_20_2022_04_17_DF_SB_Cards[[#This Row],[DeckCount]]/469</f>
        <v>4.2643923240938165E-3</v>
      </c>
      <c r="F175" s="5">
        <f>_2022_03_20_2022_04_17_DF_SB_Cards[[#This Row],[CardCount]]/_2022_03_20_2022_04_17_DF_SB_Cards[[#This Row],[DeckCount]]</f>
        <v>2</v>
      </c>
      <c r="G175">
        <v>13</v>
      </c>
      <c r="H175">
        <v>15</v>
      </c>
      <c r="I175" s="1" t="s">
        <v>505</v>
      </c>
      <c r="J175" s="1" t="s">
        <v>506</v>
      </c>
      <c r="K175" s="1" t="s">
        <v>507</v>
      </c>
      <c r="L175" s="1" t="s">
        <v>508</v>
      </c>
      <c r="M175" s="1" t="s">
        <v>509</v>
      </c>
      <c r="N175" s="1" t="s">
        <v>2569</v>
      </c>
      <c r="O175" s="1" t="s">
        <v>1107</v>
      </c>
      <c r="P175">
        <v>2</v>
      </c>
      <c r="Q175" s="1" t="s">
        <v>40</v>
      </c>
      <c r="R175" s="1" t="s">
        <v>279</v>
      </c>
      <c r="S175" s="1" t="s">
        <v>86</v>
      </c>
      <c r="T175" s="1" t="s">
        <v>153</v>
      </c>
      <c r="U175" s="1" t="s">
        <v>44</v>
      </c>
    </row>
    <row r="176" spans="1:21" x14ac:dyDescent="0.25">
      <c r="A176">
        <v>108</v>
      </c>
      <c r="B176" s="3" t="s">
        <v>2587</v>
      </c>
      <c r="C176">
        <v>2</v>
      </c>
      <c r="D176">
        <v>2</v>
      </c>
      <c r="E176" s="4">
        <f>_2022_03_20_2022_04_17_DF_SB_Cards[[#This Row],[DeckCount]]/469</f>
        <v>4.2643923240938165E-3</v>
      </c>
      <c r="F176" s="5">
        <f>_2022_03_20_2022_04_17_DF_SB_Cards[[#This Row],[CardCount]]/_2022_03_20_2022_04_17_DF_SB_Cards[[#This Row],[DeckCount]]</f>
        <v>1</v>
      </c>
      <c r="G176">
        <v>7</v>
      </c>
      <c r="H176">
        <v>11</v>
      </c>
      <c r="I176" s="1" t="s">
        <v>342</v>
      </c>
      <c r="J176" s="1" t="s">
        <v>1278</v>
      </c>
      <c r="K176" s="1" t="s">
        <v>1279</v>
      </c>
      <c r="L176" s="1" t="s">
        <v>2588</v>
      </c>
      <c r="M176" s="1" t="s">
        <v>2589</v>
      </c>
      <c r="N176" s="1" t="s">
        <v>2125</v>
      </c>
      <c r="O176" s="1" t="s">
        <v>39</v>
      </c>
      <c r="P176">
        <v>2</v>
      </c>
      <c r="Q176" s="1" t="s">
        <v>40</v>
      </c>
      <c r="R176" s="1" t="s">
        <v>1295</v>
      </c>
      <c r="S176" s="1" t="s">
        <v>42</v>
      </c>
      <c r="T176" s="1" t="s">
        <v>153</v>
      </c>
      <c r="U176" s="1" t="s">
        <v>145</v>
      </c>
    </row>
    <row r="177" spans="1:21" x14ac:dyDescent="0.25">
      <c r="A177">
        <v>109</v>
      </c>
      <c r="B177" s="3" t="s">
        <v>1168</v>
      </c>
      <c r="C177">
        <v>2</v>
      </c>
      <c r="D177">
        <v>2</v>
      </c>
      <c r="E177" s="4">
        <f>_2022_03_20_2022_04_17_DF_SB_Cards[[#This Row],[DeckCount]]/469</f>
        <v>4.2643923240938165E-3</v>
      </c>
      <c r="F177" s="5">
        <f>_2022_03_20_2022_04_17_DF_SB_Cards[[#This Row],[CardCount]]/_2022_03_20_2022_04_17_DF_SB_Cards[[#This Row],[DeckCount]]</f>
        <v>1</v>
      </c>
      <c r="G177">
        <v>10</v>
      </c>
      <c r="H177">
        <v>15</v>
      </c>
      <c r="I177" s="1" t="s">
        <v>224</v>
      </c>
      <c r="J177" s="1" t="s">
        <v>240</v>
      </c>
      <c r="K177" s="1" t="s">
        <v>241</v>
      </c>
      <c r="L177" s="1" t="s">
        <v>242</v>
      </c>
      <c r="M177" s="1" t="s">
        <v>243</v>
      </c>
      <c r="N177" s="1" t="s">
        <v>1169</v>
      </c>
      <c r="O177" s="1" t="s">
        <v>289</v>
      </c>
      <c r="P177">
        <v>4</v>
      </c>
      <c r="Q177" s="1" t="s">
        <v>63</v>
      </c>
      <c r="R177" s="1" t="s">
        <v>910</v>
      </c>
      <c r="S177" s="1" t="s">
        <v>42</v>
      </c>
      <c r="T177" s="1" t="s">
        <v>153</v>
      </c>
      <c r="U177" s="1" t="s">
        <v>145</v>
      </c>
    </row>
    <row r="178" spans="1:21" x14ac:dyDescent="0.25">
      <c r="A178">
        <v>115</v>
      </c>
      <c r="B178" s="3" t="s">
        <v>1200</v>
      </c>
      <c r="C178">
        <v>2</v>
      </c>
      <c r="D178">
        <v>2</v>
      </c>
      <c r="E178" s="4">
        <f>_2022_03_20_2022_04_17_DF_SB_Cards[[#This Row],[DeckCount]]/469</f>
        <v>4.2643923240938165E-3</v>
      </c>
      <c r="F178" s="5">
        <f>_2022_03_20_2022_04_17_DF_SB_Cards[[#This Row],[CardCount]]/_2022_03_20_2022_04_17_DF_SB_Cards[[#This Row],[DeckCount]]</f>
        <v>1</v>
      </c>
      <c r="G178">
        <v>11</v>
      </c>
      <c r="H178">
        <v>14</v>
      </c>
      <c r="I178" s="1" t="s">
        <v>447</v>
      </c>
      <c r="J178" s="1" t="s">
        <v>698</v>
      </c>
      <c r="K178" s="1" t="s">
        <v>900</v>
      </c>
      <c r="L178" s="1" t="s">
        <v>2598</v>
      </c>
      <c r="M178" s="1" t="s">
        <v>2599</v>
      </c>
      <c r="N178" s="1" t="s">
        <v>1205</v>
      </c>
      <c r="O178" s="1" t="s">
        <v>237</v>
      </c>
      <c r="P178">
        <v>3</v>
      </c>
      <c r="Q178" s="1" t="s">
        <v>580</v>
      </c>
      <c r="R178" s="1" t="s">
        <v>207</v>
      </c>
      <c r="S178" s="1" t="s">
        <v>42</v>
      </c>
      <c r="T178" s="1" t="s">
        <v>153</v>
      </c>
      <c r="U178" s="1" t="s">
        <v>145</v>
      </c>
    </row>
    <row r="179" spans="1:21" x14ac:dyDescent="0.25">
      <c r="A179">
        <v>121</v>
      </c>
      <c r="B179" s="3" t="s">
        <v>2616</v>
      </c>
      <c r="C179">
        <v>2</v>
      </c>
      <c r="D179">
        <v>2</v>
      </c>
      <c r="E179" s="4">
        <f>_2022_03_20_2022_04_17_DF_SB_Cards[[#This Row],[DeckCount]]/469</f>
        <v>4.2643923240938165E-3</v>
      </c>
      <c r="F179" s="5">
        <f>_2022_03_20_2022_04_17_DF_SB_Cards[[#This Row],[CardCount]]/_2022_03_20_2022_04_17_DF_SB_Cards[[#This Row],[DeckCount]]</f>
        <v>1</v>
      </c>
      <c r="G179">
        <v>6</v>
      </c>
      <c r="H179">
        <v>8</v>
      </c>
      <c r="I179" s="1" t="s">
        <v>33</v>
      </c>
      <c r="J179" s="1" t="s">
        <v>254</v>
      </c>
      <c r="K179" s="1" t="s">
        <v>255</v>
      </c>
      <c r="L179" s="1" t="s">
        <v>235</v>
      </c>
      <c r="M179" s="1" t="s">
        <v>2617</v>
      </c>
      <c r="N179" s="1" t="s">
        <v>2618</v>
      </c>
      <c r="O179" s="1" t="s">
        <v>39</v>
      </c>
      <c r="P179">
        <v>2</v>
      </c>
      <c r="Q179" s="1" t="s">
        <v>40</v>
      </c>
      <c r="R179" s="1" t="s">
        <v>64</v>
      </c>
      <c r="S179" s="1" t="s">
        <v>42</v>
      </c>
      <c r="T179" s="1" t="s">
        <v>153</v>
      </c>
      <c r="U179" s="1" t="s">
        <v>145</v>
      </c>
    </row>
    <row r="180" spans="1:21" x14ac:dyDescent="0.25">
      <c r="A180">
        <v>124</v>
      </c>
      <c r="B180" s="3" t="s">
        <v>2624</v>
      </c>
      <c r="C180">
        <v>2</v>
      </c>
      <c r="D180">
        <v>2</v>
      </c>
      <c r="E180" s="4">
        <f>_2022_03_20_2022_04_17_DF_SB_Cards[[#This Row],[DeckCount]]/469</f>
        <v>4.2643923240938165E-3</v>
      </c>
      <c r="F180" s="5">
        <f>_2022_03_20_2022_04_17_DF_SB_Cards[[#This Row],[CardCount]]/_2022_03_20_2022_04_17_DF_SB_Cards[[#This Row],[DeckCount]]</f>
        <v>1</v>
      </c>
      <c r="G180">
        <v>10</v>
      </c>
      <c r="H180">
        <v>16</v>
      </c>
      <c r="I180" s="1" t="s">
        <v>138</v>
      </c>
      <c r="J180" s="1" t="s">
        <v>1565</v>
      </c>
      <c r="K180" s="1" t="s">
        <v>1566</v>
      </c>
      <c r="L180" s="1" t="s">
        <v>1567</v>
      </c>
      <c r="M180" s="1" t="s">
        <v>1568</v>
      </c>
      <c r="N180" s="1" t="s">
        <v>1323</v>
      </c>
      <c r="O180" s="1" t="s">
        <v>62</v>
      </c>
      <c r="P180">
        <v>9</v>
      </c>
      <c r="Q180" s="1" t="s">
        <v>63</v>
      </c>
      <c r="R180" s="1" t="s">
        <v>190</v>
      </c>
      <c r="S180" s="1" t="s">
        <v>42</v>
      </c>
      <c r="T180" s="1" t="s">
        <v>153</v>
      </c>
      <c r="U180" s="1" t="s">
        <v>145</v>
      </c>
    </row>
    <row r="181" spans="1:21" x14ac:dyDescent="0.25">
      <c r="A181">
        <v>133</v>
      </c>
      <c r="B181" s="3" t="s">
        <v>1350</v>
      </c>
      <c r="C181">
        <v>2</v>
      </c>
      <c r="D181">
        <v>2</v>
      </c>
      <c r="E181" s="4">
        <f>_2022_03_20_2022_04_17_DF_SB_Cards[[#This Row],[DeckCount]]/469</f>
        <v>4.2643923240938165E-3</v>
      </c>
      <c r="F181" s="5">
        <f>_2022_03_20_2022_04_17_DF_SB_Cards[[#This Row],[CardCount]]/_2022_03_20_2022_04_17_DF_SB_Cards[[#This Row],[DeckCount]]</f>
        <v>1</v>
      </c>
      <c r="G181">
        <v>10</v>
      </c>
      <c r="H181">
        <v>15</v>
      </c>
      <c r="I181" s="1" t="s">
        <v>224</v>
      </c>
      <c r="J181" s="1" t="s">
        <v>240</v>
      </c>
      <c r="K181" s="1" t="s">
        <v>241</v>
      </c>
      <c r="L181" s="1" t="s">
        <v>2646</v>
      </c>
      <c r="M181" s="1" t="s">
        <v>2647</v>
      </c>
      <c r="N181" s="1" t="s">
        <v>159</v>
      </c>
      <c r="O181" s="1" t="s">
        <v>1107</v>
      </c>
      <c r="P181">
        <v>3</v>
      </c>
      <c r="Q181" s="1" t="s">
        <v>40</v>
      </c>
      <c r="R181" s="1" t="s">
        <v>197</v>
      </c>
      <c r="S181" s="1" t="s">
        <v>42</v>
      </c>
      <c r="T181" s="1" t="s">
        <v>153</v>
      </c>
      <c r="U181" s="1" t="s">
        <v>145</v>
      </c>
    </row>
    <row r="182" spans="1:21" x14ac:dyDescent="0.25">
      <c r="A182">
        <v>134</v>
      </c>
      <c r="B182" s="3" t="s">
        <v>2648</v>
      </c>
      <c r="C182">
        <v>3</v>
      </c>
      <c r="D182">
        <v>2</v>
      </c>
      <c r="E182" s="4">
        <f>_2022_03_20_2022_04_17_DF_SB_Cards[[#This Row],[DeckCount]]/469</f>
        <v>4.2643923240938165E-3</v>
      </c>
      <c r="F182" s="5">
        <f>_2022_03_20_2022_04_17_DF_SB_Cards[[#This Row],[CardCount]]/_2022_03_20_2022_04_17_DF_SB_Cards[[#This Row],[DeckCount]]</f>
        <v>1.5</v>
      </c>
      <c r="G182">
        <v>9</v>
      </c>
      <c r="H182">
        <v>14</v>
      </c>
      <c r="I182" s="1" t="s">
        <v>616</v>
      </c>
      <c r="J182" s="1" t="s">
        <v>2426</v>
      </c>
      <c r="K182" s="1" t="s">
        <v>1420</v>
      </c>
      <c r="L182" s="1" t="s">
        <v>2649</v>
      </c>
      <c r="M182" s="1" t="s">
        <v>2650</v>
      </c>
      <c r="N182" s="1" t="s">
        <v>1205</v>
      </c>
      <c r="O182" s="1" t="s">
        <v>1107</v>
      </c>
      <c r="P182">
        <v>3</v>
      </c>
      <c r="Q182" s="1" t="s">
        <v>580</v>
      </c>
      <c r="R182" s="1" t="s">
        <v>808</v>
      </c>
      <c r="S182" s="1" t="s">
        <v>42</v>
      </c>
      <c r="T182" s="1" t="s">
        <v>153</v>
      </c>
      <c r="U182" s="1" t="s">
        <v>98</v>
      </c>
    </row>
    <row r="183" spans="1:21" x14ac:dyDescent="0.25">
      <c r="A183">
        <v>151</v>
      </c>
      <c r="B183" s="3" t="s">
        <v>2690</v>
      </c>
      <c r="C183">
        <v>6</v>
      </c>
      <c r="D183">
        <v>2</v>
      </c>
      <c r="E183" s="4">
        <f>_2022_03_20_2022_04_17_DF_SB_Cards[[#This Row],[DeckCount]]/469</f>
        <v>4.2643923240938165E-3</v>
      </c>
      <c r="F183" s="5">
        <f>_2022_03_20_2022_04_17_DF_SB_Cards[[#This Row],[CardCount]]/_2022_03_20_2022_04_17_DF_SB_Cards[[#This Row],[DeckCount]]</f>
        <v>3</v>
      </c>
      <c r="G183">
        <v>9</v>
      </c>
      <c r="H183">
        <v>13</v>
      </c>
      <c r="I183" s="1" t="s">
        <v>408</v>
      </c>
      <c r="J183" s="1" t="s">
        <v>1245</v>
      </c>
      <c r="K183" s="1" t="s">
        <v>490</v>
      </c>
      <c r="L183" s="1" t="s">
        <v>2456</v>
      </c>
      <c r="M183" s="1" t="s">
        <v>2691</v>
      </c>
      <c r="N183" s="1" t="s">
        <v>1099</v>
      </c>
      <c r="O183" s="1" t="s">
        <v>62</v>
      </c>
      <c r="P183">
        <v>1</v>
      </c>
      <c r="Q183" s="1" t="s">
        <v>40</v>
      </c>
      <c r="R183" s="1" t="s">
        <v>753</v>
      </c>
      <c r="S183" s="1" t="s">
        <v>86</v>
      </c>
      <c r="T183" s="1" t="s">
        <v>153</v>
      </c>
      <c r="U183" s="1" t="s">
        <v>55</v>
      </c>
    </row>
    <row r="184" spans="1:21" x14ac:dyDescent="0.25">
      <c r="A184">
        <v>165</v>
      </c>
      <c r="B184" s="3" t="s">
        <v>1541</v>
      </c>
      <c r="C184">
        <v>2</v>
      </c>
      <c r="D184">
        <v>2</v>
      </c>
      <c r="E184" s="4">
        <f>_2022_03_20_2022_04_17_DF_SB_Cards[[#This Row],[DeckCount]]/469</f>
        <v>4.2643923240938165E-3</v>
      </c>
      <c r="F184" s="5">
        <f>_2022_03_20_2022_04_17_DF_SB_Cards[[#This Row],[CardCount]]/_2022_03_20_2022_04_17_DF_SB_Cards[[#This Row],[DeckCount]]</f>
        <v>1</v>
      </c>
      <c r="G184">
        <v>11</v>
      </c>
      <c r="H184">
        <v>17</v>
      </c>
      <c r="I184" s="1" t="s">
        <v>748</v>
      </c>
      <c r="J184" s="1" t="s">
        <v>2721</v>
      </c>
      <c r="K184" s="1" t="s">
        <v>626</v>
      </c>
      <c r="L184" s="1" t="s">
        <v>2722</v>
      </c>
      <c r="M184" s="1" t="s">
        <v>2723</v>
      </c>
      <c r="N184" s="1" t="s">
        <v>1542</v>
      </c>
      <c r="O184" s="1" t="s">
        <v>39</v>
      </c>
      <c r="P184">
        <v>5</v>
      </c>
      <c r="Q184" s="1" t="s">
        <v>40</v>
      </c>
      <c r="R184" s="1" t="s">
        <v>1238</v>
      </c>
      <c r="S184" s="1" t="s">
        <v>42</v>
      </c>
      <c r="T184" s="1" t="s">
        <v>153</v>
      </c>
      <c r="U184" s="1" t="s">
        <v>145</v>
      </c>
    </row>
    <row r="185" spans="1:21" x14ac:dyDescent="0.25">
      <c r="A185">
        <v>179</v>
      </c>
      <c r="B185" s="3" t="s">
        <v>2750</v>
      </c>
      <c r="C185">
        <v>2</v>
      </c>
      <c r="D185">
        <v>2</v>
      </c>
      <c r="E185" s="4">
        <f>_2022_03_20_2022_04_17_DF_SB_Cards[[#This Row],[DeckCount]]/469</f>
        <v>4.2643923240938165E-3</v>
      </c>
      <c r="F185" s="5">
        <f>_2022_03_20_2022_04_17_DF_SB_Cards[[#This Row],[CardCount]]/_2022_03_20_2022_04_17_DF_SB_Cards[[#This Row],[DeckCount]]</f>
        <v>1</v>
      </c>
      <c r="G185">
        <v>13</v>
      </c>
      <c r="H185">
        <v>15</v>
      </c>
      <c r="I185" s="1" t="s">
        <v>505</v>
      </c>
      <c r="J185" s="1" t="s">
        <v>506</v>
      </c>
      <c r="K185" s="1" t="s">
        <v>507</v>
      </c>
      <c r="L185" s="1" t="s">
        <v>1340</v>
      </c>
      <c r="M185" s="1" t="s">
        <v>1480</v>
      </c>
      <c r="N185" s="1" t="s">
        <v>920</v>
      </c>
      <c r="O185" s="1" t="s">
        <v>52</v>
      </c>
      <c r="P185">
        <v>6</v>
      </c>
      <c r="Q185" s="1" t="s">
        <v>63</v>
      </c>
      <c r="R185" s="1" t="s">
        <v>484</v>
      </c>
      <c r="S185" s="1" t="s">
        <v>42</v>
      </c>
      <c r="T185" s="1" t="s">
        <v>153</v>
      </c>
      <c r="U185" s="1" t="s">
        <v>145</v>
      </c>
    </row>
    <row r="186" spans="1:21" x14ac:dyDescent="0.25">
      <c r="A186">
        <v>181</v>
      </c>
      <c r="B186" s="3" t="s">
        <v>2753</v>
      </c>
      <c r="C186">
        <v>2</v>
      </c>
      <c r="D186">
        <v>2</v>
      </c>
      <c r="E186" s="4">
        <f>_2022_03_20_2022_04_17_DF_SB_Cards[[#This Row],[DeckCount]]/469</f>
        <v>4.2643923240938165E-3</v>
      </c>
      <c r="F186" s="5">
        <f>_2022_03_20_2022_04_17_DF_SB_Cards[[#This Row],[CardCount]]/_2022_03_20_2022_04_17_DF_SB_Cards[[#This Row],[DeckCount]]</f>
        <v>1</v>
      </c>
      <c r="G186">
        <v>8</v>
      </c>
      <c r="H186">
        <v>12</v>
      </c>
      <c r="I186" s="1" t="s">
        <v>224</v>
      </c>
      <c r="J186" s="1" t="s">
        <v>254</v>
      </c>
      <c r="K186" s="1" t="s">
        <v>353</v>
      </c>
      <c r="L186" s="1" t="s">
        <v>2754</v>
      </c>
      <c r="M186" s="1" t="s">
        <v>2755</v>
      </c>
      <c r="N186" s="1" t="s">
        <v>623</v>
      </c>
      <c r="O186" s="1" t="s">
        <v>230</v>
      </c>
      <c r="P186">
        <v>5</v>
      </c>
      <c r="Q186" s="1" t="s">
        <v>63</v>
      </c>
      <c r="R186" s="1" t="s">
        <v>1047</v>
      </c>
      <c r="S186" s="1" t="s">
        <v>42</v>
      </c>
      <c r="T186" s="1" t="s">
        <v>153</v>
      </c>
      <c r="U186" s="1" t="s">
        <v>145</v>
      </c>
    </row>
    <row r="187" spans="1:21" x14ac:dyDescent="0.25">
      <c r="A187">
        <v>185</v>
      </c>
      <c r="B187" s="3" t="s">
        <v>1617</v>
      </c>
      <c r="C187">
        <v>6</v>
      </c>
      <c r="D187">
        <v>2</v>
      </c>
      <c r="E187" s="4">
        <f>_2022_03_20_2022_04_17_DF_SB_Cards[[#This Row],[DeckCount]]/469</f>
        <v>4.2643923240938165E-3</v>
      </c>
      <c r="F187" s="5">
        <f>_2022_03_20_2022_04_17_DF_SB_Cards[[#This Row],[CardCount]]/_2022_03_20_2022_04_17_DF_SB_Cards[[#This Row],[DeckCount]]</f>
        <v>3</v>
      </c>
      <c r="G187">
        <v>9</v>
      </c>
      <c r="H187">
        <v>13</v>
      </c>
      <c r="I187" s="1" t="s">
        <v>408</v>
      </c>
      <c r="J187" s="1" t="s">
        <v>1245</v>
      </c>
      <c r="K187" s="1" t="s">
        <v>490</v>
      </c>
      <c r="L187" s="1" t="s">
        <v>2456</v>
      </c>
      <c r="M187" s="1" t="s">
        <v>2691</v>
      </c>
      <c r="N187" s="1" t="s">
        <v>405</v>
      </c>
      <c r="O187" s="1" t="s">
        <v>62</v>
      </c>
      <c r="P187">
        <v>1</v>
      </c>
      <c r="Q187" s="1" t="s">
        <v>27</v>
      </c>
      <c r="R187" s="1" t="s">
        <v>197</v>
      </c>
      <c r="S187" s="1" t="s">
        <v>86</v>
      </c>
      <c r="T187" s="1" t="s">
        <v>153</v>
      </c>
      <c r="U187" s="1" t="s">
        <v>55</v>
      </c>
    </row>
    <row r="188" spans="1:21" x14ac:dyDescent="0.25">
      <c r="A188">
        <v>192</v>
      </c>
      <c r="B188" s="3" t="s">
        <v>2778</v>
      </c>
      <c r="C188">
        <v>2</v>
      </c>
      <c r="D188">
        <v>2</v>
      </c>
      <c r="E188" s="4">
        <f>_2022_03_20_2022_04_17_DF_SB_Cards[[#This Row],[DeckCount]]/469</f>
        <v>4.2643923240938165E-3</v>
      </c>
      <c r="F188" s="5">
        <f>_2022_03_20_2022_04_17_DF_SB_Cards[[#This Row],[CardCount]]/_2022_03_20_2022_04_17_DF_SB_Cards[[#This Row],[DeckCount]]</f>
        <v>1</v>
      </c>
      <c r="G188">
        <v>13</v>
      </c>
      <c r="H188">
        <v>15</v>
      </c>
      <c r="I188" s="1" t="s">
        <v>505</v>
      </c>
      <c r="J188" s="1" t="s">
        <v>506</v>
      </c>
      <c r="K188" s="1" t="s">
        <v>507</v>
      </c>
      <c r="L188" s="1" t="s">
        <v>1340</v>
      </c>
      <c r="M188" s="1" t="s">
        <v>1480</v>
      </c>
      <c r="N188" s="1" t="s">
        <v>2779</v>
      </c>
      <c r="O188" s="1" t="s">
        <v>52</v>
      </c>
      <c r="P188">
        <v>8</v>
      </c>
      <c r="Q188" s="1" t="s">
        <v>74</v>
      </c>
      <c r="R188" s="1" t="s">
        <v>252</v>
      </c>
      <c r="S188" s="1" t="s">
        <v>42</v>
      </c>
      <c r="T188" s="1" t="s">
        <v>153</v>
      </c>
      <c r="U188" s="1" t="s">
        <v>145</v>
      </c>
    </row>
    <row r="189" spans="1:21" x14ac:dyDescent="0.25">
      <c r="A189">
        <v>196</v>
      </c>
      <c r="B189" s="3" t="s">
        <v>2786</v>
      </c>
      <c r="C189">
        <v>2</v>
      </c>
      <c r="D189">
        <v>2</v>
      </c>
      <c r="E189" s="4">
        <f>_2022_03_20_2022_04_17_DF_SB_Cards[[#This Row],[DeckCount]]/469</f>
        <v>4.2643923240938165E-3</v>
      </c>
      <c r="F189" s="5">
        <f>_2022_03_20_2022_04_17_DF_SB_Cards[[#This Row],[CardCount]]/_2022_03_20_2022_04_17_DF_SB_Cards[[#This Row],[DeckCount]]</f>
        <v>1</v>
      </c>
      <c r="G189">
        <v>11</v>
      </c>
      <c r="H189">
        <v>16</v>
      </c>
      <c r="I189" s="1" t="s">
        <v>632</v>
      </c>
      <c r="J189" s="1" t="s">
        <v>633</v>
      </c>
      <c r="K189" s="1" t="s">
        <v>634</v>
      </c>
      <c r="L189" s="1" t="s">
        <v>635</v>
      </c>
      <c r="M189" s="1" t="s">
        <v>636</v>
      </c>
      <c r="N189" s="1" t="s">
        <v>130</v>
      </c>
      <c r="O189" s="1" t="s">
        <v>26</v>
      </c>
      <c r="P189">
        <v>2</v>
      </c>
      <c r="Q189" s="1" t="s">
        <v>27</v>
      </c>
      <c r="R189" s="1" t="s">
        <v>818</v>
      </c>
      <c r="S189" s="1" t="s">
        <v>42</v>
      </c>
      <c r="T189" s="1" t="s">
        <v>153</v>
      </c>
      <c r="U189" s="1" t="s">
        <v>145</v>
      </c>
    </row>
    <row r="190" spans="1:21" x14ac:dyDescent="0.25">
      <c r="A190">
        <v>210</v>
      </c>
      <c r="B190" s="3" t="s">
        <v>1789</v>
      </c>
      <c r="C190">
        <v>4</v>
      </c>
      <c r="D190">
        <v>2</v>
      </c>
      <c r="E190" s="4">
        <f>_2022_03_20_2022_04_17_DF_SB_Cards[[#This Row],[DeckCount]]/469</f>
        <v>4.2643923240938165E-3</v>
      </c>
      <c r="F190" s="5">
        <f>_2022_03_20_2022_04_17_DF_SB_Cards[[#This Row],[CardCount]]/_2022_03_20_2022_04_17_DF_SB_Cards[[#This Row],[DeckCount]]</f>
        <v>2</v>
      </c>
      <c r="G190">
        <v>11</v>
      </c>
      <c r="H190">
        <v>15</v>
      </c>
      <c r="I190" s="1" t="s">
        <v>1005</v>
      </c>
      <c r="J190" s="1" t="s">
        <v>2056</v>
      </c>
      <c r="K190" s="1" t="s">
        <v>1941</v>
      </c>
      <c r="L190" s="1" t="s">
        <v>1325</v>
      </c>
      <c r="M190" s="1" t="s">
        <v>2821</v>
      </c>
      <c r="N190" s="1" t="s">
        <v>164</v>
      </c>
      <c r="O190" s="1" t="s">
        <v>26</v>
      </c>
      <c r="P190">
        <v>2</v>
      </c>
      <c r="Q190" s="1" t="s">
        <v>63</v>
      </c>
      <c r="R190" s="1" t="s">
        <v>267</v>
      </c>
      <c r="S190" s="1" t="s">
        <v>86</v>
      </c>
      <c r="T190" s="1" t="s">
        <v>153</v>
      </c>
      <c r="U190" s="1" t="s">
        <v>44</v>
      </c>
    </row>
    <row r="191" spans="1:21" x14ac:dyDescent="0.25">
      <c r="A191">
        <v>212</v>
      </c>
      <c r="B191" s="3" t="s">
        <v>2824</v>
      </c>
      <c r="C191">
        <v>3</v>
      </c>
      <c r="D191">
        <v>2</v>
      </c>
      <c r="E191" s="4">
        <f>_2022_03_20_2022_04_17_DF_SB_Cards[[#This Row],[DeckCount]]/469</f>
        <v>4.2643923240938165E-3</v>
      </c>
      <c r="F191" s="5">
        <f>_2022_03_20_2022_04_17_DF_SB_Cards[[#This Row],[CardCount]]/_2022_03_20_2022_04_17_DF_SB_Cards[[#This Row],[DeckCount]]</f>
        <v>1.5</v>
      </c>
      <c r="G191">
        <v>11</v>
      </c>
      <c r="H191">
        <v>13</v>
      </c>
      <c r="I191" s="1" t="s">
        <v>2208</v>
      </c>
      <c r="J191" s="1" t="s">
        <v>1329</v>
      </c>
      <c r="K191" s="1" t="s">
        <v>2209</v>
      </c>
      <c r="L191" s="1" t="s">
        <v>2825</v>
      </c>
      <c r="M191" s="1" t="s">
        <v>2826</v>
      </c>
      <c r="N191" s="1" t="s">
        <v>909</v>
      </c>
      <c r="O191" s="1" t="s">
        <v>62</v>
      </c>
      <c r="P191">
        <v>3</v>
      </c>
      <c r="Q191" s="1" t="s">
        <v>63</v>
      </c>
      <c r="R191" s="1" t="s">
        <v>2827</v>
      </c>
      <c r="S191" s="1" t="s">
        <v>42</v>
      </c>
      <c r="T191" s="1" t="s">
        <v>153</v>
      </c>
      <c r="U191" s="1" t="s">
        <v>98</v>
      </c>
    </row>
    <row r="192" spans="1:21" x14ac:dyDescent="0.25">
      <c r="A192">
        <v>215</v>
      </c>
      <c r="B192" s="3" t="s">
        <v>2830</v>
      </c>
      <c r="C192">
        <v>2</v>
      </c>
      <c r="D192">
        <v>2</v>
      </c>
      <c r="E192" s="4">
        <f>_2022_03_20_2022_04_17_DF_SB_Cards[[#This Row],[DeckCount]]/469</f>
        <v>4.2643923240938165E-3</v>
      </c>
      <c r="F192" s="5">
        <f>_2022_03_20_2022_04_17_DF_SB_Cards[[#This Row],[CardCount]]/_2022_03_20_2022_04_17_DF_SB_Cards[[#This Row],[DeckCount]]</f>
        <v>1</v>
      </c>
      <c r="G192">
        <v>13</v>
      </c>
      <c r="H192">
        <v>17</v>
      </c>
      <c r="I192" s="1" t="s">
        <v>147</v>
      </c>
      <c r="J192" s="1" t="s">
        <v>148</v>
      </c>
      <c r="K192" s="1" t="s">
        <v>149</v>
      </c>
      <c r="L192" s="1" t="s">
        <v>2831</v>
      </c>
      <c r="M192" s="1" t="s">
        <v>2832</v>
      </c>
      <c r="N192" s="1" t="s">
        <v>1486</v>
      </c>
      <c r="O192" s="1" t="s">
        <v>62</v>
      </c>
      <c r="P192">
        <v>2</v>
      </c>
      <c r="Q192" s="1" t="s">
        <v>27</v>
      </c>
      <c r="R192" s="1" t="s">
        <v>2833</v>
      </c>
      <c r="S192" s="1" t="s">
        <v>42</v>
      </c>
      <c r="T192" s="1" t="s">
        <v>153</v>
      </c>
      <c r="U192" s="1" t="s">
        <v>145</v>
      </c>
    </row>
    <row r="193" spans="1:21" x14ac:dyDescent="0.25">
      <c r="A193">
        <v>217</v>
      </c>
      <c r="B193" s="3" t="s">
        <v>1831</v>
      </c>
      <c r="C193">
        <v>4</v>
      </c>
      <c r="D193">
        <v>2</v>
      </c>
      <c r="E193" s="4">
        <f>_2022_03_20_2022_04_17_DF_SB_Cards[[#This Row],[DeckCount]]/469</f>
        <v>4.2643923240938165E-3</v>
      </c>
      <c r="F193" s="5">
        <f>_2022_03_20_2022_04_17_DF_SB_Cards[[#This Row],[CardCount]]/_2022_03_20_2022_04_17_DF_SB_Cards[[#This Row],[DeckCount]]</f>
        <v>2</v>
      </c>
      <c r="G193">
        <v>11</v>
      </c>
      <c r="H193">
        <v>14</v>
      </c>
      <c r="I193" s="1" t="s">
        <v>447</v>
      </c>
      <c r="J193" s="1" t="s">
        <v>698</v>
      </c>
      <c r="K193" s="1" t="s">
        <v>900</v>
      </c>
      <c r="L193" s="1" t="s">
        <v>2836</v>
      </c>
      <c r="M193" s="1" t="s">
        <v>2837</v>
      </c>
      <c r="N193" s="1" t="s">
        <v>1834</v>
      </c>
      <c r="O193" s="1" t="s">
        <v>289</v>
      </c>
      <c r="P193">
        <v>3</v>
      </c>
      <c r="Q193" s="1" t="s">
        <v>63</v>
      </c>
      <c r="R193" s="1" t="s">
        <v>197</v>
      </c>
      <c r="S193" s="1" t="s">
        <v>86</v>
      </c>
      <c r="T193" s="1" t="s">
        <v>153</v>
      </c>
      <c r="U193" s="1" t="s">
        <v>44</v>
      </c>
    </row>
    <row r="194" spans="1:21" x14ac:dyDescent="0.25">
      <c r="A194">
        <v>218</v>
      </c>
      <c r="B194" s="3" t="s">
        <v>1841</v>
      </c>
      <c r="C194">
        <v>2</v>
      </c>
      <c r="D194">
        <v>2</v>
      </c>
      <c r="E194" s="4">
        <f>_2022_03_20_2022_04_17_DF_SB_Cards[[#This Row],[DeckCount]]/469</f>
        <v>4.2643923240938165E-3</v>
      </c>
      <c r="F194" s="5">
        <f>_2022_03_20_2022_04_17_DF_SB_Cards[[#This Row],[CardCount]]/_2022_03_20_2022_04_17_DF_SB_Cards[[#This Row],[DeckCount]]</f>
        <v>1</v>
      </c>
      <c r="G194">
        <v>10</v>
      </c>
      <c r="H194">
        <v>16</v>
      </c>
      <c r="I194" s="1" t="s">
        <v>138</v>
      </c>
      <c r="J194" s="1" t="s">
        <v>1565</v>
      </c>
      <c r="K194" s="1" t="s">
        <v>1566</v>
      </c>
      <c r="L194" s="1" t="s">
        <v>1567</v>
      </c>
      <c r="M194" s="1" t="s">
        <v>1568</v>
      </c>
      <c r="N194" s="1" t="s">
        <v>796</v>
      </c>
      <c r="O194" s="1" t="s">
        <v>62</v>
      </c>
      <c r="P194">
        <v>7</v>
      </c>
      <c r="Q194" s="1" t="s">
        <v>63</v>
      </c>
      <c r="R194" s="1" t="s">
        <v>207</v>
      </c>
      <c r="S194" s="1" t="s">
        <v>42</v>
      </c>
      <c r="T194" s="1" t="s">
        <v>153</v>
      </c>
      <c r="U194" s="1" t="s">
        <v>145</v>
      </c>
    </row>
    <row r="195" spans="1:21" x14ac:dyDescent="0.25">
      <c r="A195">
        <v>251</v>
      </c>
      <c r="B195" s="3" t="s">
        <v>2901</v>
      </c>
      <c r="C195">
        <v>2</v>
      </c>
      <c r="D195">
        <v>2</v>
      </c>
      <c r="E195" s="4">
        <f>_2022_03_20_2022_04_17_DF_SB_Cards[[#This Row],[DeckCount]]/469</f>
        <v>4.2643923240938165E-3</v>
      </c>
      <c r="F195" s="5">
        <f>_2022_03_20_2022_04_17_DF_SB_Cards[[#This Row],[CardCount]]/_2022_03_20_2022_04_17_DF_SB_Cards[[#This Row],[DeckCount]]</f>
        <v>1</v>
      </c>
      <c r="G195">
        <v>13</v>
      </c>
      <c r="H195">
        <v>15</v>
      </c>
      <c r="I195" s="1" t="s">
        <v>505</v>
      </c>
      <c r="J195" s="1" t="s">
        <v>506</v>
      </c>
      <c r="K195" s="1" t="s">
        <v>507</v>
      </c>
      <c r="L195" s="1" t="s">
        <v>508</v>
      </c>
      <c r="M195" s="1" t="s">
        <v>509</v>
      </c>
      <c r="N195" s="1" t="s">
        <v>1477</v>
      </c>
      <c r="O195" s="1" t="s">
        <v>52</v>
      </c>
      <c r="P195">
        <v>3</v>
      </c>
      <c r="Q195" s="1" t="s">
        <v>74</v>
      </c>
      <c r="R195" s="1" t="s">
        <v>197</v>
      </c>
      <c r="S195" s="1" t="s">
        <v>42</v>
      </c>
      <c r="T195" s="1" t="s">
        <v>153</v>
      </c>
      <c r="U195" s="1" t="s">
        <v>145</v>
      </c>
    </row>
    <row r="196" spans="1:21" x14ac:dyDescent="0.25">
      <c r="A196">
        <v>258</v>
      </c>
      <c r="B196" s="3" t="s">
        <v>2911</v>
      </c>
      <c r="C196">
        <v>3</v>
      </c>
      <c r="D196">
        <v>2</v>
      </c>
      <c r="E196" s="4">
        <f>_2022_03_20_2022_04_17_DF_SB_Cards[[#This Row],[DeckCount]]/469</f>
        <v>4.2643923240938165E-3</v>
      </c>
      <c r="F196" s="5">
        <f>_2022_03_20_2022_04_17_DF_SB_Cards[[#This Row],[CardCount]]/_2022_03_20_2022_04_17_DF_SB_Cards[[#This Row],[DeckCount]]</f>
        <v>1.5</v>
      </c>
      <c r="G196">
        <v>14</v>
      </c>
      <c r="H196">
        <v>17</v>
      </c>
      <c r="I196" s="1" t="s">
        <v>330</v>
      </c>
      <c r="J196" s="1" t="s">
        <v>1361</v>
      </c>
      <c r="K196" s="1" t="s">
        <v>2912</v>
      </c>
      <c r="L196" s="1" t="s">
        <v>2913</v>
      </c>
      <c r="M196" s="1" t="s">
        <v>2914</v>
      </c>
      <c r="N196" s="1" t="s">
        <v>1646</v>
      </c>
      <c r="O196" s="1" t="s">
        <v>189</v>
      </c>
      <c r="P196">
        <v>2</v>
      </c>
      <c r="Q196" s="1" t="s">
        <v>40</v>
      </c>
      <c r="R196" s="1" t="s">
        <v>279</v>
      </c>
      <c r="S196" s="1" t="s">
        <v>42</v>
      </c>
      <c r="T196" s="1" t="s">
        <v>153</v>
      </c>
      <c r="U196" s="1" t="s">
        <v>98</v>
      </c>
    </row>
    <row r="197" spans="1:21" x14ac:dyDescent="0.25">
      <c r="A197">
        <v>260</v>
      </c>
      <c r="B197" s="3" t="s">
        <v>2916</v>
      </c>
      <c r="C197">
        <v>2</v>
      </c>
      <c r="D197">
        <v>2</v>
      </c>
      <c r="E197" s="4">
        <f>_2022_03_20_2022_04_17_DF_SB_Cards[[#This Row],[DeckCount]]/469</f>
        <v>4.2643923240938165E-3</v>
      </c>
      <c r="F197" s="5">
        <f>_2022_03_20_2022_04_17_DF_SB_Cards[[#This Row],[CardCount]]/_2022_03_20_2022_04_17_DF_SB_Cards[[#This Row],[DeckCount]]</f>
        <v>1</v>
      </c>
      <c r="G197">
        <v>8</v>
      </c>
      <c r="H197">
        <v>12</v>
      </c>
      <c r="I197" s="1" t="s">
        <v>224</v>
      </c>
      <c r="J197" s="1" t="s">
        <v>254</v>
      </c>
      <c r="K197" s="1" t="s">
        <v>353</v>
      </c>
      <c r="L197" s="1" t="s">
        <v>1198</v>
      </c>
      <c r="M197" s="1" t="s">
        <v>1464</v>
      </c>
      <c r="N197" s="1" t="s">
        <v>2408</v>
      </c>
      <c r="O197" s="1" t="s">
        <v>39</v>
      </c>
      <c r="P197">
        <v>6</v>
      </c>
      <c r="Q197" s="1" t="s">
        <v>96</v>
      </c>
      <c r="R197" s="1" t="s">
        <v>662</v>
      </c>
      <c r="S197" s="1" t="s">
        <v>42</v>
      </c>
      <c r="T197" s="1" t="s">
        <v>153</v>
      </c>
      <c r="U197" s="1" t="s">
        <v>145</v>
      </c>
    </row>
    <row r="198" spans="1:21" x14ac:dyDescent="0.25">
      <c r="A198">
        <v>274</v>
      </c>
      <c r="B198" s="3" t="s">
        <v>2212</v>
      </c>
      <c r="C198">
        <v>3</v>
      </c>
      <c r="D198">
        <v>2</v>
      </c>
      <c r="E198" s="4">
        <f>_2022_03_20_2022_04_17_DF_SB_Cards[[#This Row],[DeckCount]]/469</f>
        <v>4.2643923240938165E-3</v>
      </c>
      <c r="F198" s="5">
        <f>_2022_03_20_2022_04_17_DF_SB_Cards[[#This Row],[CardCount]]/_2022_03_20_2022_04_17_DF_SB_Cards[[#This Row],[DeckCount]]</f>
        <v>1.5</v>
      </c>
      <c r="G198">
        <v>12</v>
      </c>
      <c r="H198">
        <v>16</v>
      </c>
      <c r="I198" s="1" t="s">
        <v>33</v>
      </c>
      <c r="J198" s="1" t="s">
        <v>126</v>
      </c>
      <c r="K198" s="1" t="s">
        <v>127</v>
      </c>
      <c r="L198" s="1" t="s">
        <v>2948</v>
      </c>
      <c r="M198" s="1" t="s">
        <v>2949</v>
      </c>
      <c r="N198" s="1" t="s">
        <v>2215</v>
      </c>
      <c r="O198" s="1" t="s">
        <v>289</v>
      </c>
      <c r="P198">
        <v>1</v>
      </c>
      <c r="Q198" s="1" t="s">
        <v>40</v>
      </c>
      <c r="R198" s="1" t="s">
        <v>207</v>
      </c>
      <c r="S198" s="1" t="s">
        <v>42</v>
      </c>
      <c r="T198" s="1" t="s">
        <v>153</v>
      </c>
      <c r="U198" s="1" t="s">
        <v>98</v>
      </c>
    </row>
    <row r="199" spans="1:21" x14ac:dyDescent="0.25">
      <c r="A199">
        <v>275</v>
      </c>
      <c r="B199" s="3" t="s">
        <v>2950</v>
      </c>
      <c r="C199">
        <v>2</v>
      </c>
      <c r="D199">
        <v>2</v>
      </c>
      <c r="E199" s="4">
        <f>_2022_03_20_2022_04_17_DF_SB_Cards[[#This Row],[DeckCount]]/469</f>
        <v>4.2643923240938165E-3</v>
      </c>
      <c r="F199" s="5">
        <f>_2022_03_20_2022_04_17_DF_SB_Cards[[#This Row],[CardCount]]/_2022_03_20_2022_04_17_DF_SB_Cards[[#This Row],[DeckCount]]</f>
        <v>1</v>
      </c>
      <c r="G199">
        <v>17</v>
      </c>
      <c r="H199">
        <v>20</v>
      </c>
      <c r="I199" s="1" t="s">
        <v>2767</v>
      </c>
      <c r="J199" s="1" t="s">
        <v>1705</v>
      </c>
      <c r="K199" s="1" t="s">
        <v>255</v>
      </c>
      <c r="L199" s="1" t="s">
        <v>635</v>
      </c>
      <c r="M199" s="1" t="s">
        <v>2951</v>
      </c>
      <c r="N199" s="1" t="s">
        <v>2733</v>
      </c>
      <c r="O199" s="1" t="s">
        <v>180</v>
      </c>
      <c r="P199">
        <v>3</v>
      </c>
      <c r="Q199" s="1" t="s">
        <v>96</v>
      </c>
      <c r="R199" s="1" t="s">
        <v>238</v>
      </c>
      <c r="S199" s="1" t="s">
        <v>42</v>
      </c>
      <c r="T199" s="1" t="s">
        <v>153</v>
      </c>
      <c r="U199" s="1" t="s">
        <v>145</v>
      </c>
    </row>
    <row r="200" spans="1:21" x14ac:dyDescent="0.25">
      <c r="A200">
        <v>282</v>
      </c>
      <c r="B200" s="3" t="s">
        <v>2959</v>
      </c>
      <c r="C200">
        <v>3</v>
      </c>
      <c r="D200">
        <v>2</v>
      </c>
      <c r="E200" s="4">
        <f>_2022_03_20_2022_04_17_DF_SB_Cards[[#This Row],[DeckCount]]/469</f>
        <v>4.2643923240938165E-3</v>
      </c>
      <c r="F200" s="5">
        <f>_2022_03_20_2022_04_17_DF_SB_Cards[[#This Row],[CardCount]]/_2022_03_20_2022_04_17_DF_SB_Cards[[#This Row],[DeckCount]]</f>
        <v>1.5</v>
      </c>
      <c r="G200">
        <v>12</v>
      </c>
      <c r="H200">
        <v>15</v>
      </c>
      <c r="I200" s="1" t="s">
        <v>776</v>
      </c>
      <c r="J200" s="1" t="s">
        <v>1060</v>
      </c>
      <c r="K200" s="1" t="s">
        <v>2960</v>
      </c>
      <c r="L200" s="1" t="s">
        <v>2961</v>
      </c>
      <c r="M200" s="1" t="s">
        <v>2962</v>
      </c>
      <c r="N200" s="1" t="s">
        <v>251</v>
      </c>
      <c r="O200" s="1" t="s">
        <v>189</v>
      </c>
      <c r="P200">
        <v>3</v>
      </c>
      <c r="Q200" s="1" t="s">
        <v>63</v>
      </c>
      <c r="R200" s="1" t="s">
        <v>317</v>
      </c>
      <c r="S200" s="1" t="s">
        <v>42</v>
      </c>
      <c r="T200" s="1" t="s">
        <v>153</v>
      </c>
      <c r="U200" s="1" t="s">
        <v>98</v>
      </c>
    </row>
    <row r="201" spans="1:21" x14ac:dyDescent="0.25">
      <c r="A201">
        <v>290</v>
      </c>
      <c r="B201" s="3" t="s">
        <v>2298</v>
      </c>
      <c r="C201">
        <v>2</v>
      </c>
      <c r="D201">
        <v>2</v>
      </c>
      <c r="E201" s="4">
        <f>_2022_03_20_2022_04_17_DF_SB_Cards[[#This Row],[DeckCount]]/469</f>
        <v>4.2643923240938165E-3</v>
      </c>
      <c r="F201" s="5">
        <f>_2022_03_20_2022_04_17_DF_SB_Cards[[#This Row],[CardCount]]/_2022_03_20_2022_04_17_DF_SB_Cards[[#This Row],[DeckCount]]</f>
        <v>1</v>
      </c>
      <c r="G201">
        <v>10</v>
      </c>
      <c r="H201">
        <v>15</v>
      </c>
      <c r="I201" s="1" t="s">
        <v>224</v>
      </c>
      <c r="J201" s="1" t="s">
        <v>240</v>
      </c>
      <c r="K201" s="1" t="s">
        <v>241</v>
      </c>
      <c r="L201" s="1" t="s">
        <v>2057</v>
      </c>
      <c r="M201" s="1" t="s">
        <v>2974</v>
      </c>
      <c r="N201" s="1" t="s">
        <v>2301</v>
      </c>
      <c r="O201" s="1" t="s">
        <v>52</v>
      </c>
      <c r="P201">
        <v>0</v>
      </c>
      <c r="Q201" s="1" t="s">
        <v>74</v>
      </c>
      <c r="R201" s="1" t="s">
        <v>75</v>
      </c>
      <c r="S201" s="1" t="s">
        <v>42</v>
      </c>
      <c r="T201" s="1" t="s">
        <v>153</v>
      </c>
      <c r="U201" s="1" t="s">
        <v>145</v>
      </c>
    </row>
    <row r="202" spans="1:21" x14ac:dyDescent="0.25">
      <c r="A202">
        <v>292</v>
      </c>
      <c r="B202" s="3" t="s">
        <v>2977</v>
      </c>
      <c r="C202">
        <v>2</v>
      </c>
      <c r="D202">
        <v>2</v>
      </c>
      <c r="E202" s="4">
        <f>_2022_03_20_2022_04_17_DF_SB_Cards[[#This Row],[DeckCount]]/469</f>
        <v>4.2643923240938165E-3</v>
      </c>
      <c r="F202" s="5">
        <f>_2022_03_20_2022_04_17_DF_SB_Cards[[#This Row],[CardCount]]/_2022_03_20_2022_04_17_DF_SB_Cards[[#This Row],[DeckCount]]</f>
        <v>1</v>
      </c>
      <c r="G202">
        <v>8</v>
      </c>
      <c r="H202">
        <v>12</v>
      </c>
      <c r="I202" s="1" t="s">
        <v>224</v>
      </c>
      <c r="J202" s="1" t="s">
        <v>254</v>
      </c>
      <c r="K202" s="1" t="s">
        <v>353</v>
      </c>
      <c r="L202" s="1" t="s">
        <v>1198</v>
      </c>
      <c r="M202" s="1" t="s">
        <v>1464</v>
      </c>
      <c r="N202" s="1" t="s">
        <v>623</v>
      </c>
      <c r="O202" s="1" t="s">
        <v>39</v>
      </c>
      <c r="P202">
        <v>2</v>
      </c>
      <c r="Q202" s="1" t="s">
        <v>74</v>
      </c>
      <c r="R202" s="1" t="s">
        <v>433</v>
      </c>
      <c r="S202" s="1" t="s">
        <v>42</v>
      </c>
      <c r="T202" s="1" t="s">
        <v>153</v>
      </c>
      <c r="U202" s="1" t="s">
        <v>145</v>
      </c>
    </row>
    <row r="203" spans="1:21" x14ac:dyDescent="0.25">
      <c r="A203">
        <v>7</v>
      </c>
      <c r="B203" s="3" t="s">
        <v>2353</v>
      </c>
      <c r="C203">
        <v>1</v>
      </c>
      <c r="D203">
        <v>1</v>
      </c>
      <c r="E203" s="4">
        <f>_2022_03_20_2022_04_17_DF_SB_Cards[[#This Row],[DeckCount]]/469</f>
        <v>2.1321961620469083E-3</v>
      </c>
      <c r="F203" s="5">
        <f>_2022_03_20_2022_04_17_DF_SB_Cards[[#This Row],[CardCount]]/_2022_03_20_2022_04_17_DF_SB_Cards[[#This Row],[DeckCount]]</f>
        <v>1</v>
      </c>
      <c r="G203">
        <v>5</v>
      </c>
      <c r="H203">
        <v>8</v>
      </c>
      <c r="I203" s="1" t="s">
        <v>138</v>
      </c>
      <c r="J203" s="1" t="s">
        <v>139</v>
      </c>
      <c r="K203" s="1" t="s">
        <v>140</v>
      </c>
      <c r="L203" s="1" t="s">
        <v>387</v>
      </c>
      <c r="M203" s="1" t="s">
        <v>388</v>
      </c>
      <c r="N203" s="1" t="s">
        <v>432</v>
      </c>
      <c r="O203" s="1" t="s">
        <v>230</v>
      </c>
      <c r="P203">
        <v>2</v>
      </c>
      <c r="Q203" s="1" t="s">
        <v>96</v>
      </c>
      <c r="R203" s="1" t="s">
        <v>160</v>
      </c>
      <c r="S203" s="1" t="s">
        <v>42</v>
      </c>
      <c r="T203" s="1" t="s">
        <v>43</v>
      </c>
      <c r="U203" s="1" t="s">
        <v>145</v>
      </c>
    </row>
    <row r="204" spans="1:21" x14ac:dyDescent="0.25">
      <c r="A204">
        <v>11</v>
      </c>
      <c r="B204" s="3" t="s">
        <v>246</v>
      </c>
      <c r="C204">
        <v>2</v>
      </c>
      <c r="D204">
        <v>1</v>
      </c>
      <c r="E204" s="4">
        <f>_2022_03_20_2022_04_17_DF_SB_Cards[[#This Row],[DeckCount]]/469</f>
        <v>2.1321961620469083E-3</v>
      </c>
      <c r="F204" s="5">
        <f>_2022_03_20_2022_04_17_DF_SB_Cards[[#This Row],[CardCount]]/_2022_03_20_2022_04_17_DF_SB_Cards[[#This Row],[DeckCount]]</f>
        <v>2</v>
      </c>
      <c r="G204">
        <v>3</v>
      </c>
      <c r="H204">
        <v>4</v>
      </c>
      <c r="I204" s="1" t="s">
        <v>33</v>
      </c>
      <c r="J204" s="1" t="s">
        <v>34</v>
      </c>
      <c r="K204" s="1" t="s">
        <v>35</v>
      </c>
      <c r="L204" s="1" t="s">
        <v>1105</v>
      </c>
      <c r="M204" s="1" t="s">
        <v>1106</v>
      </c>
      <c r="N204" s="1" t="s">
        <v>251</v>
      </c>
      <c r="O204" s="1" t="s">
        <v>62</v>
      </c>
      <c r="P204">
        <v>2</v>
      </c>
      <c r="Q204" s="1" t="s">
        <v>63</v>
      </c>
      <c r="R204" s="1" t="s">
        <v>252</v>
      </c>
      <c r="S204" s="1" t="s">
        <v>42</v>
      </c>
      <c r="T204" s="1" t="s">
        <v>43</v>
      </c>
      <c r="U204" s="1" t="s">
        <v>44</v>
      </c>
    </row>
    <row r="205" spans="1:21" x14ac:dyDescent="0.25">
      <c r="A205">
        <v>12</v>
      </c>
      <c r="B205" s="3" t="s">
        <v>2363</v>
      </c>
      <c r="C205">
        <v>2</v>
      </c>
      <c r="D205">
        <v>1</v>
      </c>
      <c r="E205" s="4">
        <f>_2022_03_20_2022_04_17_DF_SB_Cards[[#This Row],[DeckCount]]/469</f>
        <v>2.1321961620469083E-3</v>
      </c>
      <c r="F205" s="5">
        <f>_2022_03_20_2022_04_17_DF_SB_Cards[[#This Row],[CardCount]]/_2022_03_20_2022_04_17_DF_SB_Cards[[#This Row],[DeckCount]]</f>
        <v>2</v>
      </c>
      <c r="G205">
        <v>5</v>
      </c>
      <c r="H205">
        <v>8</v>
      </c>
      <c r="I205" s="1" t="s">
        <v>138</v>
      </c>
      <c r="J205" s="1" t="s">
        <v>139</v>
      </c>
      <c r="K205" s="1" t="s">
        <v>140</v>
      </c>
      <c r="L205" s="1" t="s">
        <v>2364</v>
      </c>
      <c r="M205" s="1" t="s">
        <v>2365</v>
      </c>
      <c r="N205" s="1" t="s">
        <v>427</v>
      </c>
      <c r="O205" s="1" t="s">
        <v>26</v>
      </c>
      <c r="P205">
        <v>2</v>
      </c>
      <c r="Q205" s="1" t="s">
        <v>40</v>
      </c>
      <c r="R205" s="1" t="s">
        <v>1563</v>
      </c>
      <c r="S205" s="1" t="s">
        <v>42</v>
      </c>
      <c r="T205" s="1" t="s">
        <v>43</v>
      </c>
      <c r="U205" s="1" t="s">
        <v>44</v>
      </c>
    </row>
    <row r="206" spans="1:21" x14ac:dyDescent="0.25">
      <c r="A206">
        <v>13</v>
      </c>
      <c r="B206" s="3" t="s">
        <v>275</v>
      </c>
      <c r="C206">
        <v>1</v>
      </c>
      <c r="D206">
        <v>1</v>
      </c>
      <c r="E206" s="4">
        <f>_2022_03_20_2022_04_17_DF_SB_Cards[[#This Row],[DeckCount]]/469</f>
        <v>2.1321961620469083E-3</v>
      </c>
      <c r="F206" s="5">
        <f>_2022_03_20_2022_04_17_DF_SB_Cards[[#This Row],[CardCount]]/_2022_03_20_2022_04_17_DF_SB_Cards[[#This Row],[DeckCount]]</f>
        <v>1</v>
      </c>
      <c r="G206">
        <v>4</v>
      </c>
      <c r="H206">
        <v>7</v>
      </c>
      <c r="I206" s="1" t="s">
        <v>351</v>
      </c>
      <c r="J206" s="1" t="s">
        <v>352</v>
      </c>
      <c r="K206" s="1" t="s">
        <v>353</v>
      </c>
      <c r="L206" s="1" t="s">
        <v>276</v>
      </c>
      <c r="M206" s="1" t="s">
        <v>873</v>
      </c>
      <c r="N206" s="1" t="s">
        <v>278</v>
      </c>
      <c r="O206" s="1" t="s">
        <v>39</v>
      </c>
      <c r="P206">
        <v>4</v>
      </c>
      <c r="Q206" s="1" t="s">
        <v>40</v>
      </c>
      <c r="R206" s="1" t="s">
        <v>279</v>
      </c>
      <c r="S206" s="1" t="s">
        <v>42</v>
      </c>
      <c r="T206" s="1" t="s">
        <v>43</v>
      </c>
      <c r="U206" s="1" t="s">
        <v>145</v>
      </c>
    </row>
    <row r="207" spans="1:21" x14ac:dyDescent="0.25">
      <c r="A207">
        <v>15</v>
      </c>
      <c r="B207" s="3" t="s">
        <v>280</v>
      </c>
      <c r="C207">
        <v>1</v>
      </c>
      <c r="D207">
        <v>1</v>
      </c>
      <c r="E207" s="4">
        <f>_2022_03_20_2022_04_17_DF_SB_Cards[[#This Row],[DeckCount]]/469</f>
        <v>2.1321961620469083E-3</v>
      </c>
      <c r="F207" s="5">
        <f>_2022_03_20_2022_04_17_DF_SB_Cards[[#This Row],[CardCount]]/_2022_03_20_2022_04_17_DF_SB_Cards[[#This Row],[DeckCount]]</f>
        <v>1</v>
      </c>
      <c r="G207">
        <v>5</v>
      </c>
      <c r="H207">
        <v>7</v>
      </c>
      <c r="I207" s="1" t="s">
        <v>46</v>
      </c>
      <c r="J207" s="1" t="s">
        <v>47</v>
      </c>
      <c r="K207" s="1" t="s">
        <v>48</v>
      </c>
      <c r="L207" s="1" t="s">
        <v>1383</v>
      </c>
      <c r="M207" s="1" t="s">
        <v>2367</v>
      </c>
      <c r="N207" s="1" t="s">
        <v>135</v>
      </c>
      <c r="O207" s="1" t="s">
        <v>52</v>
      </c>
      <c r="P207">
        <v>5</v>
      </c>
      <c r="Q207" s="1" t="s">
        <v>74</v>
      </c>
      <c r="R207" s="1" t="s">
        <v>286</v>
      </c>
      <c r="S207" s="1" t="s">
        <v>42</v>
      </c>
      <c r="T207" s="1" t="s">
        <v>43</v>
      </c>
      <c r="U207" s="1" t="s">
        <v>145</v>
      </c>
    </row>
    <row r="208" spans="1:21" x14ac:dyDescent="0.25">
      <c r="A208">
        <v>19</v>
      </c>
      <c r="B208" s="3" t="s">
        <v>391</v>
      </c>
      <c r="C208">
        <v>1</v>
      </c>
      <c r="D208">
        <v>1</v>
      </c>
      <c r="E208" s="4">
        <f>_2022_03_20_2022_04_17_DF_SB_Cards[[#This Row],[DeckCount]]/469</f>
        <v>2.1321961620469083E-3</v>
      </c>
      <c r="F208" s="5">
        <f>_2022_03_20_2022_04_17_DF_SB_Cards[[#This Row],[CardCount]]/_2022_03_20_2022_04_17_DF_SB_Cards[[#This Row],[DeckCount]]</f>
        <v>1</v>
      </c>
      <c r="G208">
        <v>4</v>
      </c>
      <c r="H208">
        <v>7</v>
      </c>
      <c r="I208" s="1" t="s">
        <v>351</v>
      </c>
      <c r="J208" s="1" t="s">
        <v>352</v>
      </c>
      <c r="K208" s="1" t="s">
        <v>353</v>
      </c>
      <c r="L208" s="1" t="s">
        <v>276</v>
      </c>
      <c r="M208" s="1" t="s">
        <v>873</v>
      </c>
      <c r="N208" s="1" t="s">
        <v>159</v>
      </c>
      <c r="O208" s="1" t="s">
        <v>39</v>
      </c>
      <c r="P208">
        <v>1</v>
      </c>
      <c r="Q208" s="1" t="s">
        <v>96</v>
      </c>
      <c r="R208" s="1" t="s">
        <v>97</v>
      </c>
      <c r="S208" s="1" t="s">
        <v>42</v>
      </c>
      <c r="T208" s="1" t="s">
        <v>43</v>
      </c>
      <c r="U208" s="1" t="s">
        <v>145</v>
      </c>
    </row>
    <row r="209" spans="1:21" x14ac:dyDescent="0.25">
      <c r="A209">
        <v>25</v>
      </c>
      <c r="B209" s="3" t="s">
        <v>2394</v>
      </c>
      <c r="C209">
        <v>3</v>
      </c>
      <c r="D209">
        <v>1</v>
      </c>
      <c r="E209" s="4">
        <f>_2022_03_20_2022_04_17_DF_SB_Cards[[#This Row],[DeckCount]]/469</f>
        <v>2.1321961620469083E-3</v>
      </c>
      <c r="F209" s="5">
        <f>_2022_03_20_2022_04_17_DF_SB_Cards[[#This Row],[CardCount]]/_2022_03_20_2022_04_17_DF_SB_Cards[[#This Row],[DeckCount]]</f>
        <v>3</v>
      </c>
      <c r="G209">
        <v>6</v>
      </c>
      <c r="H209">
        <v>8</v>
      </c>
      <c r="I209" s="1" t="s">
        <v>33</v>
      </c>
      <c r="J209" s="1" t="s">
        <v>254</v>
      </c>
      <c r="K209" s="1" t="s">
        <v>255</v>
      </c>
      <c r="L209" s="1" t="s">
        <v>256</v>
      </c>
      <c r="M209" s="1" t="s">
        <v>257</v>
      </c>
      <c r="N209" s="1" t="s">
        <v>2116</v>
      </c>
      <c r="O209" s="1" t="s">
        <v>52</v>
      </c>
      <c r="P209">
        <v>0</v>
      </c>
      <c r="Q209" s="1" t="s">
        <v>53</v>
      </c>
      <c r="R209" s="1" t="s">
        <v>267</v>
      </c>
      <c r="S209" s="1" t="s">
        <v>42</v>
      </c>
      <c r="T209" s="1" t="s">
        <v>43</v>
      </c>
      <c r="U209" s="1" t="s">
        <v>55</v>
      </c>
    </row>
    <row r="210" spans="1:21" x14ac:dyDescent="0.25">
      <c r="A210">
        <v>30</v>
      </c>
      <c r="B210" s="3" t="s">
        <v>2407</v>
      </c>
      <c r="C210">
        <v>3</v>
      </c>
      <c r="D210">
        <v>1</v>
      </c>
      <c r="E210" s="4">
        <f>_2022_03_20_2022_04_17_DF_SB_Cards[[#This Row],[DeckCount]]/469</f>
        <v>2.1321961620469083E-3</v>
      </c>
      <c r="F210" s="5">
        <f>_2022_03_20_2022_04_17_DF_SB_Cards[[#This Row],[CardCount]]/_2022_03_20_2022_04_17_DF_SB_Cards[[#This Row],[DeckCount]]</f>
        <v>3</v>
      </c>
      <c r="G210">
        <v>4</v>
      </c>
      <c r="H210">
        <v>7</v>
      </c>
      <c r="I210" s="1" t="s">
        <v>351</v>
      </c>
      <c r="J210" s="1" t="s">
        <v>352</v>
      </c>
      <c r="K210" s="1" t="s">
        <v>353</v>
      </c>
      <c r="L210" s="1" t="s">
        <v>677</v>
      </c>
      <c r="M210" s="1" t="s">
        <v>782</v>
      </c>
      <c r="N210" s="1" t="s">
        <v>2408</v>
      </c>
      <c r="O210" s="1" t="s">
        <v>62</v>
      </c>
      <c r="P210">
        <v>2</v>
      </c>
      <c r="Q210" s="1" t="s">
        <v>40</v>
      </c>
      <c r="R210" s="1" t="s">
        <v>131</v>
      </c>
      <c r="S210" s="1" t="s">
        <v>42</v>
      </c>
      <c r="T210" s="1" t="s">
        <v>43</v>
      </c>
      <c r="U210" s="1" t="s">
        <v>55</v>
      </c>
    </row>
    <row r="211" spans="1:21" x14ac:dyDescent="0.25">
      <c r="A211">
        <v>35</v>
      </c>
      <c r="B211" s="3" t="s">
        <v>2419</v>
      </c>
      <c r="C211">
        <v>1</v>
      </c>
      <c r="D211">
        <v>1</v>
      </c>
      <c r="E211" s="4">
        <f>_2022_03_20_2022_04_17_DF_SB_Cards[[#This Row],[DeckCount]]/469</f>
        <v>2.1321961620469083E-3</v>
      </c>
      <c r="F211" s="5">
        <f>_2022_03_20_2022_04_17_DF_SB_Cards[[#This Row],[CardCount]]/_2022_03_20_2022_04_17_DF_SB_Cards[[#This Row],[DeckCount]]</f>
        <v>1</v>
      </c>
      <c r="G211">
        <v>10</v>
      </c>
      <c r="H211">
        <v>11</v>
      </c>
      <c r="I211" s="1" t="s">
        <v>490</v>
      </c>
      <c r="J211" s="1" t="s">
        <v>2420</v>
      </c>
      <c r="K211" s="1" t="s">
        <v>2421</v>
      </c>
      <c r="L211" s="1" t="s">
        <v>2422</v>
      </c>
      <c r="M211" s="1" t="s">
        <v>2423</v>
      </c>
      <c r="N211" s="1" t="s">
        <v>2424</v>
      </c>
      <c r="O211" s="1" t="s">
        <v>52</v>
      </c>
      <c r="P211">
        <v>3</v>
      </c>
      <c r="Q211" s="1" t="s">
        <v>165</v>
      </c>
      <c r="R211" s="1" t="s">
        <v>339</v>
      </c>
      <c r="S211" s="1" t="s">
        <v>42</v>
      </c>
      <c r="T211" s="1" t="s">
        <v>43</v>
      </c>
      <c r="U211" s="1" t="s">
        <v>145</v>
      </c>
    </row>
    <row r="212" spans="1:21" x14ac:dyDescent="0.25">
      <c r="A212">
        <v>40</v>
      </c>
      <c r="B212" s="3" t="s">
        <v>2437</v>
      </c>
      <c r="C212">
        <v>4</v>
      </c>
      <c r="D212">
        <v>1</v>
      </c>
      <c r="E212" s="4">
        <f>_2022_03_20_2022_04_17_DF_SB_Cards[[#This Row],[DeckCount]]/469</f>
        <v>2.1321961620469083E-3</v>
      </c>
      <c r="F212" s="5">
        <f>_2022_03_20_2022_04_17_DF_SB_Cards[[#This Row],[CardCount]]/_2022_03_20_2022_04_17_DF_SB_Cards[[#This Row],[DeckCount]]</f>
        <v>4</v>
      </c>
      <c r="G212">
        <v>6</v>
      </c>
      <c r="H212">
        <v>8</v>
      </c>
      <c r="I212" s="1" t="s">
        <v>33</v>
      </c>
      <c r="J212" s="1" t="s">
        <v>254</v>
      </c>
      <c r="K212" s="1" t="s">
        <v>255</v>
      </c>
      <c r="L212" s="1" t="s">
        <v>256</v>
      </c>
      <c r="M212" s="1" t="s">
        <v>257</v>
      </c>
      <c r="N212" s="1" t="s">
        <v>780</v>
      </c>
      <c r="O212" s="1" t="s">
        <v>189</v>
      </c>
      <c r="P212">
        <v>7</v>
      </c>
      <c r="Q212" s="1" t="s">
        <v>40</v>
      </c>
      <c r="R212" s="1" t="s">
        <v>705</v>
      </c>
      <c r="S212" s="1" t="s">
        <v>86</v>
      </c>
      <c r="T212" s="1" t="s">
        <v>43</v>
      </c>
      <c r="U212" s="1" t="s">
        <v>88</v>
      </c>
    </row>
    <row r="213" spans="1:21" x14ac:dyDescent="0.25">
      <c r="A213">
        <v>43</v>
      </c>
      <c r="B213" s="3" t="s">
        <v>706</v>
      </c>
      <c r="C213">
        <v>4</v>
      </c>
      <c r="D213">
        <v>1</v>
      </c>
      <c r="E213" s="4">
        <f>_2022_03_20_2022_04_17_DF_SB_Cards[[#This Row],[DeckCount]]/469</f>
        <v>2.1321961620469083E-3</v>
      </c>
      <c r="F213" s="5">
        <f>_2022_03_20_2022_04_17_DF_SB_Cards[[#This Row],[CardCount]]/_2022_03_20_2022_04_17_DF_SB_Cards[[#This Row],[DeckCount]]</f>
        <v>4</v>
      </c>
      <c r="G213">
        <v>6</v>
      </c>
      <c r="H213">
        <v>9</v>
      </c>
      <c r="I213" s="1" t="s">
        <v>224</v>
      </c>
      <c r="J213" s="1" t="s">
        <v>225</v>
      </c>
      <c r="K213" s="1" t="s">
        <v>226</v>
      </c>
      <c r="L213" s="1" t="s">
        <v>2443</v>
      </c>
      <c r="M213" s="1" t="s">
        <v>2444</v>
      </c>
      <c r="N213" s="1" t="s">
        <v>711</v>
      </c>
      <c r="O213" s="1" t="s">
        <v>26</v>
      </c>
      <c r="P213">
        <v>0</v>
      </c>
      <c r="Q213" s="1" t="s">
        <v>96</v>
      </c>
      <c r="R213" s="1" t="s">
        <v>197</v>
      </c>
      <c r="S213" s="1" t="s">
        <v>86</v>
      </c>
      <c r="T213" s="1" t="s">
        <v>43</v>
      </c>
      <c r="U213" s="1" t="s">
        <v>88</v>
      </c>
    </row>
    <row r="214" spans="1:21" x14ac:dyDescent="0.25">
      <c r="A214">
        <v>46</v>
      </c>
      <c r="B214" s="3" t="s">
        <v>2450</v>
      </c>
      <c r="C214">
        <v>2</v>
      </c>
      <c r="D214">
        <v>1</v>
      </c>
      <c r="E214" s="4">
        <f>_2022_03_20_2022_04_17_DF_SB_Cards[[#This Row],[DeckCount]]/469</f>
        <v>2.1321961620469083E-3</v>
      </c>
      <c r="F214" s="5">
        <f>_2022_03_20_2022_04_17_DF_SB_Cards[[#This Row],[CardCount]]/_2022_03_20_2022_04_17_DF_SB_Cards[[#This Row],[DeckCount]]</f>
        <v>2</v>
      </c>
      <c r="G214">
        <v>3</v>
      </c>
      <c r="H214">
        <v>4</v>
      </c>
      <c r="I214" s="1" t="s">
        <v>33</v>
      </c>
      <c r="J214" s="1" t="s">
        <v>34</v>
      </c>
      <c r="K214" s="1" t="s">
        <v>35</v>
      </c>
      <c r="L214" s="1" t="s">
        <v>387</v>
      </c>
      <c r="M214" s="1" t="s">
        <v>2451</v>
      </c>
      <c r="N214" s="1" t="s">
        <v>2452</v>
      </c>
      <c r="O214" s="1" t="s">
        <v>237</v>
      </c>
      <c r="P214">
        <v>4</v>
      </c>
      <c r="Q214" s="1" t="s">
        <v>96</v>
      </c>
      <c r="R214" s="1" t="s">
        <v>279</v>
      </c>
      <c r="S214" s="1" t="s">
        <v>42</v>
      </c>
      <c r="T214" s="1" t="s">
        <v>43</v>
      </c>
      <c r="U214" s="1" t="s">
        <v>44</v>
      </c>
    </row>
    <row r="215" spans="1:21" x14ac:dyDescent="0.25">
      <c r="A215">
        <v>47</v>
      </c>
      <c r="B215" s="3" t="s">
        <v>2453</v>
      </c>
      <c r="C215">
        <v>3</v>
      </c>
      <c r="D215">
        <v>1</v>
      </c>
      <c r="E215" s="4">
        <f>_2022_03_20_2022_04_17_DF_SB_Cards[[#This Row],[DeckCount]]/469</f>
        <v>2.1321961620469083E-3</v>
      </c>
      <c r="F215" s="5">
        <f>_2022_03_20_2022_04_17_DF_SB_Cards[[#This Row],[CardCount]]/_2022_03_20_2022_04_17_DF_SB_Cards[[#This Row],[DeckCount]]</f>
        <v>3</v>
      </c>
      <c r="G215">
        <v>4</v>
      </c>
      <c r="H215">
        <v>7</v>
      </c>
      <c r="I215" s="1" t="s">
        <v>351</v>
      </c>
      <c r="J215" s="1" t="s">
        <v>352</v>
      </c>
      <c r="K215" s="1" t="s">
        <v>353</v>
      </c>
      <c r="L215" s="1" t="s">
        <v>664</v>
      </c>
      <c r="M215" s="1" t="s">
        <v>665</v>
      </c>
      <c r="N215" s="1" t="s">
        <v>994</v>
      </c>
      <c r="O215" s="1" t="s">
        <v>62</v>
      </c>
      <c r="P215">
        <v>1</v>
      </c>
      <c r="Q215" s="1" t="s">
        <v>27</v>
      </c>
      <c r="R215" s="1" t="s">
        <v>64</v>
      </c>
      <c r="S215" s="1" t="s">
        <v>42</v>
      </c>
      <c r="T215" s="1" t="s">
        <v>43</v>
      </c>
      <c r="U215" s="1" t="s">
        <v>55</v>
      </c>
    </row>
    <row r="216" spans="1:21" x14ac:dyDescent="0.25">
      <c r="A216">
        <v>50</v>
      </c>
      <c r="B216" s="3" t="s">
        <v>2460</v>
      </c>
      <c r="C216">
        <v>1</v>
      </c>
      <c r="D216">
        <v>1</v>
      </c>
      <c r="E216" s="4">
        <f>_2022_03_20_2022_04_17_DF_SB_Cards[[#This Row],[DeckCount]]/469</f>
        <v>2.1321961620469083E-3</v>
      </c>
      <c r="F216" s="5">
        <f>_2022_03_20_2022_04_17_DF_SB_Cards[[#This Row],[CardCount]]/_2022_03_20_2022_04_17_DF_SB_Cards[[#This Row],[DeckCount]]</f>
        <v>1</v>
      </c>
      <c r="G216">
        <v>7</v>
      </c>
      <c r="H216">
        <v>9</v>
      </c>
      <c r="I216" s="1" t="s">
        <v>167</v>
      </c>
      <c r="J216" s="1" t="s">
        <v>168</v>
      </c>
      <c r="K216" s="1" t="s">
        <v>169</v>
      </c>
      <c r="L216" s="1" t="s">
        <v>2443</v>
      </c>
      <c r="M216" s="1" t="s">
        <v>2461</v>
      </c>
      <c r="N216" s="1" t="s">
        <v>2059</v>
      </c>
      <c r="O216" s="1" t="s">
        <v>52</v>
      </c>
      <c r="P216">
        <v>3</v>
      </c>
      <c r="Q216" s="1" t="s">
        <v>74</v>
      </c>
      <c r="R216" s="1" t="s">
        <v>75</v>
      </c>
      <c r="S216" s="1" t="s">
        <v>42</v>
      </c>
      <c r="T216" s="1" t="s">
        <v>43</v>
      </c>
      <c r="U216" s="1" t="s">
        <v>145</v>
      </c>
    </row>
    <row r="217" spans="1:21" x14ac:dyDescent="0.25">
      <c r="A217">
        <v>52</v>
      </c>
      <c r="B217" s="3" t="s">
        <v>754</v>
      </c>
      <c r="C217">
        <v>2</v>
      </c>
      <c r="D217">
        <v>1</v>
      </c>
      <c r="E217" s="4">
        <f>_2022_03_20_2022_04_17_DF_SB_Cards[[#This Row],[DeckCount]]/469</f>
        <v>2.1321961620469083E-3</v>
      </c>
      <c r="F217" s="5">
        <f>_2022_03_20_2022_04_17_DF_SB_Cards[[#This Row],[CardCount]]/_2022_03_20_2022_04_17_DF_SB_Cards[[#This Row],[DeckCount]]</f>
        <v>2</v>
      </c>
      <c r="G217">
        <v>4</v>
      </c>
      <c r="H217">
        <v>7</v>
      </c>
      <c r="I217" s="1" t="s">
        <v>351</v>
      </c>
      <c r="J217" s="1" t="s">
        <v>352</v>
      </c>
      <c r="K217" s="1" t="s">
        <v>353</v>
      </c>
      <c r="L217" s="1" t="s">
        <v>1383</v>
      </c>
      <c r="M217" s="1" t="s">
        <v>2465</v>
      </c>
      <c r="N217" s="1" t="s">
        <v>759</v>
      </c>
      <c r="O217" s="1" t="s">
        <v>39</v>
      </c>
      <c r="P217">
        <v>2</v>
      </c>
      <c r="Q217" s="1" t="s">
        <v>63</v>
      </c>
      <c r="R217" s="1" t="s">
        <v>260</v>
      </c>
      <c r="S217" s="1" t="s">
        <v>42</v>
      </c>
      <c r="T217" s="1" t="s">
        <v>43</v>
      </c>
      <c r="U217" s="1" t="s">
        <v>44</v>
      </c>
    </row>
    <row r="218" spans="1:21" x14ac:dyDescent="0.25">
      <c r="A218">
        <v>58</v>
      </c>
      <c r="B218" s="3" t="s">
        <v>2476</v>
      </c>
      <c r="C218">
        <v>3</v>
      </c>
      <c r="D218">
        <v>1</v>
      </c>
      <c r="E218" s="4">
        <f>_2022_03_20_2022_04_17_DF_SB_Cards[[#This Row],[DeckCount]]/469</f>
        <v>2.1321961620469083E-3</v>
      </c>
      <c r="F218" s="5">
        <f>_2022_03_20_2022_04_17_DF_SB_Cards[[#This Row],[CardCount]]/_2022_03_20_2022_04_17_DF_SB_Cards[[#This Row],[DeckCount]]</f>
        <v>3</v>
      </c>
      <c r="G218">
        <v>5</v>
      </c>
      <c r="H218">
        <v>7</v>
      </c>
      <c r="I218" s="1" t="s">
        <v>46</v>
      </c>
      <c r="J218" s="1" t="s">
        <v>47</v>
      </c>
      <c r="K218" s="1" t="s">
        <v>48</v>
      </c>
      <c r="L218" s="1" t="s">
        <v>2477</v>
      </c>
      <c r="M218" s="1" t="s">
        <v>2478</v>
      </c>
      <c r="N218" s="1" t="s">
        <v>752</v>
      </c>
      <c r="O218" s="1" t="s">
        <v>390</v>
      </c>
      <c r="P218">
        <v>2</v>
      </c>
      <c r="Q218" s="1" t="s">
        <v>40</v>
      </c>
      <c r="R218" s="1" t="s">
        <v>559</v>
      </c>
      <c r="S218" s="1" t="s">
        <v>42</v>
      </c>
      <c r="T218" s="1" t="s">
        <v>43</v>
      </c>
      <c r="U218" s="1" t="s">
        <v>55</v>
      </c>
    </row>
    <row r="219" spans="1:21" x14ac:dyDescent="0.25">
      <c r="A219">
        <v>59</v>
      </c>
      <c r="B219" s="3" t="s">
        <v>2479</v>
      </c>
      <c r="C219">
        <v>2</v>
      </c>
      <c r="D219">
        <v>1</v>
      </c>
      <c r="E219" s="4">
        <f>_2022_03_20_2022_04_17_DF_SB_Cards[[#This Row],[DeckCount]]/469</f>
        <v>2.1321961620469083E-3</v>
      </c>
      <c r="F219" s="5">
        <f>_2022_03_20_2022_04_17_DF_SB_Cards[[#This Row],[CardCount]]/_2022_03_20_2022_04_17_DF_SB_Cards[[#This Row],[DeckCount]]</f>
        <v>2</v>
      </c>
      <c r="G219">
        <v>5</v>
      </c>
      <c r="H219">
        <v>7</v>
      </c>
      <c r="I219" s="1" t="s">
        <v>46</v>
      </c>
      <c r="J219" s="1" t="s">
        <v>47</v>
      </c>
      <c r="K219" s="1" t="s">
        <v>48</v>
      </c>
      <c r="L219" s="1" t="s">
        <v>49</v>
      </c>
      <c r="M219" s="1" t="s">
        <v>50</v>
      </c>
      <c r="N219" s="1" t="s">
        <v>567</v>
      </c>
      <c r="O219" s="1" t="s">
        <v>189</v>
      </c>
      <c r="P219">
        <v>2</v>
      </c>
      <c r="Q219" s="1" t="s">
        <v>40</v>
      </c>
      <c r="R219" s="1" t="s">
        <v>1238</v>
      </c>
      <c r="S219" s="1" t="s">
        <v>42</v>
      </c>
      <c r="T219" s="1" t="s">
        <v>43</v>
      </c>
      <c r="U219" s="1" t="s">
        <v>44</v>
      </c>
    </row>
    <row r="220" spans="1:21" x14ac:dyDescent="0.25">
      <c r="A220">
        <v>63</v>
      </c>
      <c r="B220" s="3" t="s">
        <v>2488</v>
      </c>
      <c r="C220">
        <v>2</v>
      </c>
      <c r="D220">
        <v>1</v>
      </c>
      <c r="E220" s="4">
        <f>_2022_03_20_2022_04_17_DF_SB_Cards[[#This Row],[DeckCount]]/469</f>
        <v>2.1321961620469083E-3</v>
      </c>
      <c r="F220" s="5">
        <f>_2022_03_20_2022_04_17_DF_SB_Cards[[#This Row],[CardCount]]/_2022_03_20_2022_04_17_DF_SB_Cards[[#This Row],[DeckCount]]</f>
        <v>2</v>
      </c>
      <c r="G220">
        <v>4</v>
      </c>
      <c r="H220">
        <v>4</v>
      </c>
      <c r="I220" s="1" t="s">
        <v>292</v>
      </c>
      <c r="J220" s="1" t="s">
        <v>293</v>
      </c>
      <c r="K220" s="1" t="s">
        <v>292</v>
      </c>
      <c r="L220" s="1" t="s">
        <v>294</v>
      </c>
      <c r="M220" s="1" t="s">
        <v>295</v>
      </c>
      <c r="N220" s="1" t="s">
        <v>358</v>
      </c>
      <c r="O220" s="1" t="s">
        <v>52</v>
      </c>
      <c r="P220">
        <v>2</v>
      </c>
      <c r="Q220" s="1" t="s">
        <v>74</v>
      </c>
      <c r="R220" s="1" t="s">
        <v>85</v>
      </c>
      <c r="S220" s="1" t="s">
        <v>42</v>
      </c>
      <c r="T220" s="1" t="s">
        <v>43</v>
      </c>
      <c r="U220" s="1" t="s">
        <v>44</v>
      </c>
    </row>
    <row r="221" spans="1:21" x14ac:dyDescent="0.25">
      <c r="A221">
        <v>64</v>
      </c>
      <c r="B221" s="3" t="s">
        <v>2489</v>
      </c>
      <c r="C221">
        <v>1</v>
      </c>
      <c r="D221">
        <v>1</v>
      </c>
      <c r="E221" s="4">
        <f>_2022_03_20_2022_04_17_DF_SB_Cards[[#This Row],[DeckCount]]/469</f>
        <v>2.1321961620469083E-3</v>
      </c>
      <c r="F221" s="5">
        <f>_2022_03_20_2022_04_17_DF_SB_Cards[[#This Row],[CardCount]]/_2022_03_20_2022_04_17_DF_SB_Cards[[#This Row],[DeckCount]]</f>
        <v>1</v>
      </c>
      <c r="G221">
        <v>4</v>
      </c>
      <c r="H221">
        <v>4</v>
      </c>
      <c r="I221" s="1" t="s">
        <v>292</v>
      </c>
      <c r="J221" s="1" t="s">
        <v>293</v>
      </c>
      <c r="K221" s="1" t="s">
        <v>292</v>
      </c>
      <c r="L221" s="1" t="s">
        <v>2490</v>
      </c>
      <c r="M221" s="1" t="s">
        <v>2491</v>
      </c>
      <c r="N221" s="1" t="s">
        <v>310</v>
      </c>
      <c r="O221" s="1" t="s">
        <v>259</v>
      </c>
      <c r="P221">
        <v>6</v>
      </c>
      <c r="Q221" s="1" t="s">
        <v>63</v>
      </c>
      <c r="R221" s="1" t="s">
        <v>644</v>
      </c>
      <c r="S221" s="1" t="s">
        <v>42</v>
      </c>
      <c r="T221" s="1" t="s">
        <v>43</v>
      </c>
      <c r="U221" s="1" t="s">
        <v>145</v>
      </c>
    </row>
    <row r="222" spans="1:21" x14ac:dyDescent="0.25">
      <c r="A222">
        <v>66</v>
      </c>
      <c r="B222" s="3" t="s">
        <v>835</v>
      </c>
      <c r="C222">
        <v>1</v>
      </c>
      <c r="D222">
        <v>1</v>
      </c>
      <c r="E222" s="4">
        <f>_2022_03_20_2022_04_17_DF_SB_Cards[[#This Row],[DeckCount]]/469</f>
        <v>2.1321961620469083E-3</v>
      </c>
      <c r="F222" s="5">
        <f>_2022_03_20_2022_04_17_DF_SB_Cards[[#This Row],[CardCount]]/_2022_03_20_2022_04_17_DF_SB_Cards[[#This Row],[DeckCount]]</f>
        <v>1</v>
      </c>
      <c r="G222">
        <v>7</v>
      </c>
      <c r="H222">
        <v>9</v>
      </c>
      <c r="I222" s="1" t="s">
        <v>167</v>
      </c>
      <c r="J222" s="1" t="s">
        <v>168</v>
      </c>
      <c r="K222" s="1" t="s">
        <v>169</v>
      </c>
      <c r="L222" s="1" t="s">
        <v>1249</v>
      </c>
      <c r="M222" s="1" t="s">
        <v>1867</v>
      </c>
      <c r="N222" s="1" t="s">
        <v>244</v>
      </c>
      <c r="O222" s="1" t="s">
        <v>230</v>
      </c>
      <c r="P222">
        <v>2</v>
      </c>
      <c r="Q222" s="1" t="s">
        <v>96</v>
      </c>
      <c r="R222" s="1" t="s">
        <v>839</v>
      </c>
      <c r="S222" s="1" t="s">
        <v>42</v>
      </c>
      <c r="T222" s="1" t="s">
        <v>43</v>
      </c>
      <c r="U222" s="1" t="s">
        <v>145</v>
      </c>
    </row>
    <row r="223" spans="1:21" x14ac:dyDescent="0.25">
      <c r="A223">
        <v>68</v>
      </c>
      <c r="B223" s="3" t="s">
        <v>846</v>
      </c>
      <c r="C223">
        <v>1</v>
      </c>
      <c r="D223">
        <v>1</v>
      </c>
      <c r="E223" s="4">
        <f>_2022_03_20_2022_04_17_DF_SB_Cards[[#This Row],[DeckCount]]/469</f>
        <v>2.1321961620469083E-3</v>
      </c>
      <c r="F223" s="5">
        <f>_2022_03_20_2022_04_17_DF_SB_Cards[[#This Row],[CardCount]]/_2022_03_20_2022_04_17_DF_SB_Cards[[#This Row],[DeckCount]]</f>
        <v>1</v>
      </c>
      <c r="G223">
        <v>6</v>
      </c>
      <c r="H223">
        <v>8</v>
      </c>
      <c r="I223" s="1" t="s">
        <v>33</v>
      </c>
      <c r="J223" s="1" t="s">
        <v>254</v>
      </c>
      <c r="K223" s="1" t="s">
        <v>255</v>
      </c>
      <c r="L223" s="1" t="s">
        <v>1821</v>
      </c>
      <c r="M223" s="1" t="s">
        <v>2015</v>
      </c>
      <c r="N223" s="1" t="s">
        <v>850</v>
      </c>
      <c r="O223" s="1" t="s">
        <v>180</v>
      </c>
      <c r="P223">
        <v>2</v>
      </c>
      <c r="Q223" s="1" t="s">
        <v>40</v>
      </c>
      <c r="R223" s="1" t="s">
        <v>433</v>
      </c>
      <c r="S223" s="1" t="s">
        <v>42</v>
      </c>
      <c r="T223" s="1" t="s">
        <v>43</v>
      </c>
      <c r="U223" s="1" t="s">
        <v>145</v>
      </c>
    </row>
    <row r="224" spans="1:21" x14ac:dyDescent="0.25">
      <c r="A224">
        <v>69</v>
      </c>
      <c r="B224" s="3" t="s">
        <v>2498</v>
      </c>
      <c r="C224">
        <v>2</v>
      </c>
      <c r="D224">
        <v>1</v>
      </c>
      <c r="E224" s="4">
        <f>_2022_03_20_2022_04_17_DF_SB_Cards[[#This Row],[DeckCount]]/469</f>
        <v>2.1321961620469083E-3</v>
      </c>
      <c r="F224" s="5">
        <f>_2022_03_20_2022_04_17_DF_SB_Cards[[#This Row],[CardCount]]/_2022_03_20_2022_04_17_DF_SB_Cards[[#This Row],[DeckCount]]</f>
        <v>2</v>
      </c>
      <c r="G224">
        <v>4</v>
      </c>
      <c r="H224">
        <v>7</v>
      </c>
      <c r="I224" s="1" t="s">
        <v>351</v>
      </c>
      <c r="J224" s="1" t="s">
        <v>352</v>
      </c>
      <c r="K224" s="1" t="s">
        <v>353</v>
      </c>
      <c r="L224" s="1" t="s">
        <v>2499</v>
      </c>
      <c r="M224" s="1" t="s">
        <v>2500</v>
      </c>
      <c r="N224" s="1" t="s">
        <v>2370</v>
      </c>
      <c r="O224" s="1" t="s">
        <v>441</v>
      </c>
      <c r="P224">
        <v>3</v>
      </c>
      <c r="Q224" s="1" t="s">
        <v>63</v>
      </c>
      <c r="R224" s="1" t="s">
        <v>1058</v>
      </c>
      <c r="S224" s="1" t="s">
        <v>42</v>
      </c>
      <c r="T224" s="1" t="s">
        <v>43</v>
      </c>
      <c r="U224" s="1" t="s">
        <v>44</v>
      </c>
    </row>
    <row r="225" spans="1:21" x14ac:dyDescent="0.25">
      <c r="A225">
        <v>71</v>
      </c>
      <c r="B225" s="3" t="s">
        <v>2502</v>
      </c>
      <c r="C225">
        <v>1</v>
      </c>
      <c r="D225">
        <v>1</v>
      </c>
      <c r="E225" s="4">
        <f>_2022_03_20_2022_04_17_DF_SB_Cards[[#This Row],[DeckCount]]/469</f>
        <v>2.1321961620469083E-3</v>
      </c>
      <c r="F225" s="5">
        <f>_2022_03_20_2022_04_17_DF_SB_Cards[[#This Row],[CardCount]]/_2022_03_20_2022_04_17_DF_SB_Cards[[#This Row],[DeckCount]]</f>
        <v>1</v>
      </c>
      <c r="G225">
        <v>3</v>
      </c>
      <c r="H225">
        <v>4</v>
      </c>
      <c r="I225" s="1" t="s">
        <v>33</v>
      </c>
      <c r="J225" s="1" t="s">
        <v>34</v>
      </c>
      <c r="K225" s="1" t="s">
        <v>35</v>
      </c>
      <c r="L225" s="1" t="s">
        <v>473</v>
      </c>
      <c r="M225" s="1" t="s">
        <v>474</v>
      </c>
      <c r="N225" s="1" t="s">
        <v>2050</v>
      </c>
      <c r="O225" s="1" t="s">
        <v>62</v>
      </c>
      <c r="P225">
        <v>3</v>
      </c>
      <c r="Q225" s="1" t="s">
        <v>656</v>
      </c>
      <c r="R225" s="1" t="s">
        <v>877</v>
      </c>
      <c r="S225" s="1" t="s">
        <v>42</v>
      </c>
      <c r="T225" s="1" t="s">
        <v>43</v>
      </c>
      <c r="U225" s="1" t="s">
        <v>145</v>
      </c>
    </row>
    <row r="226" spans="1:21" x14ac:dyDescent="0.25">
      <c r="A226">
        <v>72</v>
      </c>
      <c r="B226" s="3" t="s">
        <v>883</v>
      </c>
      <c r="C226">
        <v>1</v>
      </c>
      <c r="D226">
        <v>1</v>
      </c>
      <c r="E226" s="4">
        <f>_2022_03_20_2022_04_17_DF_SB_Cards[[#This Row],[DeckCount]]/469</f>
        <v>2.1321961620469083E-3</v>
      </c>
      <c r="F226" s="5">
        <f>_2022_03_20_2022_04_17_DF_SB_Cards[[#This Row],[CardCount]]/_2022_03_20_2022_04_17_DF_SB_Cards[[#This Row],[DeckCount]]</f>
        <v>1</v>
      </c>
      <c r="G226">
        <v>7</v>
      </c>
      <c r="H226">
        <v>10</v>
      </c>
      <c r="I226" s="1" t="s">
        <v>120</v>
      </c>
      <c r="J226" s="1" t="s">
        <v>1990</v>
      </c>
      <c r="K226" s="1" t="s">
        <v>1991</v>
      </c>
      <c r="L226" s="1" t="s">
        <v>805</v>
      </c>
      <c r="M226" s="1" t="s">
        <v>2503</v>
      </c>
      <c r="N226" s="1" t="s">
        <v>752</v>
      </c>
      <c r="O226" s="1" t="s">
        <v>259</v>
      </c>
      <c r="P226">
        <v>2</v>
      </c>
      <c r="Q226" s="1" t="s">
        <v>40</v>
      </c>
      <c r="R226" s="1" t="s">
        <v>887</v>
      </c>
      <c r="S226" s="1" t="s">
        <v>42</v>
      </c>
      <c r="T226" s="1" t="s">
        <v>43</v>
      </c>
      <c r="U226" s="1" t="s">
        <v>145</v>
      </c>
    </row>
    <row r="227" spans="1:21" x14ac:dyDescent="0.25">
      <c r="A227">
        <v>75</v>
      </c>
      <c r="B227" s="3" t="s">
        <v>2506</v>
      </c>
      <c r="C227">
        <v>2</v>
      </c>
      <c r="D227">
        <v>1</v>
      </c>
      <c r="E227" s="4">
        <f>_2022_03_20_2022_04_17_DF_SB_Cards[[#This Row],[DeckCount]]/469</f>
        <v>2.1321961620469083E-3</v>
      </c>
      <c r="F227" s="5">
        <f>_2022_03_20_2022_04_17_DF_SB_Cards[[#This Row],[CardCount]]/_2022_03_20_2022_04_17_DF_SB_Cards[[#This Row],[DeckCount]]</f>
        <v>2</v>
      </c>
      <c r="G227">
        <v>3</v>
      </c>
      <c r="H227">
        <v>4</v>
      </c>
      <c r="I227" s="1" t="s">
        <v>33</v>
      </c>
      <c r="J227" s="1" t="s">
        <v>34</v>
      </c>
      <c r="K227" s="1" t="s">
        <v>35</v>
      </c>
      <c r="L227" s="1" t="s">
        <v>677</v>
      </c>
      <c r="M227" s="1" t="s">
        <v>678</v>
      </c>
      <c r="N227" s="1" t="s">
        <v>816</v>
      </c>
      <c r="O227" s="1" t="s">
        <v>62</v>
      </c>
      <c r="P227">
        <v>4</v>
      </c>
      <c r="Q227" s="1" t="s">
        <v>580</v>
      </c>
      <c r="R227" s="1" t="s">
        <v>630</v>
      </c>
      <c r="S227" s="1" t="s">
        <v>42</v>
      </c>
      <c r="T227" s="1" t="s">
        <v>43</v>
      </c>
      <c r="U227" s="1" t="s">
        <v>44</v>
      </c>
    </row>
    <row r="228" spans="1:21" x14ac:dyDescent="0.25">
      <c r="A228">
        <v>86</v>
      </c>
      <c r="B228" s="3" t="s">
        <v>2536</v>
      </c>
      <c r="C228">
        <v>2</v>
      </c>
      <c r="D228">
        <v>1</v>
      </c>
      <c r="E228" s="4">
        <f>_2022_03_20_2022_04_17_DF_SB_Cards[[#This Row],[DeckCount]]/469</f>
        <v>2.1321961620469083E-3</v>
      </c>
      <c r="F228" s="5">
        <f>_2022_03_20_2022_04_17_DF_SB_Cards[[#This Row],[CardCount]]/_2022_03_20_2022_04_17_DF_SB_Cards[[#This Row],[DeckCount]]</f>
        <v>2</v>
      </c>
      <c r="G228">
        <v>3</v>
      </c>
      <c r="H228">
        <v>4</v>
      </c>
      <c r="I228" s="1" t="s">
        <v>33</v>
      </c>
      <c r="J228" s="1" t="s">
        <v>34</v>
      </c>
      <c r="K228" s="1" t="s">
        <v>35</v>
      </c>
      <c r="L228" s="1" t="s">
        <v>210</v>
      </c>
      <c r="M228" s="1" t="s">
        <v>211</v>
      </c>
      <c r="N228" s="1" t="s">
        <v>333</v>
      </c>
      <c r="O228" s="1" t="s">
        <v>189</v>
      </c>
      <c r="P228">
        <v>3</v>
      </c>
      <c r="Q228" s="1" t="s">
        <v>40</v>
      </c>
      <c r="R228" s="1" t="s">
        <v>173</v>
      </c>
      <c r="S228" s="1" t="s">
        <v>42</v>
      </c>
      <c r="T228" s="1" t="s">
        <v>43</v>
      </c>
      <c r="U228" s="1" t="s">
        <v>44</v>
      </c>
    </row>
    <row r="229" spans="1:21" x14ac:dyDescent="0.25">
      <c r="A229">
        <v>88</v>
      </c>
      <c r="B229" s="3" t="s">
        <v>2540</v>
      </c>
      <c r="C229">
        <v>1</v>
      </c>
      <c r="D229">
        <v>1</v>
      </c>
      <c r="E229" s="4">
        <f>_2022_03_20_2022_04_17_DF_SB_Cards[[#This Row],[DeckCount]]/469</f>
        <v>2.1321961620469083E-3</v>
      </c>
      <c r="F229" s="5">
        <f>_2022_03_20_2022_04_17_DF_SB_Cards[[#This Row],[CardCount]]/_2022_03_20_2022_04_17_DF_SB_Cards[[#This Row],[DeckCount]]</f>
        <v>1</v>
      </c>
      <c r="G229">
        <v>7</v>
      </c>
      <c r="H229">
        <v>9</v>
      </c>
      <c r="I229" s="1" t="s">
        <v>167</v>
      </c>
      <c r="J229" s="1" t="s">
        <v>168</v>
      </c>
      <c r="K229" s="1" t="s">
        <v>169</v>
      </c>
      <c r="L229" s="1" t="s">
        <v>49</v>
      </c>
      <c r="M229" s="1" t="s">
        <v>2541</v>
      </c>
      <c r="N229" s="1" t="s">
        <v>310</v>
      </c>
      <c r="O229" s="1" t="s">
        <v>62</v>
      </c>
      <c r="P229">
        <v>2</v>
      </c>
      <c r="Q229" s="1" t="s">
        <v>40</v>
      </c>
      <c r="R229" s="1" t="s">
        <v>64</v>
      </c>
      <c r="S229" s="1" t="s">
        <v>42</v>
      </c>
      <c r="T229" s="1" t="s">
        <v>43</v>
      </c>
      <c r="U229" s="1" t="s">
        <v>145</v>
      </c>
    </row>
    <row r="230" spans="1:21" x14ac:dyDescent="0.25">
      <c r="A230">
        <v>90</v>
      </c>
      <c r="B230" s="3" t="s">
        <v>2545</v>
      </c>
      <c r="C230">
        <v>1</v>
      </c>
      <c r="D230">
        <v>1</v>
      </c>
      <c r="E230" s="4">
        <f>_2022_03_20_2022_04_17_DF_SB_Cards[[#This Row],[DeckCount]]/469</f>
        <v>2.1321961620469083E-3</v>
      </c>
      <c r="F230" s="5">
        <f>_2022_03_20_2022_04_17_DF_SB_Cards[[#This Row],[CardCount]]/_2022_03_20_2022_04_17_DF_SB_Cards[[#This Row],[DeckCount]]</f>
        <v>1</v>
      </c>
      <c r="G230">
        <v>7</v>
      </c>
      <c r="H230">
        <v>9</v>
      </c>
      <c r="I230" s="1" t="s">
        <v>167</v>
      </c>
      <c r="J230" s="1" t="s">
        <v>168</v>
      </c>
      <c r="K230" s="1" t="s">
        <v>169</v>
      </c>
      <c r="L230" s="1" t="s">
        <v>570</v>
      </c>
      <c r="M230" s="1" t="s">
        <v>571</v>
      </c>
      <c r="N230" s="1" t="s">
        <v>711</v>
      </c>
      <c r="O230" s="1" t="s">
        <v>189</v>
      </c>
      <c r="P230">
        <v>4</v>
      </c>
      <c r="Q230" s="1" t="s">
        <v>165</v>
      </c>
      <c r="R230" s="1" t="s">
        <v>41</v>
      </c>
      <c r="S230" s="1" t="s">
        <v>42</v>
      </c>
      <c r="T230" s="1" t="s">
        <v>43</v>
      </c>
      <c r="U230" s="1" t="s">
        <v>145</v>
      </c>
    </row>
    <row r="231" spans="1:21" x14ac:dyDescent="0.25">
      <c r="A231">
        <v>92</v>
      </c>
      <c r="B231" s="3" t="s">
        <v>2549</v>
      </c>
      <c r="C231">
        <v>1</v>
      </c>
      <c r="D231">
        <v>1</v>
      </c>
      <c r="E231" s="4">
        <f>_2022_03_20_2022_04_17_DF_SB_Cards[[#This Row],[DeckCount]]/469</f>
        <v>2.1321961620469083E-3</v>
      </c>
      <c r="F231" s="5">
        <f>_2022_03_20_2022_04_17_DF_SB_Cards[[#This Row],[CardCount]]/_2022_03_20_2022_04_17_DF_SB_Cards[[#This Row],[DeckCount]]</f>
        <v>1</v>
      </c>
      <c r="G231">
        <v>5</v>
      </c>
      <c r="H231">
        <v>7</v>
      </c>
      <c r="I231" s="1" t="s">
        <v>46</v>
      </c>
      <c r="J231" s="1" t="s">
        <v>47</v>
      </c>
      <c r="K231" s="1" t="s">
        <v>48</v>
      </c>
      <c r="L231" s="1" t="s">
        <v>943</v>
      </c>
      <c r="M231" s="1" t="s">
        <v>2550</v>
      </c>
      <c r="N231" s="1" t="s">
        <v>2551</v>
      </c>
      <c r="O231" s="1" t="s">
        <v>289</v>
      </c>
      <c r="P231">
        <v>1</v>
      </c>
      <c r="Q231" s="1" t="s">
        <v>40</v>
      </c>
      <c r="R231" s="1" t="s">
        <v>406</v>
      </c>
      <c r="S231" s="1" t="s">
        <v>42</v>
      </c>
      <c r="T231" s="1" t="s">
        <v>43</v>
      </c>
      <c r="U231" s="1" t="s">
        <v>145</v>
      </c>
    </row>
    <row r="232" spans="1:21" x14ac:dyDescent="0.25">
      <c r="A232">
        <v>93</v>
      </c>
      <c r="B232" s="3" t="s">
        <v>2552</v>
      </c>
      <c r="C232">
        <v>1</v>
      </c>
      <c r="D232">
        <v>1</v>
      </c>
      <c r="E232" s="4">
        <f>_2022_03_20_2022_04_17_DF_SB_Cards[[#This Row],[DeckCount]]/469</f>
        <v>2.1321961620469083E-3</v>
      </c>
      <c r="F232" s="5">
        <f>_2022_03_20_2022_04_17_DF_SB_Cards[[#This Row],[CardCount]]/_2022_03_20_2022_04_17_DF_SB_Cards[[#This Row],[DeckCount]]</f>
        <v>1</v>
      </c>
      <c r="G232">
        <v>4</v>
      </c>
      <c r="H232">
        <v>7</v>
      </c>
      <c r="I232" s="1" t="s">
        <v>351</v>
      </c>
      <c r="J232" s="1" t="s">
        <v>352</v>
      </c>
      <c r="K232" s="1" t="s">
        <v>353</v>
      </c>
      <c r="L232" s="1" t="s">
        <v>664</v>
      </c>
      <c r="M232" s="1" t="s">
        <v>665</v>
      </c>
      <c r="N232" s="1" t="s">
        <v>2553</v>
      </c>
      <c r="O232" s="1" t="s">
        <v>289</v>
      </c>
      <c r="P232">
        <v>1</v>
      </c>
      <c r="Q232" s="1" t="s">
        <v>27</v>
      </c>
      <c r="R232" s="1" t="s">
        <v>207</v>
      </c>
      <c r="S232" s="1" t="s">
        <v>42</v>
      </c>
      <c r="T232" s="1" t="s">
        <v>43</v>
      </c>
      <c r="U232" s="1" t="s">
        <v>145</v>
      </c>
    </row>
    <row r="233" spans="1:21" x14ac:dyDescent="0.25">
      <c r="A233">
        <v>95</v>
      </c>
      <c r="B233" s="3" t="s">
        <v>2557</v>
      </c>
      <c r="C233">
        <v>1</v>
      </c>
      <c r="D233">
        <v>1</v>
      </c>
      <c r="E233" s="4">
        <f>_2022_03_20_2022_04_17_DF_SB_Cards[[#This Row],[DeckCount]]/469</f>
        <v>2.1321961620469083E-3</v>
      </c>
      <c r="F233" s="5">
        <f>_2022_03_20_2022_04_17_DF_SB_Cards[[#This Row],[CardCount]]/_2022_03_20_2022_04_17_DF_SB_Cards[[#This Row],[DeckCount]]</f>
        <v>1</v>
      </c>
      <c r="G233">
        <v>8</v>
      </c>
      <c r="H233">
        <v>10</v>
      </c>
      <c r="I233" s="1" t="s">
        <v>776</v>
      </c>
      <c r="J233" s="1" t="s">
        <v>1155</v>
      </c>
      <c r="K233" s="1" t="s">
        <v>1156</v>
      </c>
      <c r="L233" s="1" t="s">
        <v>2364</v>
      </c>
      <c r="M233" s="1" t="s">
        <v>2558</v>
      </c>
      <c r="N233" s="1" t="s">
        <v>172</v>
      </c>
      <c r="O233" s="1" t="s">
        <v>39</v>
      </c>
      <c r="P233">
        <v>3</v>
      </c>
      <c r="Q233" s="1" t="s">
        <v>40</v>
      </c>
      <c r="R233" s="1" t="s">
        <v>197</v>
      </c>
      <c r="S233" s="1" t="s">
        <v>42</v>
      </c>
      <c r="T233" s="1" t="s">
        <v>43</v>
      </c>
      <c r="U233" s="1" t="s">
        <v>145</v>
      </c>
    </row>
    <row r="234" spans="1:21" x14ac:dyDescent="0.25">
      <c r="A234">
        <v>101</v>
      </c>
      <c r="B234" s="3" t="s">
        <v>2573</v>
      </c>
      <c r="C234">
        <v>2</v>
      </c>
      <c r="D234">
        <v>1</v>
      </c>
      <c r="E234" s="4">
        <f>_2022_03_20_2022_04_17_DF_SB_Cards[[#This Row],[DeckCount]]/469</f>
        <v>2.1321961620469083E-3</v>
      </c>
      <c r="F234" s="5">
        <f>_2022_03_20_2022_04_17_DF_SB_Cards[[#This Row],[CardCount]]/_2022_03_20_2022_04_17_DF_SB_Cards[[#This Row],[DeckCount]]</f>
        <v>2</v>
      </c>
      <c r="G234">
        <v>3</v>
      </c>
      <c r="H234">
        <v>5</v>
      </c>
      <c r="I234" s="1" t="s">
        <v>646</v>
      </c>
      <c r="J234" s="1" t="s">
        <v>647</v>
      </c>
      <c r="K234" s="1" t="s">
        <v>648</v>
      </c>
      <c r="L234" s="1" t="s">
        <v>403</v>
      </c>
      <c r="M234" s="1" t="s">
        <v>649</v>
      </c>
      <c r="N234" s="1" t="s">
        <v>105</v>
      </c>
      <c r="O234" s="1" t="s">
        <v>62</v>
      </c>
      <c r="P234">
        <v>1</v>
      </c>
      <c r="Q234" s="1" t="s">
        <v>96</v>
      </c>
      <c r="R234" s="1" t="s">
        <v>144</v>
      </c>
      <c r="S234" s="1" t="s">
        <v>42</v>
      </c>
      <c r="T234" s="1" t="s">
        <v>43</v>
      </c>
      <c r="U234" s="1" t="s">
        <v>44</v>
      </c>
    </row>
    <row r="235" spans="1:21" x14ac:dyDescent="0.25">
      <c r="A235">
        <v>107</v>
      </c>
      <c r="B235" s="3" t="s">
        <v>2586</v>
      </c>
      <c r="C235">
        <v>1</v>
      </c>
      <c r="D235">
        <v>1</v>
      </c>
      <c r="E235" s="4">
        <f>_2022_03_20_2022_04_17_DF_SB_Cards[[#This Row],[DeckCount]]/469</f>
        <v>2.1321961620469083E-3</v>
      </c>
      <c r="F235" s="5">
        <f>_2022_03_20_2022_04_17_DF_SB_Cards[[#This Row],[CardCount]]/_2022_03_20_2022_04_17_DF_SB_Cards[[#This Row],[DeckCount]]</f>
        <v>1</v>
      </c>
      <c r="G235">
        <v>5</v>
      </c>
      <c r="H235">
        <v>8</v>
      </c>
      <c r="I235" s="1" t="s">
        <v>138</v>
      </c>
      <c r="J235" s="1" t="s">
        <v>139</v>
      </c>
      <c r="K235" s="1" t="s">
        <v>140</v>
      </c>
      <c r="L235" s="1" t="s">
        <v>539</v>
      </c>
      <c r="M235" s="1" t="s">
        <v>540</v>
      </c>
      <c r="N235" s="1" t="s">
        <v>310</v>
      </c>
      <c r="O235" s="1" t="s">
        <v>62</v>
      </c>
      <c r="P235">
        <v>4</v>
      </c>
      <c r="Q235" s="1" t="s">
        <v>580</v>
      </c>
      <c r="R235" s="1" t="s">
        <v>484</v>
      </c>
      <c r="S235" s="1" t="s">
        <v>42</v>
      </c>
      <c r="T235" s="1" t="s">
        <v>43</v>
      </c>
      <c r="U235" s="1" t="s">
        <v>145</v>
      </c>
    </row>
    <row r="236" spans="1:21" x14ac:dyDescent="0.25">
      <c r="A236">
        <v>110</v>
      </c>
      <c r="B236" s="3" t="s">
        <v>2590</v>
      </c>
      <c r="C236">
        <v>1</v>
      </c>
      <c r="D236">
        <v>1</v>
      </c>
      <c r="E236" s="4">
        <f>_2022_03_20_2022_04_17_DF_SB_Cards[[#This Row],[DeckCount]]/469</f>
        <v>2.1321961620469083E-3</v>
      </c>
      <c r="F236" s="5">
        <f>_2022_03_20_2022_04_17_DF_SB_Cards[[#This Row],[CardCount]]/_2022_03_20_2022_04_17_DF_SB_Cards[[#This Row],[DeckCount]]</f>
        <v>1</v>
      </c>
      <c r="G236">
        <v>5</v>
      </c>
      <c r="H236">
        <v>7</v>
      </c>
      <c r="I236" s="1" t="s">
        <v>46</v>
      </c>
      <c r="J236" s="1" t="s">
        <v>47</v>
      </c>
      <c r="K236" s="1" t="s">
        <v>48</v>
      </c>
      <c r="L236" s="1" t="s">
        <v>1580</v>
      </c>
      <c r="M236" s="1" t="s">
        <v>1581</v>
      </c>
      <c r="N236" s="1" t="s">
        <v>810</v>
      </c>
      <c r="O236" s="1" t="s">
        <v>52</v>
      </c>
      <c r="P236">
        <v>6</v>
      </c>
      <c r="Q236" s="1" t="s">
        <v>74</v>
      </c>
      <c r="R236" s="1" t="s">
        <v>160</v>
      </c>
      <c r="S236" s="1" t="s">
        <v>42</v>
      </c>
      <c r="T236" s="1" t="s">
        <v>43</v>
      </c>
      <c r="U236" s="1" t="s">
        <v>145</v>
      </c>
    </row>
    <row r="237" spans="1:21" x14ac:dyDescent="0.25">
      <c r="A237">
        <v>111</v>
      </c>
      <c r="B237" s="3" t="s">
        <v>1180</v>
      </c>
      <c r="C237">
        <v>1</v>
      </c>
      <c r="D237">
        <v>1</v>
      </c>
      <c r="E237" s="4">
        <f>_2022_03_20_2022_04_17_DF_SB_Cards[[#This Row],[DeckCount]]/469</f>
        <v>2.1321961620469083E-3</v>
      </c>
      <c r="F237" s="5">
        <f>_2022_03_20_2022_04_17_DF_SB_Cards[[#This Row],[CardCount]]/_2022_03_20_2022_04_17_DF_SB_Cards[[#This Row],[DeckCount]]</f>
        <v>1</v>
      </c>
      <c r="G237">
        <v>6</v>
      </c>
      <c r="H237">
        <v>8</v>
      </c>
      <c r="I237" s="1" t="s">
        <v>33</v>
      </c>
      <c r="J237" s="1" t="s">
        <v>254</v>
      </c>
      <c r="K237" s="1" t="s">
        <v>255</v>
      </c>
      <c r="L237" s="1" t="s">
        <v>2591</v>
      </c>
      <c r="M237" s="1" t="s">
        <v>2592</v>
      </c>
      <c r="N237" s="1" t="s">
        <v>999</v>
      </c>
      <c r="O237" s="1" t="s">
        <v>52</v>
      </c>
      <c r="P237">
        <v>5</v>
      </c>
      <c r="Q237" s="1" t="s">
        <v>165</v>
      </c>
      <c r="R237" s="1" t="s">
        <v>662</v>
      </c>
      <c r="S237" s="1" t="s">
        <v>42</v>
      </c>
      <c r="T237" s="1" t="s">
        <v>43</v>
      </c>
      <c r="U237" s="1" t="s">
        <v>145</v>
      </c>
    </row>
    <row r="238" spans="1:21" x14ac:dyDescent="0.25">
      <c r="A238">
        <v>113</v>
      </c>
      <c r="B238" s="3" t="s">
        <v>1186</v>
      </c>
      <c r="C238">
        <v>1</v>
      </c>
      <c r="D238">
        <v>1</v>
      </c>
      <c r="E238" s="4">
        <f>_2022_03_20_2022_04_17_DF_SB_Cards[[#This Row],[DeckCount]]/469</f>
        <v>2.1321961620469083E-3</v>
      </c>
      <c r="F238" s="5">
        <f>_2022_03_20_2022_04_17_DF_SB_Cards[[#This Row],[CardCount]]/_2022_03_20_2022_04_17_DF_SB_Cards[[#This Row],[DeckCount]]</f>
        <v>1</v>
      </c>
      <c r="G238">
        <v>4</v>
      </c>
      <c r="H238">
        <v>7</v>
      </c>
      <c r="I238" s="1" t="s">
        <v>351</v>
      </c>
      <c r="J238" s="1" t="s">
        <v>352</v>
      </c>
      <c r="K238" s="1" t="s">
        <v>353</v>
      </c>
      <c r="L238" s="1" t="s">
        <v>664</v>
      </c>
      <c r="M238" s="1" t="s">
        <v>665</v>
      </c>
      <c r="N238" s="1" t="s">
        <v>493</v>
      </c>
      <c r="O238" s="1" t="s">
        <v>62</v>
      </c>
      <c r="P238">
        <v>2</v>
      </c>
      <c r="Q238" s="1" t="s">
        <v>27</v>
      </c>
      <c r="R238" s="1" t="s">
        <v>818</v>
      </c>
      <c r="S238" s="1" t="s">
        <v>42</v>
      </c>
      <c r="T238" s="1" t="s">
        <v>43</v>
      </c>
      <c r="U238" s="1" t="s">
        <v>145</v>
      </c>
    </row>
    <row r="239" spans="1:21" x14ac:dyDescent="0.25">
      <c r="A239">
        <v>114</v>
      </c>
      <c r="B239" s="3" t="s">
        <v>1192</v>
      </c>
      <c r="C239">
        <v>1</v>
      </c>
      <c r="D239">
        <v>1</v>
      </c>
      <c r="E239" s="4">
        <f>_2022_03_20_2022_04_17_DF_SB_Cards[[#This Row],[DeckCount]]/469</f>
        <v>2.1321961620469083E-3</v>
      </c>
      <c r="F239" s="5">
        <f>_2022_03_20_2022_04_17_DF_SB_Cards[[#This Row],[CardCount]]/_2022_03_20_2022_04_17_DF_SB_Cards[[#This Row],[DeckCount]]</f>
        <v>1</v>
      </c>
      <c r="G239">
        <v>5</v>
      </c>
      <c r="H239">
        <v>7</v>
      </c>
      <c r="I239" s="1" t="s">
        <v>46</v>
      </c>
      <c r="J239" s="1" t="s">
        <v>47</v>
      </c>
      <c r="K239" s="1" t="s">
        <v>48</v>
      </c>
      <c r="L239" s="1" t="s">
        <v>2596</v>
      </c>
      <c r="M239" s="1" t="s">
        <v>2597</v>
      </c>
      <c r="N239" s="1" t="s">
        <v>73</v>
      </c>
      <c r="O239" s="1" t="s">
        <v>289</v>
      </c>
      <c r="P239">
        <v>1</v>
      </c>
      <c r="Q239" s="1" t="s">
        <v>63</v>
      </c>
      <c r="R239" s="1" t="s">
        <v>501</v>
      </c>
      <c r="S239" s="1" t="s">
        <v>42</v>
      </c>
      <c r="T239" s="1" t="s">
        <v>43</v>
      </c>
      <c r="U239" s="1" t="s">
        <v>145</v>
      </c>
    </row>
    <row r="240" spans="1:21" x14ac:dyDescent="0.25">
      <c r="A240">
        <v>117</v>
      </c>
      <c r="B240" s="3" t="s">
        <v>2604</v>
      </c>
      <c r="C240">
        <v>1</v>
      </c>
      <c r="D240">
        <v>1</v>
      </c>
      <c r="E240" s="4">
        <f>_2022_03_20_2022_04_17_DF_SB_Cards[[#This Row],[DeckCount]]/469</f>
        <v>2.1321961620469083E-3</v>
      </c>
      <c r="F240" s="5">
        <f>_2022_03_20_2022_04_17_DF_SB_Cards[[#This Row],[CardCount]]/_2022_03_20_2022_04_17_DF_SB_Cards[[#This Row],[DeckCount]]</f>
        <v>1</v>
      </c>
      <c r="G240">
        <v>5</v>
      </c>
      <c r="H240">
        <v>7</v>
      </c>
      <c r="I240" s="1" t="s">
        <v>46</v>
      </c>
      <c r="J240" s="1" t="s">
        <v>47</v>
      </c>
      <c r="K240" s="1" t="s">
        <v>48</v>
      </c>
      <c r="L240" s="1" t="s">
        <v>1580</v>
      </c>
      <c r="M240" s="1" t="s">
        <v>1581</v>
      </c>
      <c r="N240" s="1" t="s">
        <v>810</v>
      </c>
      <c r="O240" s="1" t="s">
        <v>52</v>
      </c>
      <c r="P240">
        <v>4</v>
      </c>
      <c r="Q240" s="1" t="s">
        <v>74</v>
      </c>
      <c r="R240" s="1" t="s">
        <v>1343</v>
      </c>
      <c r="S240" s="1" t="s">
        <v>42</v>
      </c>
      <c r="T240" s="1" t="s">
        <v>43</v>
      </c>
      <c r="U240" s="1" t="s">
        <v>145</v>
      </c>
    </row>
    <row r="241" spans="1:21" x14ac:dyDescent="0.25">
      <c r="A241">
        <v>130</v>
      </c>
      <c r="B241" s="3" t="s">
        <v>2641</v>
      </c>
      <c r="C241">
        <v>1</v>
      </c>
      <c r="D241">
        <v>1</v>
      </c>
      <c r="E241" s="4">
        <f>_2022_03_20_2022_04_17_DF_SB_Cards[[#This Row],[DeckCount]]/469</f>
        <v>2.1321961620469083E-3</v>
      </c>
      <c r="F241" s="5">
        <f>_2022_03_20_2022_04_17_DF_SB_Cards[[#This Row],[CardCount]]/_2022_03_20_2022_04_17_DF_SB_Cards[[#This Row],[DeckCount]]</f>
        <v>1</v>
      </c>
      <c r="G241">
        <v>3</v>
      </c>
      <c r="H241">
        <v>4</v>
      </c>
      <c r="I241" s="1" t="s">
        <v>33</v>
      </c>
      <c r="J241" s="1" t="s">
        <v>34</v>
      </c>
      <c r="K241" s="1" t="s">
        <v>35</v>
      </c>
      <c r="L241" s="1" t="s">
        <v>473</v>
      </c>
      <c r="M241" s="1" t="s">
        <v>474</v>
      </c>
      <c r="N241" s="1" t="s">
        <v>25</v>
      </c>
      <c r="O241" s="1" t="s">
        <v>1107</v>
      </c>
      <c r="P241">
        <v>3</v>
      </c>
      <c r="Q241" s="1" t="s">
        <v>63</v>
      </c>
      <c r="R241" s="1" t="s">
        <v>144</v>
      </c>
      <c r="S241" s="1" t="s">
        <v>42</v>
      </c>
      <c r="T241" s="1" t="s">
        <v>43</v>
      </c>
      <c r="U241" s="1" t="s">
        <v>145</v>
      </c>
    </row>
    <row r="242" spans="1:21" x14ac:dyDescent="0.25">
      <c r="A242">
        <v>131</v>
      </c>
      <c r="B242" s="3" t="s">
        <v>1339</v>
      </c>
      <c r="C242">
        <v>2</v>
      </c>
      <c r="D242">
        <v>1</v>
      </c>
      <c r="E242" s="4">
        <f>_2022_03_20_2022_04_17_DF_SB_Cards[[#This Row],[DeckCount]]/469</f>
        <v>2.1321961620469083E-3</v>
      </c>
      <c r="F242" s="5">
        <f>_2022_03_20_2022_04_17_DF_SB_Cards[[#This Row],[CardCount]]/_2022_03_20_2022_04_17_DF_SB_Cards[[#This Row],[DeckCount]]</f>
        <v>2</v>
      </c>
      <c r="G242">
        <v>5</v>
      </c>
      <c r="H242">
        <v>8</v>
      </c>
      <c r="I242" s="1" t="s">
        <v>138</v>
      </c>
      <c r="J242" s="1" t="s">
        <v>139</v>
      </c>
      <c r="K242" s="1" t="s">
        <v>140</v>
      </c>
      <c r="L242" s="1" t="s">
        <v>141</v>
      </c>
      <c r="M242" s="1" t="s">
        <v>142</v>
      </c>
      <c r="N242" s="1" t="s">
        <v>1342</v>
      </c>
      <c r="O242" s="1" t="s">
        <v>52</v>
      </c>
      <c r="P242">
        <v>4</v>
      </c>
      <c r="Q242" s="1" t="s">
        <v>580</v>
      </c>
      <c r="R242" s="1" t="s">
        <v>1343</v>
      </c>
      <c r="S242" s="1" t="s">
        <v>42</v>
      </c>
      <c r="T242" s="1" t="s">
        <v>43</v>
      </c>
      <c r="U242" s="1" t="s">
        <v>44</v>
      </c>
    </row>
    <row r="243" spans="1:21" x14ac:dyDescent="0.25">
      <c r="A243">
        <v>140</v>
      </c>
      <c r="B243" s="3" t="s">
        <v>1386</v>
      </c>
      <c r="C243">
        <v>2</v>
      </c>
      <c r="D243">
        <v>1</v>
      </c>
      <c r="E243" s="4">
        <f>_2022_03_20_2022_04_17_DF_SB_Cards[[#This Row],[DeckCount]]/469</f>
        <v>2.1321961620469083E-3</v>
      </c>
      <c r="F243" s="5">
        <f>_2022_03_20_2022_04_17_DF_SB_Cards[[#This Row],[CardCount]]/_2022_03_20_2022_04_17_DF_SB_Cards[[#This Row],[DeckCount]]</f>
        <v>2</v>
      </c>
      <c r="G243">
        <v>7</v>
      </c>
      <c r="H243">
        <v>9</v>
      </c>
      <c r="I243" s="1" t="s">
        <v>167</v>
      </c>
      <c r="J243" s="1" t="s">
        <v>168</v>
      </c>
      <c r="K243" s="1" t="s">
        <v>169</v>
      </c>
      <c r="L243" s="1" t="s">
        <v>1249</v>
      </c>
      <c r="M243" s="1" t="s">
        <v>2663</v>
      </c>
      <c r="N243" s="1" t="s">
        <v>25</v>
      </c>
      <c r="O243" s="1" t="s">
        <v>230</v>
      </c>
      <c r="P243">
        <v>2</v>
      </c>
      <c r="Q243" s="1" t="s">
        <v>63</v>
      </c>
      <c r="R243" s="1" t="s">
        <v>630</v>
      </c>
      <c r="S243" s="1" t="s">
        <v>42</v>
      </c>
      <c r="T243" s="1" t="s">
        <v>43</v>
      </c>
      <c r="U243" s="1" t="s">
        <v>44</v>
      </c>
    </row>
    <row r="244" spans="1:21" x14ac:dyDescent="0.25">
      <c r="A244">
        <v>144</v>
      </c>
      <c r="B244" s="3" t="s">
        <v>2673</v>
      </c>
      <c r="C244">
        <v>1</v>
      </c>
      <c r="D244">
        <v>1</v>
      </c>
      <c r="E244" s="4">
        <f>_2022_03_20_2022_04_17_DF_SB_Cards[[#This Row],[DeckCount]]/469</f>
        <v>2.1321961620469083E-3</v>
      </c>
      <c r="F244" s="5">
        <f>_2022_03_20_2022_04_17_DF_SB_Cards[[#This Row],[CardCount]]/_2022_03_20_2022_04_17_DF_SB_Cards[[#This Row],[DeckCount]]</f>
        <v>1</v>
      </c>
      <c r="G244">
        <v>5</v>
      </c>
      <c r="H244">
        <v>8</v>
      </c>
      <c r="I244" s="1" t="s">
        <v>138</v>
      </c>
      <c r="J244" s="1" t="s">
        <v>139</v>
      </c>
      <c r="K244" s="1" t="s">
        <v>140</v>
      </c>
      <c r="L244" s="1" t="s">
        <v>2674</v>
      </c>
      <c r="M244" s="1" t="s">
        <v>2675</v>
      </c>
      <c r="N244" s="1" t="s">
        <v>623</v>
      </c>
      <c r="O244" s="1" t="s">
        <v>26</v>
      </c>
      <c r="P244">
        <v>1</v>
      </c>
      <c r="Q244" s="1" t="s">
        <v>40</v>
      </c>
      <c r="R244" s="1" t="s">
        <v>705</v>
      </c>
      <c r="S244" s="1" t="s">
        <v>42</v>
      </c>
      <c r="T244" s="1" t="s">
        <v>43</v>
      </c>
      <c r="U244" s="1" t="s">
        <v>145</v>
      </c>
    </row>
    <row r="245" spans="1:21" x14ac:dyDescent="0.25">
      <c r="A245">
        <v>154</v>
      </c>
      <c r="B245" s="3" t="s">
        <v>1463</v>
      </c>
      <c r="C245">
        <v>2</v>
      </c>
      <c r="D245">
        <v>1</v>
      </c>
      <c r="E245" s="4">
        <f>_2022_03_20_2022_04_17_DF_SB_Cards[[#This Row],[DeckCount]]/469</f>
        <v>2.1321961620469083E-3</v>
      </c>
      <c r="F245" s="5">
        <f>_2022_03_20_2022_04_17_DF_SB_Cards[[#This Row],[CardCount]]/_2022_03_20_2022_04_17_DF_SB_Cards[[#This Row],[DeckCount]]</f>
        <v>2</v>
      </c>
      <c r="G245">
        <v>4</v>
      </c>
      <c r="H245">
        <v>4</v>
      </c>
      <c r="I245" s="1" t="s">
        <v>292</v>
      </c>
      <c r="J245" s="1" t="s">
        <v>293</v>
      </c>
      <c r="K245" s="1" t="s">
        <v>292</v>
      </c>
      <c r="L245" s="1" t="s">
        <v>313</v>
      </c>
      <c r="M245" s="1" t="s">
        <v>314</v>
      </c>
      <c r="N245" s="1" t="s">
        <v>1229</v>
      </c>
      <c r="O245" s="1" t="s">
        <v>39</v>
      </c>
      <c r="P245">
        <v>1</v>
      </c>
      <c r="Q245" s="1" t="s">
        <v>40</v>
      </c>
      <c r="R245" s="1" t="s">
        <v>339</v>
      </c>
      <c r="S245" s="1" t="s">
        <v>42</v>
      </c>
      <c r="T245" s="1" t="s">
        <v>43</v>
      </c>
      <c r="U245" s="1" t="s">
        <v>44</v>
      </c>
    </row>
    <row r="246" spans="1:21" x14ac:dyDescent="0.25">
      <c r="A246">
        <v>160</v>
      </c>
      <c r="B246" s="3" t="s">
        <v>2710</v>
      </c>
      <c r="C246">
        <v>3</v>
      </c>
      <c r="D246">
        <v>1</v>
      </c>
      <c r="E246" s="4">
        <f>_2022_03_20_2022_04_17_DF_SB_Cards[[#This Row],[DeckCount]]/469</f>
        <v>2.1321961620469083E-3</v>
      </c>
      <c r="F246" s="5">
        <f>_2022_03_20_2022_04_17_DF_SB_Cards[[#This Row],[CardCount]]/_2022_03_20_2022_04_17_DF_SB_Cards[[#This Row],[DeckCount]]</f>
        <v>3</v>
      </c>
      <c r="G246">
        <v>7</v>
      </c>
      <c r="H246">
        <v>9</v>
      </c>
      <c r="I246" s="1" t="s">
        <v>167</v>
      </c>
      <c r="J246" s="1" t="s">
        <v>168</v>
      </c>
      <c r="K246" s="1" t="s">
        <v>169</v>
      </c>
      <c r="L246" s="1" t="s">
        <v>2711</v>
      </c>
      <c r="M246" s="1" t="s">
        <v>2712</v>
      </c>
      <c r="N246" s="1" t="s">
        <v>2713</v>
      </c>
      <c r="O246" s="1" t="s">
        <v>189</v>
      </c>
      <c r="P246">
        <v>7</v>
      </c>
      <c r="Q246" s="1" t="s">
        <v>165</v>
      </c>
      <c r="R246" s="1" t="s">
        <v>339</v>
      </c>
      <c r="S246" s="1" t="s">
        <v>42</v>
      </c>
      <c r="T246" s="1" t="s">
        <v>43</v>
      </c>
      <c r="U246" s="1" t="s">
        <v>55</v>
      </c>
    </row>
    <row r="247" spans="1:21" x14ac:dyDescent="0.25">
      <c r="A247">
        <v>161</v>
      </c>
      <c r="B247" s="3" t="s">
        <v>2714</v>
      </c>
      <c r="C247">
        <v>2</v>
      </c>
      <c r="D247">
        <v>1</v>
      </c>
      <c r="E247" s="4">
        <f>_2022_03_20_2022_04_17_DF_SB_Cards[[#This Row],[DeckCount]]/469</f>
        <v>2.1321961620469083E-3</v>
      </c>
      <c r="F247" s="5">
        <f>_2022_03_20_2022_04_17_DF_SB_Cards[[#This Row],[CardCount]]/_2022_03_20_2022_04_17_DF_SB_Cards[[#This Row],[DeckCount]]</f>
        <v>2</v>
      </c>
      <c r="G247">
        <v>4</v>
      </c>
      <c r="H247">
        <v>7</v>
      </c>
      <c r="I247" s="1" t="s">
        <v>351</v>
      </c>
      <c r="J247" s="1" t="s">
        <v>352</v>
      </c>
      <c r="K247" s="1" t="s">
        <v>353</v>
      </c>
      <c r="L247" s="1" t="s">
        <v>805</v>
      </c>
      <c r="M247" s="1" t="s">
        <v>2715</v>
      </c>
      <c r="N247" s="1" t="s">
        <v>1018</v>
      </c>
      <c r="O247" s="1" t="s">
        <v>189</v>
      </c>
      <c r="P247">
        <v>1</v>
      </c>
      <c r="Q247" s="1" t="s">
        <v>40</v>
      </c>
      <c r="R247" s="1" t="s">
        <v>595</v>
      </c>
      <c r="S247" s="1" t="s">
        <v>42</v>
      </c>
      <c r="T247" s="1" t="s">
        <v>43</v>
      </c>
      <c r="U247" s="1" t="s">
        <v>44</v>
      </c>
    </row>
    <row r="248" spans="1:21" x14ac:dyDescent="0.25">
      <c r="A248">
        <v>162</v>
      </c>
      <c r="B248" s="3" t="s">
        <v>2716</v>
      </c>
      <c r="C248">
        <v>1</v>
      </c>
      <c r="D248">
        <v>1</v>
      </c>
      <c r="E248" s="4">
        <f>_2022_03_20_2022_04_17_DF_SB_Cards[[#This Row],[DeckCount]]/469</f>
        <v>2.1321961620469083E-3</v>
      </c>
      <c r="F248" s="5">
        <f>_2022_03_20_2022_04_17_DF_SB_Cards[[#This Row],[CardCount]]/_2022_03_20_2022_04_17_DF_SB_Cards[[#This Row],[DeckCount]]</f>
        <v>1</v>
      </c>
      <c r="G248">
        <v>3</v>
      </c>
      <c r="H248">
        <v>4</v>
      </c>
      <c r="I248" s="1" t="s">
        <v>33</v>
      </c>
      <c r="J248" s="1" t="s">
        <v>34</v>
      </c>
      <c r="K248" s="1" t="s">
        <v>35</v>
      </c>
      <c r="L248" s="1" t="s">
        <v>2717</v>
      </c>
      <c r="M248" s="1" t="s">
        <v>2718</v>
      </c>
      <c r="N248" s="1" t="s">
        <v>2050</v>
      </c>
      <c r="O248" s="1" t="s">
        <v>189</v>
      </c>
      <c r="P248">
        <v>1</v>
      </c>
      <c r="Q248" s="1" t="s">
        <v>63</v>
      </c>
      <c r="R248" s="1" t="s">
        <v>910</v>
      </c>
      <c r="S248" s="1" t="s">
        <v>42</v>
      </c>
      <c r="T248" s="1" t="s">
        <v>43</v>
      </c>
      <c r="U248" s="1" t="s">
        <v>145</v>
      </c>
    </row>
    <row r="249" spans="1:21" x14ac:dyDescent="0.25">
      <c r="A249">
        <v>163</v>
      </c>
      <c r="B249" s="3" t="s">
        <v>2719</v>
      </c>
      <c r="C249">
        <v>4</v>
      </c>
      <c r="D249">
        <v>1</v>
      </c>
      <c r="E249" s="4">
        <f>_2022_03_20_2022_04_17_DF_SB_Cards[[#This Row],[DeckCount]]/469</f>
        <v>2.1321961620469083E-3</v>
      </c>
      <c r="F249" s="5">
        <f>_2022_03_20_2022_04_17_DF_SB_Cards[[#This Row],[CardCount]]/_2022_03_20_2022_04_17_DF_SB_Cards[[#This Row],[DeckCount]]</f>
        <v>4</v>
      </c>
      <c r="G249">
        <v>6</v>
      </c>
      <c r="H249">
        <v>8</v>
      </c>
      <c r="I249" s="1" t="s">
        <v>33</v>
      </c>
      <c r="J249" s="1" t="s">
        <v>254</v>
      </c>
      <c r="K249" s="1" t="s">
        <v>255</v>
      </c>
      <c r="L249" s="1" t="s">
        <v>276</v>
      </c>
      <c r="M249" s="1" t="s">
        <v>946</v>
      </c>
      <c r="N249" s="1" t="s">
        <v>1537</v>
      </c>
      <c r="O249" s="1" t="s">
        <v>39</v>
      </c>
      <c r="P249">
        <v>2</v>
      </c>
      <c r="Q249" s="1" t="s">
        <v>40</v>
      </c>
      <c r="R249" s="1" t="s">
        <v>385</v>
      </c>
      <c r="S249" s="1" t="s">
        <v>86</v>
      </c>
      <c r="T249" s="1" t="s">
        <v>43</v>
      </c>
      <c r="U249" s="1" t="s">
        <v>88</v>
      </c>
    </row>
    <row r="250" spans="1:21" x14ac:dyDescent="0.25">
      <c r="A250">
        <v>164</v>
      </c>
      <c r="B250" s="3" t="s">
        <v>1538</v>
      </c>
      <c r="C250">
        <v>2</v>
      </c>
      <c r="D250">
        <v>1</v>
      </c>
      <c r="E250" s="4">
        <f>_2022_03_20_2022_04_17_DF_SB_Cards[[#This Row],[DeckCount]]/469</f>
        <v>2.1321961620469083E-3</v>
      </c>
      <c r="F250" s="5">
        <f>_2022_03_20_2022_04_17_DF_SB_Cards[[#This Row],[CardCount]]/_2022_03_20_2022_04_17_DF_SB_Cards[[#This Row],[DeckCount]]</f>
        <v>2</v>
      </c>
      <c r="G250">
        <v>3</v>
      </c>
      <c r="H250">
        <v>4</v>
      </c>
      <c r="I250" s="1" t="s">
        <v>33</v>
      </c>
      <c r="J250" s="1" t="s">
        <v>34</v>
      </c>
      <c r="K250" s="1" t="s">
        <v>35</v>
      </c>
      <c r="L250" s="1" t="s">
        <v>403</v>
      </c>
      <c r="M250" s="1" t="s">
        <v>2720</v>
      </c>
      <c r="N250" s="1" t="s">
        <v>858</v>
      </c>
      <c r="O250" s="1" t="s">
        <v>189</v>
      </c>
      <c r="P250">
        <v>5</v>
      </c>
      <c r="Q250" s="1" t="s">
        <v>63</v>
      </c>
      <c r="R250" s="1" t="s">
        <v>245</v>
      </c>
      <c r="S250" s="1" t="s">
        <v>42</v>
      </c>
      <c r="T250" s="1" t="s">
        <v>43</v>
      </c>
      <c r="U250" s="1" t="s">
        <v>44</v>
      </c>
    </row>
    <row r="251" spans="1:21" x14ac:dyDescent="0.25">
      <c r="A251">
        <v>168</v>
      </c>
      <c r="B251" s="3" t="s">
        <v>1564</v>
      </c>
      <c r="C251">
        <v>1</v>
      </c>
      <c r="D251">
        <v>1</v>
      </c>
      <c r="E251" s="4">
        <f>_2022_03_20_2022_04_17_DF_SB_Cards[[#This Row],[DeckCount]]/469</f>
        <v>2.1321961620469083E-3</v>
      </c>
      <c r="F251" s="5">
        <f>_2022_03_20_2022_04_17_DF_SB_Cards[[#This Row],[CardCount]]/_2022_03_20_2022_04_17_DF_SB_Cards[[#This Row],[DeckCount]]</f>
        <v>1</v>
      </c>
      <c r="G251">
        <v>5</v>
      </c>
      <c r="H251">
        <v>8</v>
      </c>
      <c r="I251" s="1" t="s">
        <v>138</v>
      </c>
      <c r="J251" s="1" t="s">
        <v>139</v>
      </c>
      <c r="K251" s="1" t="s">
        <v>140</v>
      </c>
      <c r="L251" s="1" t="s">
        <v>403</v>
      </c>
      <c r="M251" s="1" t="s">
        <v>1438</v>
      </c>
      <c r="N251" s="1" t="s">
        <v>1569</v>
      </c>
      <c r="O251" s="1" t="s">
        <v>441</v>
      </c>
      <c r="P251">
        <v>4</v>
      </c>
      <c r="Q251" s="1" t="s">
        <v>580</v>
      </c>
      <c r="R251" s="1" t="s">
        <v>867</v>
      </c>
      <c r="S251" s="1" t="s">
        <v>42</v>
      </c>
      <c r="T251" s="1" t="s">
        <v>43</v>
      </c>
      <c r="U251" s="1" t="s">
        <v>145</v>
      </c>
    </row>
    <row r="252" spans="1:21" x14ac:dyDescent="0.25">
      <c r="A252">
        <v>173</v>
      </c>
      <c r="B252" s="3" t="s">
        <v>2741</v>
      </c>
      <c r="C252">
        <v>1</v>
      </c>
      <c r="D252">
        <v>1</v>
      </c>
      <c r="E252" s="4">
        <f>_2022_03_20_2022_04_17_DF_SB_Cards[[#This Row],[DeckCount]]/469</f>
        <v>2.1321961620469083E-3</v>
      </c>
      <c r="F252" s="5">
        <f>_2022_03_20_2022_04_17_DF_SB_Cards[[#This Row],[CardCount]]/_2022_03_20_2022_04_17_DF_SB_Cards[[#This Row],[DeckCount]]</f>
        <v>1</v>
      </c>
      <c r="G252">
        <v>7</v>
      </c>
      <c r="H252">
        <v>9</v>
      </c>
      <c r="I252" s="1" t="s">
        <v>167</v>
      </c>
      <c r="J252" s="1" t="s">
        <v>168</v>
      </c>
      <c r="K252" s="1" t="s">
        <v>169</v>
      </c>
      <c r="L252" s="1" t="s">
        <v>557</v>
      </c>
      <c r="M252" s="1" t="s">
        <v>2742</v>
      </c>
      <c r="N252" s="1" t="s">
        <v>38</v>
      </c>
      <c r="O252" s="1" t="s">
        <v>189</v>
      </c>
      <c r="P252">
        <v>2</v>
      </c>
      <c r="Q252" s="1" t="s">
        <v>40</v>
      </c>
      <c r="R252" s="1" t="s">
        <v>317</v>
      </c>
      <c r="S252" s="1" t="s">
        <v>42</v>
      </c>
      <c r="T252" s="1" t="s">
        <v>43</v>
      </c>
      <c r="U252" s="1" t="s">
        <v>145</v>
      </c>
    </row>
    <row r="253" spans="1:21" x14ac:dyDescent="0.25">
      <c r="A253">
        <v>174</v>
      </c>
      <c r="B253" s="3" t="s">
        <v>2743</v>
      </c>
      <c r="C253">
        <v>4</v>
      </c>
      <c r="D253">
        <v>1</v>
      </c>
      <c r="E253" s="4">
        <f>_2022_03_20_2022_04_17_DF_SB_Cards[[#This Row],[DeckCount]]/469</f>
        <v>2.1321961620469083E-3</v>
      </c>
      <c r="F253" s="5">
        <f>_2022_03_20_2022_04_17_DF_SB_Cards[[#This Row],[CardCount]]/_2022_03_20_2022_04_17_DF_SB_Cards[[#This Row],[DeckCount]]</f>
        <v>4</v>
      </c>
      <c r="G253">
        <v>6</v>
      </c>
      <c r="H253">
        <v>8</v>
      </c>
      <c r="I253" s="1" t="s">
        <v>33</v>
      </c>
      <c r="J253" s="1" t="s">
        <v>254</v>
      </c>
      <c r="K253" s="1" t="s">
        <v>255</v>
      </c>
      <c r="L253" s="1" t="s">
        <v>256</v>
      </c>
      <c r="M253" s="1" t="s">
        <v>257</v>
      </c>
      <c r="N253" s="1" t="s">
        <v>412</v>
      </c>
      <c r="O253" s="1" t="s">
        <v>52</v>
      </c>
      <c r="P253">
        <v>0</v>
      </c>
      <c r="Q253" s="1" t="s">
        <v>53</v>
      </c>
      <c r="R253" s="1" t="s">
        <v>297</v>
      </c>
      <c r="S253" s="1" t="s">
        <v>86</v>
      </c>
      <c r="T253" s="1" t="s">
        <v>43</v>
      </c>
      <c r="U253" s="1" t="s">
        <v>88</v>
      </c>
    </row>
    <row r="254" spans="1:21" x14ac:dyDescent="0.25">
      <c r="A254">
        <v>178</v>
      </c>
      <c r="B254" s="3" t="s">
        <v>2747</v>
      </c>
      <c r="C254">
        <v>1</v>
      </c>
      <c r="D254">
        <v>1</v>
      </c>
      <c r="E254" s="4">
        <f>_2022_03_20_2022_04_17_DF_SB_Cards[[#This Row],[DeckCount]]/469</f>
        <v>2.1321961620469083E-3</v>
      </c>
      <c r="F254" s="5">
        <f>_2022_03_20_2022_04_17_DF_SB_Cards[[#This Row],[CardCount]]/_2022_03_20_2022_04_17_DF_SB_Cards[[#This Row],[DeckCount]]</f>
        <v>1</v>
      </c>
      <c r="G254">
        <v>3</v>
      </c>
      <c r="H254">
        <v>5</v>
      </c>
      <c r="I254" s="1" t="s">
        <v>646</v>
      </c>
      <c r="J254" s="1" t="s">
        <v>647</v>
      </c>
      <c r="K254" s="1" t="s">
        <v>648</v>
      </c>
      <c r="L254" s="1" t="s">
        <v>943</v>
      </c>
      <c r="M254" s="1" t="s">
        <v>2748</v>
      </c>
      <c r="N254" s="1" t="s">
        <v>2749</v>
      </c>
      <c r="O254" s="1" t="s">
        <v>189</v>
      </c>
      <c r="P254">
        <v>1</v>
      </c>
      <c r="Q254" s="1" t="s">
        <v>40</v>
      </c>
      <c r="R254" s="1" t="s">
        <v>860</v>
      </c>
      <c r="S254" s="1" t="s">
        <v>42</v>
      </c>
      <c r="T254" s="1" t="s">
        <v>43</v>
      </c>
      <c r="U254" s="1" t="s">
        <v>145</v>
      </c>
    </row>
    <row r="255" spans="1:21" x14ac:dyDescent="0.25">
      <c r="A255">
        <v>184</v>
      </c>
      <c r="B255" s="3" t="s">
        <v>1610</v>
      </c>
      <c r="C255">
        <v>1</v>
      </c>
      <c r="D255">
        <v>1</v>
      </c>
      <c r="E255" s="4">
        <f>_2022_03_20_2022_04_17_DF_SB_Cards[[#This Row],[DeckCount]]/469</f>
        <v>2.1321961620469083E-3</v>
      </c>
      <c r="F255" s="5">
        <f>_2022_03_20_2022_04_17_DF_SB_Cards[[#This Row],[CardCount]]/_2022_03_20_2022_04_17_DF_SB_Cards[[#This Row],[DeckCount]]</f>
        <v>1</v>
      </c>
      <c r="G255">
        <v>5</v>
      </c>
      <c r="H255">
        <v>8</v>
      </c>
      <c r="I255" s="1" t="s">
        <v>138</v>
      </c>
      <c r="J255" s="1" t="s">
        <v>139</v>
      </c>
      <c r="K255" s="1" t="s">
        <v>140</v>
      </c>
      <c r="L255" s="1" t="s">
        <v>2717</v>
      </c>
      <c r="M255" s="1" t="s">
        <v>2761</v>
      </c>
      <c r="N255" s="1" t="s">
        <v>1477</v>
      </c>
      <c r="O255" s="1" t="s">
        <v>1613</v>
      </c>
      <c r="P255">
        <v>4</v>
      </c>
      <c r="Q255" s="1" t="s">
        <v>63</v>
      </c>
      <c r="R255" s="1" t="s">
        <v>97</v>
      </c>
      <c r="S255" s="1" t="s">
        <v>42</v>
      </c>
      <c r="T255" s="1" t="s">
        <v>43</v>
      </c>
      <c r="U255" s="1" t="s">
        <v>145</v>
      </c>
    </row>
    <row r="256" spans="1:21" x14ac:dyDescent="0.25">
      <c r="A256">
        <v>190</v>
      </c>
      <c r="B256" s="3" t="s">
        <v>2774</v>
      </c>
      <c r="C256">
        <v>1</v>
      </c>
      <c r="D256">
        <v>1</v>
      </c>
      <c r="E256" s="4">
        <f>_2022_03_20_2022_04_17_DF_SB_Cards[[#This Row],[DeckCount]]/469</f>
        <v>2.1321961620469083E-3</v>
      </c>
      <c r="F256" s="5">
        <f>_2022_03_20_2022_04_17_DF_SB_Cards[[#This Row],[CardCount]]/_2022_03_20_2022_04_17_DF_SB_Cards[[#This Row],[DeckCount]]</f>
        <v>1</v>
      </c>
      <c r="G256">
        <v>5</v>
      </c>
      <c r="H256">
        <v>7</v>
      </c>
      <c r="I256" s="1" t="s">
        <v>46</v>
      </c>
      <c r="J256" s="1" t="s">
        <v>47</v>
      </c>
      <c r="K256" s="1" t="s">
        <v>48</v>
      </c>
      <c r="L256" s="1" t="s">
        <v>2328</v>
      </c>
      <c r="M256" s="1" t="s">
        <v>2775</v>
      </c>
      <c r="N256" s="1" t="s">
        <v>655</v>
      </c>
      <c r="O256" s="1" t="s">
        <v>39</v>
      </c>
      <c r="P256">
        <v>3</v>
      </c>
      <c r="Q256" s="1" t="s">
        <v>63</v>
      </c>
      <c r="R256" s="1" t="s">
        <v>197</v>
      </c>
      <c r="S256" s="1" t="s">
        <v>42</v>
      </c>
      <c r="T256" s="1" t="s">
        <v>43</v>
      </c>
      <c r="U256" s="1" t="s">
        <v>145</v>
      </c>
    </row>
    <row r="257" spans="1:21" x14ac:dyDescent="0.25">
      <c r="A257">
        <v>193</v>
      </c>
      <c r="B257" s="3" t="s">
        <v>2780</v>
      </c>
      <c r="C257">
        <v>1</v>
      </c>
      <c r="D257">
        <v>1</v>
      </c>
      <c r="E257" s="4">
        <f>_2022_03_20_2022_04_17_DF_SB_Cards[[#This Row],[DeckCount]]/469</f>
        <v>2.1321961620469083E-3</v>
      </c>
      <c r="F257" s="5">
        <f>_2022_03_20_2022_04_17_DF_SB_Cards[[#This Row],[CardCount]]/_2022_03_20_2022_04_17_DF_SB_Cards[[#This Row],[DeckCount]]</f>
        <v>1</v>
      </c>
      <c r="G257">
        <v>5</v>
      </c>
      <c r="H257">
        <v>8</v>
      </c>
      <c r="I257" s="1" t="s">
        <v>138</v>
      </c>
      <c r="J257" s="1" t="s">
        <v>139</v>
      </c>
      <c r="K257" s="1" t="s">
        <v>140</v>
      </c>
      <c r="L257" s="1" t="s">
        <v>276</v>
      </c>
      <c r="M257" s="1" t="s">
        <v>277</v>
      </c>
      <c r="N257" s="1" t="s">
        <v>704</v>
      </c>
      <c r="O257" s="1" t="s">
        <v>39</v>
      </c>
      <c r="P257">
        <v>2</v>
      </c>
      <c r="Q257" s="1" t="s">
        <v>40</v>
      </c>
      <c r="R257" s="1" t="s">
        <v>290</v>
      </c>
      <c r="S257" s="1" t="s">
        <v>42</v>
      </c>
      <c r="T257" s="1" t="s">
        <v>43</v>
      </c>
      <c r="U257" s="1" t="s">
        <v>145</v>
      </c>
    </row>
    <row r="258" spans="1:21" x14ac:dyDescent="0.25">
      <c r="A258">
        <v>198</v>
      </c>
      <c r="B258" s="3" t="s">
        <v>1730</v>
      </c>
      <c r="C258">
        <v>1</v>
      </c>
      <c r="D258">
        <v>1</v>
      </c>
      <c r="E258" s="4">
        <f>_2022_03_20_2022_04_17_DF_SB_Cards[[#This Row],[DeckCount]]/469</f>
        <v>2.1321961620469083E-3</v>
      </c>
      <c r="F258" s="5">
        <f>_2022_03_20_2022_04_17_DF_SB_Cards[[#This Row],[CardCount]]/_2022_03_20_2022_04_17_DF_SB_Cards[[#This Row],[DeckCount]]</f>
        <v>1</v>
      </c>
      <c r="G258">
        <v>4</v>
      </c>
      <c r="H258">
        <v>4</v>
      </c>
      <c r="I258" s="1" t="s">
        <v>292</v>
      </c>
      <c r="J258" s="1" t="s">
        <v>293</v>
      </c>
      <c r="K258" s="1" t="s">
        <v>292</v>
      </c>
      <c r="L258" s="1" t="s">
        <v>1460</v>
      </c>
      <c r="M258" s="1" t="s">
        <v>1461</v>
      </c>
      <c r="N258" s="1" t="s">
        <v>752</v>
      </c>
      <c r="O258" s="1" t="s">
        <v>289</v>
      </c>
      <c r="P258">
        <v>2</v>
      </c>
      <c r="Q258" s="1" t="s">
        <v>27</v>
      </c>
      <c r="R258" s="1" t="s">
        <v>190</v>
      </c>
      <c r="S258" s="1" t="s">
        <v>42</v>
      </c>
      <c r="T258" s="1" t="s">
        <v>43</v>
      </c>
      <c r="U258" s="1" t="s">
        <v>145</v>
      </c>
    </row>
    <row r="259" spans="1:21" x14ac:dyDescent="0.25">
      <c r="A259">
        <v>199</v>
      </c>
      <c r="B259" s="3" t="s">
        <v>2792</v>
      </c>
      <c r="C259">
        <v>1</v>
      </c>
      <c r="D259">
        <v>1</v>
      </c>
      <c r="E259" s="4">
        <f>_2022_03_20_2022_04_17_DF_SB_Cards[[#This Row],[DeckCount]]/469</f>
        <v>2.1321961620469083E-3</v>
      </c>
      <c r="F259" s="5">
        <f>_2022_03_20_2022_04_17_DF_SB_Cards[[#This Row],[CardCount]]/_2022_03_20_2022_04_17_DF_SB_Cards[[#This Row],[DeckCount]]</f>
        <v>1</v>
      </c>
      <c r="G259">
        <v>3</v>
      </c>
      <c r="H259">
        <v>4</v>
      </c>
      <c r="I259" s="1" t="s">
        <v>33</v>
      </c>
      <c r="J259" s="1" t="s">
        <v>34</v>
      </c>
      <c r="K259" s="1" t="s">
        <v>35</v>
      </c>
      <c r="L259" s="1" t="s">
        <v>473</v>
      </c>
      <c r="M259" s="1" t="s">
        <v>474</v>
      </c>
      <c r="N259" s="1" t="s">
        <v>1477</v>
      </c>
      <c r="O259" s="1" t="s">
        <v>259</v>
      </c>
      <c r="P259">
        <v>2</v>
      </c>
      <c r="Q259" s="1" t="s">
        <v>63</v>
      </c>
      <c r="R259" s="1" t="s">
        <v>181</v>
      </c>
      <c r="S259" s="1" t="s">
        <v>42</v>
      </c>
      <c r="T259" s="1" t="s">
        <v>43</v>
      </c>
      <c r="U259" s="1" t="s">
        <v>145</v>
      </c>
    </row>
    <row r="260" spans="1:21" x14ac:dyDescent="0.25">
      <c r="A260">
        <v>202</v>
      </c>
      <c r="B260" s="3" t="s">
        <v>2798</v>
      </c>
      <c r="C260">
        <v>1</v>
      </c>
      <c r="D260">
        <v>1</v>
      </c>
      <c r="E260" s="4">
        <f>_2022_03_20_2022_04_17_DF_SB_Cards[[#This Row],[DeckCount]]/469</f>
        <v>2.1321961620469083E-3</v>
      </c>
      <c r="F260" s="5">
        <f>_2022_03_20_2022_04_17_DF_SB_Cards[[#This Row],[CardCount]]/_2022_03_20_2022_04_17_DF_SB_Cards[[#This Row],[DeckCount]]</f>
        <v>1</v>
      </c>
      <c r="G260">
        <v>4</v>
      </c>
      <c r="H260">
        <v>7</v>
      </c>
      <c r="I260" s="1" t="s">
        <v>351</v>
      </c>
      <c r="J260" s="1" t="s">
        <v>352</v>
      </c>
      <c r="K260" s="1" t="s">
        <v>353</v>
      </c>
      <c r="L260" s="1" t="s">
        <v>2799</v>
      </c>
      <c r="M260" s="1" t="s">
        <v>2800</v>
      </c>
      <c r="N260" s="1" t="s">
        <v>1952</v>
      </c>
      <c r="O260" s="1" t="s">
        <v>2801</v>
      </c>
      <c r="P260">
        <v>6</v>
      </c>
      <c r="Q260" s="1" t="s">
        <v>63</v>
      </c>
      <c r="R260" s="1" t="s">
        <v>41</v>
      </c>
      <c r="S260" s="1" t="s">
        <v>42</v>
      </c>
      <c r="T260" s="1" t="s">
        <v>43</v>
      </c>
      <c r="U260" s="1" t="s">
        <v>145</v>
      </c>
    </row>
    <row r="261" spans="1:21" x14ac:dyDescent="0.25">
      <c r="A261">
        <v>203</v>
      </c>
      <c r="B261" s="3" t="s">
        <v>2802</v>
      </c>
      <c r="C261">
        <v>1</v>
      </c>
      <c r="D261">
        <v>1</v>
      </c>
      <c r="E261" s="4">
        <f>_2022_03_20_2022_04_17_DF_SB_Cards[[#This Row],[DeckCount]]/469</f>
        <v>2.1321961620469083E-3</v>
      </c>
      <c r="F261" s="5">
        <f>_2022_03_20_2022_04_17_DF_SB_Cards[[#This Row],[CardCount]]/_2022_03_20_2022_04_17_DF_SB_Cards[[#This Row],[DeckCount]]</f>
        <v>1</v>
      </c>
      <c r="G261">
        <v>4</v>
      </c>
      <c r="H261">
        <v>7</v>
      </c>
      <c r="I261" s="1" t="s">
        <v>351</v>
      </c>
      <c r="J261" s="1" t="s">
        <v>352</v>
      </c>
      <c r="K261" s="1" t="s">
        <v>353</v>
      </c>
      <c r="L261" s="1" t="s">
        <v>276</v>
      </c>
      <c r="M261" s="1" t="s">
        <v>873</v>
      </c>
      <c r="N261" s="1" t="s">
        <v>2803</v>
      </c>
      <c r="O261" s="1" t="s">
        <v>189</v>
      </c>
      <c r="P261">
        <v>3</v>
      </c>
      <c r="Q261" s="1" t="s">
        <v>40</v>
      </c>
      <c r="R261" s="1" t="s">
        <v>2181</v>
      </c>
      <c r="S261" s="1" t="s">
        <v>42</v>
      </c>
      <c r="T261" s="1" t="s">
        <v>43</v>
      </c>
      <c r="U261" s="1" t="s">
        <v>145</v>
      </c>
    </row>
    <row r="262" spans="1:21" x14ac:dyDescent="0.25">
      <c r="A262">
        <v>208</v>
      </c>
      <c r="B262" s="3" t="s">
        <v>2817</v>
      </c>
      <c r="C262">
        <v>2</v>
      </c>
      <c r="D262">
        <v>1</v>
      </c>
      <c r="E262" s="4">
        <f>_2022_03_20_2022_04_17_DF_SB_Cards[[#This Row],[DeckCount]]/469</f>
        <v>2.1321961620469083E-3</v>
      </c>
      <c r="F262" s="5">
        <f>_2022_03_20_2022_04_17_DF_SB_Cards[[#This Row],[CardCount]]/_2022_03_20_2022_04_17_DF_SB_Cards[[#This Row],[DeckCount]]</f>
        <v>2</v>
      </c>
      <c r="G262">
        <v>7</v>
      </c>
      <c r="H262">
        <v>9</v>
      </c>
      <c r="I262" s="1" t="s">
        <v>167</v>
      </c>
      <c r="J262" s="1" t="s">
        <v>168</v>
      </c>
      <c r="K262" s="1" t="s">
        <v>169</v>
      </c>
      <c r="L262" s="1" t="s">
        <v>170</v>
      </c>
      <c r="M262" s="1" t="s">
        <v>171</v>
      </c>
      <c r="N262" s="1" t="s">
        <v>920</v>
      </c>
      <c r="O262" s="1" t="s">
        <v>289</v>
      </c>
      <c r="P262">
        <v>4</v>
      </c>
      <c r="Q262" s="1" t="s">
        <v>40</v>
      </c>
      <c r="R262" s="1" t="s">
        <v>116</v>
      </c>
      <c r="S262" s="1" t="s">
        <v>42</v>
      </c>
      <c r="T262" s="1" t="s">
        <v>43</v>
      </c>
      <c r="U262" s="1" t="s">
        <v>44</v>
      </c>
    </row>
    <row r="263" spans="1:21" x14ac:dyDescent="0.25">
      <c r="A263">
        <v>216</v>
      </c>
      <c r="B263" s="3" t="s">
        <v>2834</v>
      </c>
      <c r="C263">
        <v>1</v>
      </c>
      <c r="D263">
        <v>1</v>
      </c>
      <c r="E263" s="4">
        <f>_2022_03_20_2022_04_17_DF_SB_Cards[[#This Row],[DeckCount]]/469</f>
        <v>2.1321961620469083E-3</v>
      </c>
      <c r="F263" s="5">
        <f>_2022_03_20_2022_04_17_DF_SB_Cards[[#This Row],[CardCount]]/_2022_03_20_2022_04_17_DF_SB_Cards[[#This Row],[DeckCount]]</f>
        <v>1</v>
      </c>
      <c r="G263">
        <v>3</v>
      </c>
      <c r="H263">
        <v>5</v>
      </c>
      <c r="I263" s="1" t="s">
        <v>646</v>
      </c>
      <c r="J263" s="1" t="s">
        <v>647</v>
      </c>
      <c r="K263" s="1" t="s">
        <v>648</v>
      </c>
      <c r="L263" s="1" t="s">
        <v>2477</v>
      </c>
      <c r="M263" s="1" t="s">
        <v>2835</v>
      </c>
      <c r="N263" s="1" t="s">
        <v>2271</v>
      </c>
      <c r="O263" s="1" t="s">
        <v>289</v>
      </c>
      <c r="P263">
        <v>2</v>
      </c>
      <c r="Q263" s="1" t="s">
        <v>40</v>
      </c>
      <c r="R263" s="1" t="s">
        <v>476</v>
      </c>
      <c r="S263" s="1" t="s">
        <v>42</v>
      </c>
      <c r="T263" s="1" t="s">
        <v>43</v>
      </c>
      <c r="U263" s="1" t="s">
        <v>145</v>
      </c>
    </row>
    <row r="264" spans="1:21" x14ac:dyDescent="0.25">
      <c r="A264">
        <v>222</v>
      </c>
      <c r="B264" s="3" t="s">
        <v>2845</v>
      </c>
      <c r="C264">
        <v>1</v>
      </c>
      <c r="D264">
        <v>1</v>
      </c>
      <c r="E264" s="4">
        <f>_2022_03_20_2022_04_17_DF_SB_Cards[[#This Row],[DeckCount]]/469</f>
        <v>2.1321961620469083E-3</v>
      </c>
      <c r="F264" s="5">
        <f>_2022_03_20_2022_04_17_DF_SB_Cards[[#This Row],[CardCount]]/_2022_03_20_2022_04_17_DF_SB_Cards[[#This Row],[DeckCount]]</f>
        <v>1</v>
      </c>
      <c r="G264">
        <v>4</v>
      </c>
      <c r="H264">
        <v>7</v>
      </c>
      <c r="I264" s="1" t="s">
        <v>351</v>
      </c>
      <c r="J264" s="1" t="s">
        <v>352</v>
      </c>
      <c r="K264" s="1" t="s">
        <v>353</v>
      </c>
      <c r="L264" s="1" t="s">
        <v>2799</v>
      </c>
      <c r="M264" s="1" t="s">
        <v>2800</v>
      </c>
      <c r="N264" s="1" t="s">
        <v>1477</v>
      </c>
      <c r="O264" s="1" t="s">
        <v>259</v>
      </c>
      <c r="P264">
        <v>5</v>
      </c>
      <c r="Q264" s="1" t="s">
        <v>63</v>
      </c>
      <c r="R264" s="1" t="s">
        <v>28</v>
      </c>
      <c r="S264" s="1" t="s">
        <v>42</v>
      </c>
      <c r="T264" s="1" t="s">
        <v>43</v>
      </c>
      <c r="U264" s="1" t="s">
        <v>145</v>
      </c>
    </row>
    <row r="265" spans="1:21" x14ac:dyDescent="0.25">
      <c r="A265">
        <v>223</v>
      </c>
      <c r="B265" s="3" t="s">
        <v>2846</v>
      </c>
      <c r="C265">
        <v>1</v>
      </c>
      <c r="D265">
        <v>1</v>
      </c>
      <c r="E265" s="4">
        <f>_2022_03_20_2022_04_17_DF_SB_Cards[[#This Row],[DeckCount]]/469</f>
        <v>2.1321961620469083E-3</v>
      </c>
      <c r="F265" s="5">
        <f>_2022_03_20_2022_04_17_DF_SB_Cards[[#This Row],[CardCount]]/_2022_03_20_2022_04_17_DF_SB_Cards[[#This Row],[DeckCount]]</f>
        <v>1</v>
      </c>
      <c r="G265">
        <v>3</v>
      </c>
      <c r="H265">
        <v>4</v>
      </c>
      <c r="I265" s="1" t="s">
        <v>33</v>
      </c>
      <c r="J265" s="1" t="s">
        <v>34</v>
      </c>
      <c r="K265" s="1" t="s">
        <v>35</v>
      </c>
      <c r="L265" s="1" t="s">
        <v>36</v>
      </c>
      <c r="M265" s="1" t="s">
        <v>37</v>
      </c>
      <c r="N265" s="1" t="s">
        <v>244</v>
      </c>
      <c r="O265" s="1" t="s">
        <v>62</v>
      </c>
      <c r="P265">
        <v>1</v>
      </c>
      <c r="Q265" s="1" t="s">
        <v>40</v>
      </c>
      <c r="R265" s="1" t="s">
        <v>487</v>
      </c>
      <c r="S265" s="1" t="s">
        <v>42</v>
      </c>
      <c r="T265" s="1" t="s">
        <v>43</v>
      </c>
      <c r="U265" s="1" t="s">
        <v>145</v>
      </c>
    </row>
    <row r="266" spans="1:21" x14ac:dyDescent="0.25">
      <c r="A266">
        <v>227</v>
      </c>
      <c r="B266" s="3" t="s">
        <v>2855</v>
      </c>
      <c r="C266">
        <v>1</v>
      </c>
      <c r="D266">
        <v>1</v>
      </c>
      <c r="E266" s="4">
        <f>_2022_03_20_2022_04_17_DF_SB_Cards[[#This Row],[DeckCount]]/469</f>
        <v>2.1321961620469083E-3</v>
      </c>
      <c r="F266" s="5">
        <f>_2022_03_20_2022_04_17_DF_SB_Cards[[#This Row],[CardCount]]/_2022_03_20_2022_04_17_DF_SB_Cards[[#This Row],[DeckCount]]</f>
        <v>1</v>
      </c>
      <c r="G266">
        <v>3</v>
      </c>
      <c r="H266">
        <v>4</v>
      </c>
      <c r="I266" s="1" t="s">
        <v>33</v>
      </c>
      <c r="J266" s="1" t="s">
        <v>34</v>
      </c>
      <c r="K266" s="1" t="s">
        <v>35</v>
      </c>
      <c r="L266" s="1" t="s">
        <v>36</v>
      </c>
      <c r="M266" s="1" t="s">
        <v>37</v>
      </c>
      <c r="N266" s="1" t="s">
        <v>752</v>
      </c>
      <c r="O266" s="1" t="s">
        <v>39</v>
      </c>
      <c r="P266">
        <v>0</v>
      </c>
      <c r="Q266" s="1" t="s">
        <v>40</v>
      </c>
      <c r="R266" s="1" t="s">
        <v>860</v>
      </c>
      <c r="S266" s="1" t="s">
        <v>42</v>
      </c>
      <c r="T266" s="1" t="s">
        <v>43</v>
      </c>
      <c r="U266" s="1" t="s">
        <v>145</v>
      </c>
    </row>
    <row r="267" spans="1:21" x14ac:dyDescent="0.25">
      <c r="A267">
        <v>229</v>
      </c>
      <c r="B267" s="3" t="s">
        <v>1903</v>
      </c>
      <c r="C267">
        <v>1</v>
      </c>
      <c r="D267">
        <v>1</v>
      </c>
      <c r="E267" s="4">
        <f>_2022_03_20_2022_04_17_DF_SB_Cards[[#This Row],[DeckCount]]/469</f>
        <v>2.1321961620469083E-3</v>
      </c>
      <c r="F267" s="5">
        <f>_2022_03_20_2022_04_17_DF_SB_Cards[[#This Row],[CardCount]]/_2022_03_20_2022_04_17_DF_SB_Cards[[#This Row],[DeckCount]]</f>
        <v>1</v>
      </c>
      <c r="G267">
        <v>4</v>
      </c>
      <c r="H267">
        <v>7</v>
      </c>
      <c r="I267" s="1" t="s">
        <v>351</v>
      </c>
      <c r="J267" s="1" t="s">
        <v>352</v>
      </c>
      <c r="K267" s="1" t="s">
        <v>353</v>
      </c>
      <c r="L267" s="1" t="s">
        <v>1821</v>
      </c>
      <c r="M267" s="1" t="s">
        <v>2858</v>
      </c>
      <c r="N267" s="1" t="s">
        <v>2733</v>
      </c>
      <c r="O267" s="1" t="s">
        <v>189</v>
      </c>
      <c r="P267">
        <v>2</v>
      </c>
      <c r="Q267" s="1" t="s">
        <v>63</v>
      </c>
      <c r="R267" s="1" t="s">
        <v>568</v>
      </c>
      <c r="S267" s="1" t="s">
        <v>42</v>
      </c>
      <c r="T267" s="1" t="s">
        <v>43</v>
      </c>
      <c r="U267" s="1" t="s">
        <v>145</v>
      </c>
    </row>
    <row r="268" spans="1:21" x14ac:dyDescent="0.25">
      <c r="A268">
        <v>230</v>
      </c>
      <c r="B268" s="3" t="s">
        <v>1933</v>
      </c>
      <c r="C268">
        <v>1</v>
      </c>
      <c r="D268">
        <v>1</v>
      </c>
      <c r="E268" s="4">
        <f>_2022_03_20_2022_04_17_DF_SB_Cards[[#This Row],[DeckCount]]/469</f>
        <v>2.1321961620469083E-3</v>
      </c>
      <c r="F268" s="5">
        <f>_2022_03_20_2022_04_17_DF_SB_Cards[[#This Row],[CardCount]]/_2022_03_20_2022_04_17_DF_SB_Cards[[#This Row],[DeckCount]]</f>
        <v>1</v>
      </c>
      <c r="G268">
        <v>3</v>
      </c>
      <c r="H268">
        <v>4</v>
      </c>
      <c r="I268" s="1" t="s">
        <v>33</v>
      </c>
      <c r="J268" s="1" t="s">
        <v>34</v>
      </c>
      <c r="K268" s="1" t="s">
        <v>35</v>
      </c>
      <c r="L268" s="1" t="s">
        <v>2717</v>
      </c>
      <c r="M268" s="1" t="s">
        <v>2859</v>
      </c>
      <c r="N268" s="1" t="s">
        <v>503</v>
      </c>
      <c r="O268" s="1" t="s">
        <v>62</v>
      </c>
      <c r="P268">
        <v>5</v>
      </c>
      <c r="Q268" s="1" t="s">
        <v>63</v>
      </c>
      <c r="R268" s="1" t="s">
        <v>207</v>
      </c>
      <c r="S268" s="1" t="s">
        <v>42</v>
      </c>
      <c r="T268" s="1" t="s">
        <v>43</v>
      </c>
      <c r="U268" s="1" t="s">
        <v>145</v>
      </c>
    </row>
    <row r="269" spans="1:21" x14ac:dyDescent="0.25">
      <c r="A269">
        <v>231</v>
      </c>
      <c r="B269" s="3" t="s">
        <v>2860</v>
      </c>
      <c r="C269">
        <v>1</v>
      </c>
      <c r="D269">
        <v>1</v>
      </c>
      <c r="E269" s="4">
        <f>_2022_03_20_2022_04_17_DF_SB_Cards[[#This Row],[DeckCount]]/469</f>
        <v>2.1321961620469083E-3</v>
      </c>
      <c r="F269" s="5">
        <f>_2022_03_20_2022_04_17_DF_SB_Cards[[#This Row],[CardCount]]/_2022_03_20_2022_04_17_DF_SB_Cards[[#This Row],[DeckCount]]</f>
        <v>1</v>
      </c>
      <c r="G269">
        <v>6</v>
      </c>
      <c r="H269">
        <v>9</v>
      </c>
      <c r="I269" s="1" t="s">
        <v>224</v>
      </c>
      <c r="J269" s="1" t="s">
        <v>225</v>
      </c>
      <c r="K269" s="1" t="s">
        <v>226</v>
      </c>
      <c r="L269" s="1" t="s">
        <v>570</v>
      </c>
      <c r="M269" s="1" t="s">
        <v>1561</v>
      </c>
      <c r="N269" s="1" t="s">
        <v>1046</v>
      </c>
      <c r="O269" s="1" t="s">
        <v>52</v>
      </c>
      <c r="P269">
        <v>2</v>
      </c>
      <c r="Q269" s="1" t="s">
        <v>74</v>
      </c>
      <c r="R269" s="1" t="s">
        <v>1026</v>
      </c>
      <c r="S269" s="1" t="s">
        <v>42</v>
      </c>
      <c r="T269" s="1" t="s">
        <v>43</v>
      </c>
      <c r="U269" s="1" t="s">
        <v>145</v>
      </c>
    </row>
    <row r="270" spans="1:21" x14ac:dyDescent="0.25">
      <c r="A270">
        <v>233</v>
      </c>
      <c r="B270" s="3" t="s">
        <v>1944</v>
      </c>
      <c r="C270">
        <v>1</v>
      </c>
      <c r="D270">
        <v>1</v>
      </c>
      <c r="E270" s="4">
        <f>_2022_03_20_2022_04_17_DF_SB_Cards[[#This Row],[DeckCount]]/469</f>
        <v>2.1321961620469083E-3</v>
      </c>
      <c r="F270" s="5">
        <f>_2022_03_20_2022_04_17_DF_SB_Cards[[#This Row],[CardCount]]/_2022_03_20_2022_04_17_DF_SB_Cards[[#This Row],[DeckCount]]</f>
        <v>1</v>
      </c>
      <c r="G270">
        <v>6</v>
      </c>
      <c r="H270">
        <v>9</v>
      </c>
      <c r="I270" s="1" t="s">
        <v>224</v>
      </c>
      <c r="J270" s="1" t="s">
        <v>225</v>
      </c>
      <c r="K270" s="1" t="s">
        <v>226</v>
      </c>
      <c r="L270" s="1" t="s">
        <v>570</v>
      </c>
      <c r="M270" s="1" t="s">
        <v>1561</v>
      </c>
      <c r="N270" s="1" t="s">
        <v>623</v>
      </c>
      <c r="O270" s="1" t="s">
        <v>52</v>
      </c>
      <c r="P270">
        <v>2</v>
      </c>
      <c r="Q270" s="1" t="s">
        <v>40</v>
      </c>
      <c r="R270" s="1" t="s">
        <v>720</v>
      </c>
      <c r="S270" s="1" t="s">
        <v>42</v>
      </c>
      <c r="T270" s="1" t="s">
        <v>43</v>
      </c>
      <c r="U270" s="1" t="s">
        <v>145</v>
      </c>
    </row>
    <row r="271" spans="1:21" x14ac:dyDescent="0.25">
      <c r="A271">
        <v>237</v>
      </c>
      <c r="B271" s="3" t="s">
        <v>2870</v>
      </c>
      <c r="C271">
        <v>1</v>
      </c>
      <c r="D271">
        <v>1</v>
      </c>
      <c r="E271" s="4">
        <f>_2022_03_20_2022_04_17_DF_SB_Cards[[#This Row],[DeckCount]]/469</f>
        <v>2.1321961620469083E-3</v>
      </c>
      <c r="F271" s="5">
        <f>_2022_03_20_2022_04_17_DF_SB_Cards[[#This Row],[CardCount]]/_2022_03_20_2022_04_17_DF_SB_Cards[[#This Row],[DeckCount]]</f>
        <v>1</v>
      </c>
      <c r="G271">
        <v>6</v>
      </c>
      <c r="H271">
        <v>8</v>
      </c>
      <c r="I271" s="1" t="s">
        <v>33</v>
      </c>
      <c r="J271" s="1" t="s">
        <v>254</v>
      </c>
      <c r="K271" s="1" t="s">
        <v>255</v>
      </c>
      <c r="L271" s="1" t="s">
        <v>354</v>
      </c>
      <c r="M271" s="1" t="s">
        <v>2871</v>
      </c>
      <c r="N271" s="1" t="s">
        <v>244</v>
      </c>
      <c r="O271" s="1" t="s">
        <v>289</v>
      </c>
      <c r="P271">
        <v>2</v>
      </c>
      <c r="Q271" s="1" t="s">
        <v>63</v>
      </c>
      <c r="R271" s="1" t="s">
        <v>753</v>
      </c>
      <c r="S271" s="1" t="s">
        <v>42</v>
      </c>
      <c r="T271" s="1" t="s">
        <v>43</v>
      </c>
      <c r="U271" s="1" t="s">
        <v>145</v>
      </c>
    </row>
    <row r="272" spans="1:21" x14ac:dyDescent="0.25">
      <c r="A272">
        <v>241</v>
      </c>
      <c r="B272" s="3" t="s">
        <v>2880</v>
      </c>
      <c r="C272">
        <v>1</v>
      </c>
      <c r="D272">
        <v>1</v>
      </c>
      <c r="E272" s="4">
        <f>_2022_03_20_2022_04_17_DF_SB_Cards[[#This Row],[DeckCount]]/469</f>
        <v>2.1321961620469083E-3</v>
      </c>
      <c r="F272" s="5">
        <f>_2022_03_20_2022_04_17_DF_SB_Cards[[#This Row],[CardCount]]/_2022_03_20_2022_04_17_DF_SB_Cards[[#This Row],[DeckCount]]</f>
        <v>1</v>
      </c>
      <c r="G272">
        <v>5</v>
      </c>
      <c r="H272">
        <v>7</v>
      </c>
      <c r="I272" s="1" t="s">
        <v>46</v>
      </c>
      <c r="J272" s="1" t="s">
        <v>47</v>
      </c>
      <c r="K272" s="1" t="s">
        <v>48</v>
      </c>
      <c r="L272" s="1" t="s">
        <v>515</v>
      </c>
      <c r="M272" s="1" t="s">
        <v>516</v>
      </c>
      <c r="N272" s="1" t="s">
        <v>2050</v>
      </c>
      <c r="O272" s="1" t="s">
        <v>39</v>
      </c>
      <c r="P272">
        <v>2</v>
      </c>
      <c r="Q272" s="1" t="s">
        <v>40</v>
      </c>
      <c r="R272" s="1" t="s">
        <v>207</v>
      </c>
      <c r="S272" s="1" t="s">
        <v>42</v>
      </c>
      <c r="T272" s="1" t="s">
        <v>43</v>
      </c>
      <c r="U272" s="1" t="s">
        <v>145</v>
      </c>
    </row>
    <row r="273" spans="1:21" x14ac:dyDescent="0.25">
      <c r="A273">
        <v>246</v>
      </c>
      <c r="B273" s="3" t="s">
        <v>2033</v>
      </c>
      <c r="C273">
        <v>2</v>
      </c>
      <c r="D273">
        <v>1</v>
      </c>
      <c r="E273" s="4">
        <f>_2022_03_20_2022_04_17_DF_SB_Cards[[#This Row],[DeckCount]]/469</f>
        <v>2.1321961620469083E-3</v>
      </c>
      <c r="F273" s="5">
        <f>_2022_03_20_2022_04_17_DF_SB_Cards[[#This Row],[CardCount]]/_2022_03_20_2022_04_17_DF_SB_Cards[[#This Row],[DeckCount]]</f>
        <v>2</v>
      </c>
      <c r="G273">
        <v>6</v>
      </c>
      <c r="H273">
        <v>8</v>
      </c>
      <c r="I273" s="1" t="s">
        <v>33</v>
      </c>
      <c r="J273" s="1" t="s">
        <v>254</v>
      </c>
      <c r="K273" s="1" t="s">
        <v>255</v>
      </c>
      <c r="L273" s="1" t="s">
        <v>1821</v>
      </c>
      <c r="M273" s="1" t="s">
        <v>2015</v>
      </c>
      <c r="N273" s="1" t="s">
        <v>1537</v>
      </c>
      <c r="O273" s="1" t="s">
        <v>39</v>
      </c>
      <c r="P273">
        <v>1</v>
      </c>
      <c r="Q273" s="1" t="s">
        <v>40</v>
      </c>
      <c r="R273" s="1" t="s">
        <v>286</v>
      </c>
      <c r="S273" s="1" t="s">
        <v>42</v>
      </c>
      <c r="T273" s="1" t="s">
        <v>43</v>
      </c>
      <c r="U273" s="1" t="s">
        <v>44</v>
      </c>
    </row>
    <row r="274" spans="1:21" x14ac:dyDescent="0.25">
      <c r="A274">
        <v>247</v>
      </c>
      <c r="B274" s="3" t="s">
        <v>2896</v>
      </c>
      <c r="C274">
        <v>2</v>
      </c>
      <c r="D274">
        <v>1</v>
      </c>
      <c r="E274" s="4">
        <f>_2022_03_20_2022_04_17_DF_SB_Cards[[#This Row],[DeckCount]]/469</f>
        <v>2.1321961620469083E-3</v>
      </c>
      <c r="F274" s="5">
        <f>_2022_03_20_2022_04_17_DF_SB_Cards[[#This Row],[CardCount]]/_2022_03_20_2022_04_17_DF_SB_Cards[[#This Row],[DeckCount]]</f>
        <v>2</v>
      </c>
      <c r="G274">
        <v>4</v>
      </c>
      <c r="H274">
        <v>4</v>
      </c>
      <c r="I274" s="1" t="s">
        <v>292</v>
      </c>
      <c r="J274" s="1" t="s">
        <v>293</v>
      </c>
      <c r="K274" s="1" t="s">
        <v>292</v>
      </c>
      <c r="L274" s="1" t="s">
        <v>943</v>
      </c>
      <c r="M274" s="1" t="s">
        <v>2897</v>
      </c>
      <c r="N274" s="1" t="s">
        <v>1494</v>
      </c>
      <c r="O274" s="1" t="s">
        <v>189</v>
      </c>
      <c r="P274">
        <v>1</v>
      </c>
      <c r="Q274" s="1" t="s">
        <v>40</v>
      </c>
      <c r="R274" s="1" t="s">
        <v>207</v>
      </c>
      <c r="S274" s="1" t="s">
        <v>42</v>
      </c>
      <c r="T274" s="1" t="s">
        <v>43</v>
      </c>
      <c r="U274" s="1" t="s">
        <v>44</v>
      </c>
    </row>
    <row r="275" spans="1:21" x14ac:dyDescent="0.25">
      <c r="A275">
        <v>248</v>
      </c>
      <c r="B275" s="3" t="s">
        <v>2898</v>
      </c>
      <c r="C275">
        <v>1</v>
      </c>
      <c r="D275">
        <v>1</v>
      </c>
      <c r="E275" s="4">
        <f>_2022_03_20_2022_04_17_DF_SB_Cards[[#This Row],[DeckCount]]/469</f>
        <v>2.1321961620469083E-3</v>
      </c>
      <c r="F275" s="5">
        <f>_2022_03_20_2022_04_17_DF_SB_Cards[[#This Row],[CardCount]]/_2022_03_20_2022_04_17_DF_SB_Cards[[#This Row],[DeckCount]]</f>
        <v>1</v>
      </c>
      <c r="G275">
        <v>4</v>
      </c>
      <c r="H275">
        <v>7</v>
      </c>
      <c r="I275" s="1" t="s">
        <v>351</v>
      </c>
      <c r="J275" s="1" t="s">
        <v>352</v>
      </c>
      <c r="K275" s="1" t="s">
        <v>353</v>
      </c>
      <c r="L275" s="1" t="s">
        <v>1016</v>
      </c>
      <c r="M275" s="1" t="s">
        <v>1017</v>
      </c>
      <c r="N275" s="1" t="s">
        <v>1477</v>
      </c>
      <c r="O275" s="1" t="s">
        <v>52</v>
      </c>
      <c r="P275">
        <v>3</v>
      </c>
      <c r="Q275" s="1" t="s">
        <v>74</v>
      </c>
      <c r="R275" s="1" t="s">
        <v>1295</v>
      </c>
      <c r="S275" s="1" t="s">
        <v>42</v>
      </c>
      <c r="T275" s="1" t="s">
        <v>43</v>
      </c>
      <c r="U275" s="1" t="s">
        <v>145</v>
      </c>
    </row>
    <row r="276" spans="1:21" x14ac:dyDescent="0.25">
      <c r="A276">
        <v>249</v>
      </c>
      <c r="B276" s="3" t="s">
        <v>2040</v>
      </c>
      <c r="C276">
        <v>1</v>
      </c>
      <c r="D276">
        <v>1</v>
      </c>
      <c r="E276" s="4">
        <f>_2022_03_20_2022_04_17_DF_SB_Cards[[#This Row],[DeckCount]]/469</f>
        <v>2.1321961620469083E-3</v>
      </c>
      <c r="F276" s="5">
        <f>_2022_03_20_2022_04_17_DF_SB_Cards[[#This Row],[CardCount]]/_2022_03_20_2022_04_17_DF_SB_Cards[[#This Row],[DeckCount]]</f>
        <v>1</v>
      </c>
      <c r="G276">
        <v>6</v>
      </c>
      <c r="H276">
        <v>8</v>
      </c>
      <c r="I276" s="1" t="s">
        <v>33</v>
      </c>
      <c r="J276" s="1" t="s">
        <v>254</v>
      </c>
      <c r="K276" s="1" t="s">
        <v>255</v>
      </c>
      <c r="L276" s="1" t="s">
        <v>49</v>
      </c>
      <c r="M276" s="1" t="s">
        <v>2183</v>
      </c>
      <c r="N276" s="1" t="s">
        <v>135</v>
      </c>
      <c r="O276" s="1" t="s">
        <v>52</v>
      </c>
      <c r="P276">
        <v>3</v>
      </c>
      <c r="Q276" s="1" t="s">
        <v>74</v>
      </c>
      <c r="R276" s="1" t="s">
        <v>85</v>
      </c>
      <c r="S276" s="1" t="s">
        <v>42</v>
      </c>
      <c r="T276" s="1" t="s">
        <v>43</v>
      </c>
      <c r="U276" s="1" t="s">
        <v>145</v>
      </c>
    </row>
    <row r="277" spans="1:21" x14ac:dyDescent="0.25">
      <c r="A277">
        <v>250</v>
      </c>
      <c r="B277" s="3" t="s">
        <v>2899</v>
      </c>
      <c r="C277">
        <v>1</v>
      </c>
      <c r="D277">
        <v>1</v>
      </c>
      <c r="E277" s="4">
        <f>_2022_03_20_2022_04_17_DF_SB_Cards[[#This Row],[DeckCount]]/469</f>
        <v>2.1321961620469083E-3</v>
      </c>
      <c r="F277" s="5">
        <f>_2022_03_20_2022_04_17_DF_SB_Cards[[#This Row],[CardCount]]/_2022_03_20_2022_04_17_DF_SB_Cards[[#This Row],[DeckCount]]</f>
        <v>1</v>
      </c>
      <c r="G277">
        <v>4</v>
      </c>
      <c r="H277">
        <v>7</v>
      </c>
      <c r="I277" s="1" t="s">
        <v>351</v>
      </c>
      <c r="J277" s="1" t="s">
        <v>352</v>
      </c>
      <c r="K277" s="1" t="s">
        <v>353</v>
      </c>
      <c r="L277" s="1" t="s">
        <v>1383</v>
      </c>
      <c r="M277" s="1" t="s">
        <v>2900</v>
      </c>
      <c r="N277" s="1" t="s">
        <v>135</v>
      </c>
      <c r="O277" s="1" t="s">
        <v>52</v>
      </c>
      <c r="P277">
        <v>3</v>
      </c>
      <c r="Q277" s="1" t="s">
        <v>74</v>
      </c>
      <c r="R277" s="1" t="s">
        <v>85</v>
      </c>
      <c r="S277" s="1" t="s">
        <v>42</v>
      </c>
      <c r="T277" s="1" t="s">
        <v>43</v>
      </c>
      <c r="U277" s="1" t="s">
        <v>145</v>
      </c>
    </row>
    <row r="278" spans="1:21" x14ac:dyDescent="0.25">
      <c r="A278">
        <v>253</v>
      </c>
      <c r="B278" s="3" t="s">
        <v>2060</v>
      </c>
      <c r="C278">
        <v>1</v>
      </c>
      <c r="D278">
        <v>1</v>
      </c>
      <c r="E278" s="4">
        <f>_2022_03_20_2022_04_17_DF_SB_Cards[[#This Row],[DeckCount]]/469</f>
        <v>2.1321961620469083E-3</v>
      </c>
      <c r="F278" s="5">
        <f>_2022_03_20_2022_04_17_DF_SB_Cards[[#This Row],[CardCount]]/_2022_03_20_2022_04_17_DF_SB_Cards[[#This Row],[DeckCount]]</f>
        <v>1</v>
      </c>
      <c r="G278">
        <v>7</v>
      </c>
      <c r="H278">
        <v>9</v>
      </c>
      <c r="I278" s="1" t="s">
        <v>167</v>
      </c>
      <c r="J278" s="1" t="s">
        <v>168</v>
      </c>
      <c r="K278" s="1" t="s">
        <v>169</v>
      </c>
      <c r="L278" s="1" t="s">
        <v>1383</v>
      </c>
      <c r="M278" s="1" t="s">
        <v>2904</v>
      </c>
      <c r="N278" s="1" t="s">
        <v>1932</v>
      </c>
      <c r="O278" s="1" t="s">
        <v>189</v>
      </c>
      <c r="P278">
        <v>3</v>
      </c>
      <c r="Q278" s="1" t="s">
        <v>63</v>
      </c>
      <c r="R278" s="1" t="s">
        <v>339</v>
      </c>
      <c r="S278" s="1" t="s">
        <v>42</v>
      </c>
      <c r="T278" s="1" t="s">
        <v>43</v>
      </c>
      <c r="U278" s="1" t="s">
        <v>145</v>
      </c>
    </row>
    <row r="279" spans="1:21" x14ac:dyDescent="0.25">
      <c r="A279">
        <v>254</v>
      </c>
      <c r="B279" s="3" t="s">
        <v>2064</v>
      </c>
      <c r="C279">
        <v>4</v>
      </c>
      <c r="D279">
        <v>1</v>
      </c>
      <c r="E279" s="4">
        <f>_2022_03_20_2022_04_17_DF_SB_Cards[[#This Row],[DeckCount]]/469</f>
        <v>2.1321961620469083E-3</v>
      </c>
      <c r="F279" s="5">
        <f>_2022_03_20_2022_04_17_DF_SB_Cards[[#This Row],[CardCount]]/_2022_03_20_2022_04_17_DF_SB_Cards[[#This Row],[DeckCount]]</f>
        <v>4</v>
      </c>
      <c r="G279">
        <v>8</v>
      </c>
      <c r="H279">
        <v>10</v>
      </c>
      <c r="I279" s="1" t="s">
        <v>776</v>
      </c>
      <c r="J279" s="1" t="s">
        <v>1155</v>
      </c>
      <c r="K279" s="1" t="s">
        <v>1156</v>
      </c>
      <c r="L279" s="1" t="s">
        <v>354</v>
      </c>
      <c r="M279" s="1" t="s">
        <v>1157</v>
      </c>
      <c r="N279" s="1" t="s">
        <v>2065</v>
      </c>
      <c r="O279" s="1" t="s">
        <v>289</v>
      </c>
      <c r="P279">
        <v>1</v>
      </c>
      <c r="Q279" s="1" t="s">
        <v>2066</v>
      </c>
      <c r="R279" s="1" t="s">
        <v>245</v>
      </c>
      <c r="S279" s="1" t="s">
        <v>86</v>
      </c>
      <c r="T279" s="1" t="s">
        <v>43</v>
      </c>
      <c r="U279" s="1" t="s">
        <v>88</v>
      </c>
    </row>
    <row r="280" spans="1:21" x14ac:dyDescent="0.25">
      <c r="A280">
        <v>256</v>
      </c>
      <c r="B280" s="3" t="s">
        <v>2088</v>
      </c>
      <c r="C280">
        <v>1</v>
      </c>
      <c r="D280">
        <v>1</v>
      </c>
      <c r="E280" s="4">
        <f>_2022_03_20_2022_04_17_DF_SB_Cards[[#This Row],[DeckCount]]/469</f>
        <v>2.1321961620469083E-3</v>
      </c>
      <c r="F280" s="5">
        <f>_2022_03_20_2022_04_17_DF_SB_Cards[[#This Row],[CardCount]]/_2022_03_20_2022_04_17_DF_SB_Cards[[#This Row],[DeckCount]]</f>
        <v>1</v>
      </c>
      <c r="G280">
        <v>3</v>
      </c>
      <c r="H280">
        <v>4</v>
      </c>
      <c r="I280" s="1" t="s">
        <v>33</v>
      </c>
      <c r="J280" s="1" t="s">
        <v>34</v>
      </c>
      <c r="K280" s="1" t="s">
        <v>35</v>
      </c>
      <c r="L280" s="1" t="s">
        <v>1821</v>
      </c>
      <c r="M280" s="1" t="s">
        <v>2908</v>
      </c>
      <c r="N280" s="1" t="s">
        <v>920</v>
      </c>
      <c r="O280" s="1" t="s">
        <v>289</v>
      </c>
      <c r="P280">
        <v>2</v>
      </c>
      <c r="Q280" s="1" t="s">
        <v>40</v>
      </c>
      <c r="R280" s="1" t="s">
        <v>2089</v>
      </c>
      <c r="S280" s="1" t="s">
        <v>42</v>
      </c>
      <c r="T280" s="1" t="s">
        <v>43</v>
      </c>
      <c r="U280" s="1" t="s">
        <v>145</v>
      </c>
    </row>
    <row r="281" spans="1:21" x14ac:dyDescent="0.25">
      <c r="A281">
        <v>259</v>
      </c>
      <c r="B281" s="3" t="s">
        <v>2915</v>
      </c>
      <c r="C281">
        <v>2</v>
      </c>
      <c r="D281">
        <v>1</v>
      </c>
      <c r="E281" s="4">
        <f>_2022_03_20_2022_04_17_DF_SB_Cards[[#This Row],[DeckCount]]/469</f>
        <v>2.1321961620469083E-3</v>
      </c>
      <c r="F281" s="5">
        <f>_2022_03_20_2022_04_17_DF_SB_Cards[[#This Row],[CardCount]]/_2022_03_20_2022_04_17_DF_SB_Cards[[#This Row],[DeckCount]]</f>
        <v>2</v>
      </c>
      <c r="G281">
        <v>5</v>
      </c>
      <c r="H281">
        <v>8</v>
      </c>
      <c r="I281" s="1" t="s">
        <v>138</v>
      </c>
      <c r="J281" s="1" t="s">
        <v>139</v>
      </c>
      <c r="K281" s="1" t="s">
        <v>140</v>
      </c>
      <c r="L281" s="1" t="s">
        <v>1231</v>
      </c>
      <c r="M281" s="1" t="s">
        <v>1232</v>
      </c>
      <c r="N281" s="1" t="s">
        <v>1046</v>
      </c>
      <c r="O281" s="1" t="s">
        <v>189</v>
      </c>
      <c r="P281">
        <v>2</v>
      </c>
      <c r="Q281" s="1" t="s">
        <v>63</v>
      </c>
      <c r="R281" s="1" t="s">
        <v>97</v>
      </c>
      <c r="S281" s="1" t="s">
        <v>42</v>
      </c>
      <c r="T281" s="1" t="s">
        <v>43</v>
      </c>
      <c r="U281" s="1" t="s">
        <v>44</v>
      </c>
    </row>
    <row r="282" spans="1:21" x14ac:dyDescent="0.25">
      <c r="A282">
        <v>264</v>
      </c>
      <c r="B282" s="3" t="s">
        <v>2924</v>
      </c>
      <c r="C282">
        <v>3</v>
      </c>
      <c r="D282">
        <v>1</v>
      </c>
      <c r="E282" s="4">
        <f>_2022_03_20_2022_04_17_DF_SB_Cards[[#This Row],[DeckCount]]/469</f>
        <v>2.1321961620469083E-3</v>
      </c>
      <c r="F282" s="5">
        <f>_2022_03_20_2022_04_17_DF_SB_Cards[[#This Row],[CardCount]]/_2022_03_20_2022_04_17_DF_SB_Cards[[#This Row],[DeckCount]]</f>
        <v>3</v>
      </c>
      <c r="G282">
        <v>3</v>
      </c>
      <c r="H282">
        <v>4</v>
      </c>
      <c r="I282" s="1" t="s">
        <v>33</v>
      </c>
      <c r="J282" s="1" t="s">
        <v>34</v>
      </c>
      <c r="K282" s="1" t="s">
        <v>35</v>
      </c>
      <c r="L282" s="1" t="s">
        <v>473</v>
      </c>
      <c r="M282" s="1" t="s">
        <v>474</v>
      </c>
      <c r="N282" s="1" t="s">
        <v>152</v>
      </c>
      <c r="O282" s="1" t="s">
        <v>1107</v>
      </c>
      <c r="P282">
        <v>2</v>
      </c>
      <c r="Q282" s="1" t="s">
        <v>165</v>
      </c>
      <c r="R282" s="1" t="s">
        <v>41</v>
      </c>
      <c r="S282" s="1" t="s">
        <v>42</v>
      </c>
      <c r="T282" s="1" t="s">
        <v>43</v>
      </c>
      <c r="U282" s="1" t="s">
        <v>55</v>
      </c>
    </row>
    <row r="283" spans="1:21" x14ac:dyDescent="0.25">
      <c r="A283">
        <v>265</v>
      </c>
      <c r="B283" s="3" t="s">
        <v>2925</v>
      </c>
      <c r="C283">
        <v>1</v>
      </c>
      <c r="D283">
        <v>1</v>
      </c>
      <c r="E283" s="4">
        <f>_2022_03_20_2022_04_17_DF_SB_Cards[[#This Row],[DeckCount]]/469</f>
        <v>2.1321961620469083E-3</v>
      </c>
      <c r="F283" s="5">
        <f>_2022_03_20_2022_04_17_DF_SB_Cards[[#This Row],[CardCount]]/_2022_03_20_2022_04_17_DF_SB_Cards[[#This Row],[DeckCount]]</f>
        <v>1</v>
      </c>
      <c r="G283">
        <v>4</v>
      </c>
      <c r="H283">
        <v>5</v>
      </c>
      <c r="I283" s="1" t="s">
        <v>776</v>
      </c>
      <c r="J283" s="1" t="s">
        <v>694</v>
      </c>
      <c r="K283" s="1" t="s">
        <v>942</v>
      </c>
      <c r="L283" s="1" t="s">
        <v>2926</v>
      </c>
      <c r="M283" s="1" t="s">
        <v>2927</v>
      </c>
      <c r="N283" s="1" t="s">
        <v>1050</v>
      </c>
      <c r="O283" s="1" t="s">
        <v>62</v>
      </c>
      <c r="P283">
        <v>3</v>
      </c>
      <c r="Q283" s="1" t="s">
        <v>96</v>
      </c>
      <c r="R283" s="1" t="s">
        <v>2264</v>
      </c>
      <c r="S283" s="1" t="s">
        <v>42</v>
      </c>
      <c r="T283" s="1" t="s">
        <v>43</v>
      </c>
      <c r="U283" s="1" t="s">
        <v>145</v>
      </c>
    </row>
    <row r="284" spans="1:21" x14ac:dyDescent="0.25">
      <c r="A284">
        <v>271</v>
      </c>
      <c r="B284" s="3" t="s">
        <v>2944</v>
      </c>
      <c r="C284">
        <v>3</v>
      </c>
      <c r="D284">
        <v>1</v>
      </c>
      <c r="E284" s="4">
        <f>_2022_03_20_2022_04_17_DF_SB_Cards[[#This Row],[DeckCount]]/469</f>
        <v>2.1321961620469083E-3</v>
      </c>
      <c r="F284" s="5">
        <f>_2022_03_20_2022_04_17_DF_SB_Cards[[#This Row],[CardCount]]/_2022_03_20_2022_04_17_DF_SB_Cards[[#This Row],[DeckCount]]</f>
        <v>3</v>
      </c>
      <c r="G284">
        <v>5</v>
      </c>
      <c r="H284">
        <v>8</v>
      </c>
      <c r="I284" s="1" t="s">
        <v>138</v>
      </c>
      <c r="J284" s="1" t="s">
        <v>139</v>
      </c>
      <c r="K284" s="1" t="s">
        <v>140</v>
      </c>
      <c r="L284" s="1" t="s">
        <v>2477</v>
      </c>
      <c r="M284" s="1" t="s">
        <v>2945</v>
      </c>
      <c r="N284" s="1" t="s">
        <v>2946</v>
      </c>
      <c r="O284" s="1" t="s">
        <v>289</v>
      </c>
      <c r="P284">
        <v>2</v>
      </c>
      <c r="Q284" s="1" t="s">
        <v>63</v>
      </c>
      <c r="R284" s="1" t="s">
        <v>325</v>
      </c>
      <c r="S284" s="1" t="s">
        <v>42</v>
      </c>
      <c r="T284" s="1" t="s">
        <v>43</v>
      </c>
      <c r="U284" s="1" t="s">
        <v>55</v>
      </c>
    </row>
    <row r="285" spans="1:21" x14ac:dyDescent="0.25">
      <c r="A285">
        <v>272</v>
      </c>
      <c r="B285" s="3" t="s">
        <v>2947</v>
      </c>
      <c r="C285">
        <v>2</v>
      </c>
      <c r="D285">
        <v>1</v>
      </c>
      <c r="E285" s="4">
        <f>_2022_03_20_2022_04_17_DF_SB_Cards[[#This Row],[DeckCount]]/469</f>
        <v>2.1321961620469083E-3</v>
      </c>
      <c r="F285" s="5">
        <f>_2022_03_20_2022_04_17_DF_SB_Cards[[#This Row],[CardCount]]/_2022_03_20_2022_04_17_DF_SB_Cards[[#This Row],[DeckCount]]</f>
        <v>2</v>
      </c>
      <c r="G285">
        <v>5</v>
      </c>
      <c r="H285">
        <v>8</v>
      </c>
      <c r="I285" s="1" t="s">
        <v>138</v>
      </c>
      <c r="J285" s="1" t="s">
        <v>139</v>
      </c>
      <c r="K285" s="1" t="s">
        <v>140</v>
      </c>
      <c r="L285" s="1" t="s">
        <v>1392</v>
      </c>
      <c r="M285" s="1" t="s">
        <v>1393</v>
      </c>
      <c r="N285" s="1" t="s">
        <v>196</v>
      </c>
      <c r="O285" s="1" t="s">
        <v>26</v>
      </c>
      <c r="P285">
        <v>1</v>
      </c>
      <c r="Q285" s="1" t="s">
        <v>40</v>
      </c>
      <c r="R285" s="1" t="s">
        <v>64</v>
      </c>
      <c r="S285" s="1" t="s">
        <v>42</v>
      </c>
      <c r="T285" s="1" t="s">
        <v>43</v>
      </c>
      <c r="U285" s="1" t="s">
        <v>44</v>
      </c>
    </row>
    <row r="286" spans="1:21" x14ac:dyDescent="0.25">
      <c r="A286">
        <v>273</v>
      </c>
      <c r="B286" s="3" t="s">
        <v>2200</v>
      </c>
      <c r="C286">
        <v>2</v>
      </c>
      <c r="D286">
        <v>1</v>
      </c>
      <c r="E286" s="4">
        <f>_2022_03_20_2022_04_17_DF_SB_Cards[[#This Row],[DeckCount]]/469</f>
        <v>2.1321961620469083E-3</v>
      </c>
      <c r="F286" s="5">
        <f>_2022_03_20_2022_04_17_DF_SB_Cards[[#This Row],[CardCount]]/_2022_03_20_2022_04_17_DF_SB_Cards[[#This Row],[DeckCount]]</f>
        <v>2</v>
      </c>
      <c r="G286">
        <v>3</v>
      </c>
      <c r="H286">
        <v>4</v>
      </c>
      <c r="I286" s="1" t="s">
        <v>33</v>
      </c>
      <c r="J286" s="1" t="s">
        <v>34</v>
      </c>
      <c r="K286" s="1" t="s">
        <v>35</v>
      </c>
      <c r="L286" s="1" t="s">
        <v>992</v>
      </c>
      <c r="M286" s="1" t="s">
        <v>1877</v>
      </c>
      <c r="N286" s="1" t="s">
        <v>1646</v>
      </c>
      <c r="O286" s="1" t="s">
        <v>289</v>
      </c>
      <c r="P286">
        <v>2</v>
      </c>
      <c r="Q286" s="1" t="s">
        <v>27</v>
      </c>
      <c r="R286" s="1" t="s">
        <v>630</v>
      </c>
      <c r="S286" s="1" t="s">
        <v>42</v>
      </c>
      <c r="T286" s="1" t="s">
        <v>43</v>
      </c>
      <c r="U286" s="1" t="s">
        <v>44</v>
      </c>
    </row>
    <row r="287" spans="1:21" x14ac:dyDescent="0.25">
      <c r="A287">
        <v>276</v>
      </c>
      <c r="B287" s="3" t="s">
        <v>2218</v>
      </c>
      <c r="C287">
        <v>2</v>
      </c>
      <c r="D287">
        <v>1</v>
      </c>
      <c r="E287" s="4">
        <f>_2022_03_20_2022_04_17_DF_SB_Cards[[#This Row],[DeckCount]]/469</f>
        <v>2.1321961620469083E-3</v>
      </c>
      <c r="F287" s="5">
        <f>_2022_03_20_2022_04_17_DF_SB_Cards[[#This Row],[CardCount]]/_2022_03_20_2022_04_17_DF_SB_Cards[[#This Row],[DeckCount]]</f>
        <v>2</v>
      </c>
      <c r="G287">
        <v>4</v>
      </c>
      <c r="H287">
        <v>7</v>
      </c>
      <c r="I287" s="1" t="s">
        <v>351</v>
      </c>
      <c r="J287" s="1" t="s">
        <v>352</v>
      </c>
      <c r="K287" s="1" t="s">
        <v>353</v>
      </c>
      <c r="L287" s="1" t="s">
        <v>354</v>
      </c>
      <c r="M287" s="1" t="s">
        <v>355</v>
      </c>
      <c r="N287" s="1" t="s">
        <v>850</v>
      </c>
      <c r="O287" s="1" t="s">
        <v>213</v>
      </c>
      <c r="P287">
        <v>2</v>
      </c>
      <c r="Q287" s="1" t="s">
        <v>63</v>
      </c>
      <c r="R287" s="1" t="s">
        <v>197</v>
      </c>
      <c r="S287" s="1" t="s">
        <v>42</v>
      </c>
      <c r="T287" s="1" t="s">
        <v>43</v>
      </c>
      <c r="U287" s="1" t="s">
        <v>44</v>
      </c>
    </row>
    <row r="288" spans="1:21" x14ac:dyDescent="0.25">
      <c r="A288">
        <v>277</v>
      </c>
      <c r="B288" s="3" t="s">
        <v>2952</v>
      </c>
      <c r="C288">
        <v>1</v>
      </c>
      <c r="D288">
        <v>1</v>
      </c>
      <c r="E288" s="4">
        <f>_2022_03_20_2022_04_17_DF_SB_Cards[[#This Row],[DeckCount]]/469</f>
        <v>2.1321961620469083E-3</v>
      </c>
      <c r="F288" s="5">
        <f>_2022_03_20_2022_04_17_DF_SB_Cards[[#This Row],[CardCount]]/_2022_03_20_2022_04_17_DF_SB_Cards[[#This Row],[DeckCount]]</f>
        <v>1</v>
      </c>
      <c r="G288">
        <v>3</v>
      </c>
      <c r="H288">
        <v>5</v>
      </c>
      <c r="I288" s="1" t="s">
        <v>646</v>
      </c>
      <c r="J288" s="1" t="s">
        <v>647</v>
      </c>
      <c r="K288" s="1" t="s">
        <v>648</v>
      </c>
      <c r="L288" s="1" t="s">
        <v>943</v>
      </c>
      <c r="M288" s="1" t="s">
        <v>2748</v>
      </c>
      <c r="N288" s="1" t="s">
        <v>432</v>
      </c>
      <c r="O288" s="1" t="s">
        <v>189</v>
      </c>
      <c r="P288">
        <v>2</v>
      </c>
      <c r="Q288" s="1" t="s">
        <v>40</v>
      </c>
      <c r="R288" s="1" t="s">
        <v>297</v>
      </c>
      <c r="S288" s="1" t="s">
        <v>42</v>
      </c>
      <c r="T288" s="1" t="s">
        <v>43</v>
      </c>
      <c r="U288" s="1" t="s">
        <v>145</v>
      </c>
    </row>
    <row r="289" spans="1:21" x14ac:dyDescent="0.25">
      <c r="A289">
        <v>278</v>
      </c>
      <c r="B289" s="3" t="s">
        <v>2235</v>
      </c>
      <c r="C289">
        <v>1</v>
      </c>
      <c r="D289">
        <v>1</v>
      </c>
      <c r="E289" s="4">
        <f>_2022_03_20_2022_04_17_DF_SB_Cards[[#This Row],[DeckCount]]/469</f>
        <v>2.1321961620469083E-3</v>
      </c>
      <c r="F289" s="5">
        <f>_2022_03_20_2022_04_17_DF_SB_Cards[[#This Row],[CardCount]]/_2022_03_20_2022_04_17_DF_SB_Cards[[#This Row],[DeckCount]]</f>
        <v>1</v>
      </c>
      <c r="G289">
        <v>4</v>
      </c>
      <c r="H289">
        <v>4</v>
      </c>
      <c r="I289" s="1" t="s">
        <v>292</v>
      </c>
      <c r="J289" s="1" t="s">
        <v>293</v>
      </c>
      <c r="K289" s="1" t="s">
        <v>292</v>
      </c>
      <c r="L289" s="1" t="s">
        <v>978</v>
      </c>
      <c r="M289" s="1" t="s">
        <v>979</v>
      </c>
      <c r="N289" s="1" t="s">
        <v>2238</v>
      </c>
      <c r="O289" s="1" t="s">
        <v>189</v>
      </c>
      <c r="P289">
        <v>4</v>
      </c>
      <c r="Q289" s="1" t="s">
        <v>63</v>
      </c>
      <c r="R289" s="1" t="s">
        <v>197</v>
      </c>
      <c r="S289" s="1" t="s">
        <v>42</v>
      </c>
      <c r="T289" s="1" t="s">
        <v>43</v>
      </c>
      <c r="U289" s="1" t="s">
        <v>145</v>
      </c>
    </row>
    <row r="290" spans="1:21" x14ac:dyDescent="0.25">
      <c r="A290">
        <v>280</v>
      </c>
      <c r="B290" s="3" t="s">
        <v>2247</v>
      </c>
      <c r="C290">
        <v>1</v>
      </c>
      <c r="D290">
        <v>1</v>
      </c>
      <c r="E290" s="4">
        <f>_2022_03_20_2022_04_17_DF_SB_Cards[[#This Row],[DeckCount]]/469</f>
        <v>2.1321961620469083E-3</v>
      </c>
      <c r="F290" s="5">
        <f>_2022_03_20_2022_04_17_DF_SB_Cards[[#This Row],[CardCount]]/_2022_03_20_2022_04_17_DF_SB_Cards[[#This Row],[DeckCount]]</f>
        <v>1</v>
      </c>
      <c r="G290">
        <v>6</v>
      </c>
      <c r="H290">
        <v>8</v>
      </c>
      <c r="I290" s="1" t="s">
        <v>33</v>
      </c>
      <c r="J290" s="1" t="s">
        <v>254</v>
      </c>
      <c r="K290" s="1" t="s">
        <v>255</v>
      </c>
      <c r="L290" s="1" t="s">
        <v>1992</v>
      </c>
      <c r="M290" s="1" t="s">
        <v>2248</v>
      </c>
      <c r="N290" s="1" t="s">
        <v>220</v>
      </c>
      <c r="O290" s="1" t="s">
        <v>189</v>
      </c>
      <c r="P290">
        <v>1</v>
      </c>
      <c r="Q290" s="1" t="s">
        <v>40</v>
      </c>
      <c r="R290" s="1" t="s">
        <v>286</v>
      </c>
      <c r="S290" s="1" t="s">
        <v>42</v>
      </c>
      <c r="T290" s="1" t="s">
        <v>43</v>
      </c>
      <c r="U290" s="1" t="s">
        <v>145</v>
      </c>
    </row>
    <row r="291" spans="1:21" x14ac:dyDescent="0.25">
      <c r="A291">
        <v>283</v>
      </c>
      <c r="B291" s="3" t="s">
        <v>2266</v>
      </c>
      <c r="C291">
        <v>2</v>
      </c>
      <c r="D291">
        <v>1</v>
      </c>
      <c r="E291" s="4">
        <f>_2022_03_20_2022_04_17_DF_SB_Cards[[#This Row],[DeckCount]]/469</f>
        <v>2.1321961620469083E-3</v>
      </c>
      <c r="F291" s="5">
        <f>_2022_03_20_2022_04_17_DF_SB_Cards[[#This Row],[CardCount]]/_2022_03_20_2022_04_17_DF_SB_Cards[[#This Row],[DeckCount]]</f>
        <v>2</v>
      </c>
      <c r="G291">
        <v>3</v>
      </c>
      <c r="H291">
        <v>4</v>
      </c>
      <c r="I291" s="1" t="s">
        <v>33</v>
      </c>
      <c r="J291" s="1" t="s">
        <v>34</v>
      </c>
      <c r="K291" s="1" t="s">
        <v>35</v>
      </c>
      <c r="L291" s="1" t="s">
        <v>473</v>
      </c>
      <c r="M291" s="1" t="s">
        <v>474</v>
      </c>
      <c r="N291" s="1" t="s">
        <v>909</v>
      </c>
      <c r="O291" s="1" t="s">
        <v>259</v>
      </c>
      <c r="P291">
        <v>2</v>
      </c>
      <c r="Q291" s="1" t="s">
        <v>63</v>
      </c>
      <c r="R291" s="1" t="s">
        <v>727</v>
      </c>
      <c r="S291" s="1" t="s">
        <v>42</v>
      </c>
      <c r="T291" s="1" t="s">
        <v>43</v>
      </c>
      <c r="U291" s="1" t="s">
        <v>44</v>
      </c>
    </row>
    <row r="292" spans="1:21" x14ac:dyDescent="0.25">
      <c r="A292">
        <v>286</v>
      </c>
      <c r="B292" s="3" t="s">
        <v>2969</v>
      </c>
      <c r="C292">
        <v>1</v>
      </c>
      <c r="D292">
        <v>1</v>
      </c>
      <c r="E292" s="4">
        <f>_2022_03_20_2022_04_17_DF_SB_Cards[[#This Row],[DeckCount]]/469</f>
        <v>2.1321961620469083E-3</v>
      </c>
      <c r="F292" s="5">
        <f>_2022_03_20_2022_04_17_DF_SB_Cards[[#This Row],[CardCount]]/_2022_03_20_2022_04_17_DF_SB_Cards[[#This Row],[DeckCount]]</f>
        <v>1</v>
      </c>
      <c r="G292">
        <v>4</v>
      </c>
      <c r="H292">
        <v>7</v>
      </c>
      <c r="I292" s="1" t="s">
        <v>351</v>
      </c>
      <c r="J292" s="1" t="s">
        <v>352</v>
      </c>
      <c r="K292" s="1" t="s">
        <v>353</v>
      </c>
      <c r="L292" s="1" t="s">
        <v>805</v>
      </c>
      <c r="M292" s="1" t="s">
        <v>2715</v>
      </c>
      <c r="N292" s="1" t="s">
        <v>593</v>
      </c>
      <c r="O292" s="1" t="s">
        <v>26</v>
      </c>
      <c r="P292">
        <v>2</v>
      </c>
      <c r="Q292" s="1" t="s">
        <v>63</v>
      </c>
      <c r="R292" s="1" t="s">
        <v>948</v>
      </c>
      <c r="S292" s="1" t="s">
        <v>42</v>
      </c>
      <c r="T292" s="1" t="s">
        <v>43</v>
      </c>
      <c r="U292" s="1" t="s">
        <v>145</v>
      </c>
    </row>
    <row r="293" spans="1:21" x14ac:dyDescent="0.25">
      <c r="A293">
        <v>287</v>
      </c>
      <c r="B293" s="3" t="s">
        <v>2284</v>
      </c>
      <c r="C293">
        <v>2</v>
      </c>
      <c r="D293">
        <v>1</v>
      </c>
      <c r="E293" s="4">
        <f>_2022_03_20_2022_04_17_DF_SB_Cards[[#This Row],[DeckCount]]/469</f>
        <v>2.1321961620469083E-3</v>
      </c>
      <c r="F293" s="5">
        <f>_2022_03_20_2022_04_17_DF_SB_Cards[[#This Row],[CardCount]]/_2022_03_20_2022_04_17_DF_SB_Cards[[#This Row],[DeckCount]]</f>
        <v>2</v>
      </c>
      <c r="G293">
        <v>7</v>
      </c>
      <c r="H293">
        <v>9</v>
      </c>
      <c r="I293" s="1" t="s">
        <v>167</v>
      </c>
      <c r="J293" s="1" t="s">
        <v>168</v>
      </c>
      <c r="K293" s="1" t="s">
        <v>169</v>
      </c>
      <c r="L293" s="1" t="s">
        <v>570</v>
      </c>
      <c r="M293" s="1" t="s">
        <v>571</v>
      </c>
      <c r="N293" s="1" t="s">
        <v>105</v>
      </c>
      <c r="O293" s="1" t="s">
        <v>52</v>
      </c>
      <c r="P293">
        <v>2</v>
      </c>
      <c r="Q293" s="1" t="s">
        <v>40</v>
      </c>
      <c r="R293" s="1" t="s">
        <v>720</v>
      </c>
      <c r="S293" s="1" t="s">
        <v>42</v>
      </c>
      <c r="T293" s="1" t="s">
        <v>43</v>
      </c>
      <c r="U293" s="1" t="s">
        <v>44</v>
      </c>
    </row>
    <row r="294" spans="1:21" x14ac:dyDescent="0.25">
      <c r="A294">
        <v>289</v>
      </c>
      <c r="B294" s="3" t="s">
        <v>2973</v>
      </c>
      <c r="C294">
        <v>3</v>
      </c>
      <c r="D294">
        <v>1</v>
      </c>
      <c r="E294" s="4">
        <f>_2022_03_20_2022_04_17_DF_SB_Cards[[#This Row],[DeckCount]]/469</f>
        <v>2.1321961620469083E-3</v>
      </c>
      <c r="F294" s="5">
        <f>_2022_03_20_2022_04_17_DF_SB_Cards[[#This Row],[CardCount]]/_2022_03_20_2022_04_17_DF_SB_Cards[[#This Row],[DeckCount]]</f>
        <v>3</v>
      </c>
      <c r="G294">
        <v>6</v>
      </c>
      <c r="H294">
        <v>9</v>
      </c>
      <c r="I294" s="1" t="s">
        <v>224</v>
      </c>
      <c r="J294" s="1" t="s">
        <v>225</v>
      </c>
      <c r="K294" s="1" t="s">
        <v>226</v>
      </c>
      <c r="L294" s="1" t="s">
        <v>570</v>
      </c>
      <c r="M294" s="1" t="s">
        <v>1561</v>
      </c>
      <c r="N294" s="1" t="s">
        <v>579</v>
      </c>
      <c r="O294" s="1" t="s">
        <v>26</v>
      </c>
      <c r="P294">
        <v>2</v>
      </c>
      <c r="Q294" s="1" t="s">
        <v>40</v>
      </c>
      <c r="R294" s="1" t="s">
        <v>197</v>
      </c>
      <c r="S294" s="1" t="s">
        <v>42</v>
      </c>
      <c r="T294" s="1" t="s">
        <v>43</v>
      </c>
      <c r="U294" s="1" t="s">
        <v>55</v>
      </c>
    </row>
    <row r="295" spans="1:21" x14ac:dyDescent="0.25">
      <c r="A295">
        <v>291</v>
      </c>
      <c r="B295" s="3" t="s">
        <v>2975</v>
      </c>
      <c r="C295">
        <v>2</v>
      </c>
      <c r="D295">
        <v>1</v>
      </c>
      <c r="E295" s="4">
        <f>_2022_03_20_2022_04_17_DF_SB_Cards[[#This Row],[DeckCount]]/469</f>
        <v>2.1321961620469083E-3</v>
      </c>
      <c r="F295" s="5">
        <f>_2022_03_20_2022_04_17_DF_SB_Cards[[#This Row],[CardCount]]/_2022_03_20_2022_04_17_DF_SB_Cards[[#This Row],[DeckCount]]</f>
        <v>2</v>
      </c>
      <c r="G295">
        <v>5</v>
      </c>
      <c r="H295">
        <v>8</v>
      </c>
      <c r="I295" s="1" t="s">
        <v>138</v>
      </c>
      <c r="J295" s="1" t="s">
        <v>139</v>
      </c>
      <c r="K295" s="1" t="s">
        <v>140</v>
      </c>
      <c r="L295" s="1" t="s">
        <v>570</v>
      </c>
      <c r="M295" s="1" t="s">
        <v>2976</v>
      </c>
      <c r="N295" s="1" t="s">
        <v>2733</v>
      </c>
      <c r="O295" s="1" t="s">
        <v>26</v>
      </c>
      <c r="P295">
        <v>2</v>
      </c>
      <c r="Q295" s="1" t="s">
        <v>40</v>
      </c>
      <c r="R295" s="1" t="s">
        <v>1047</v>
      </c>
      <c r="S295" s="1" t="s">
        <v>42</v>
      </c>
      <c r="T295" s="1" t="s">
        <v>43</v>
      </c>
      <c r="U295" s="1" t="s">
        <v>44</v>
      </c>
    </row>
    <row r="296" spans="1:21" x14ac:dyDescent="0.25">
      <c r="A296">
        <v>293</v>
      </c>
      <c r="B296" s="3" t="s">
        <v>2978</v>
      </c>
      <c r="C296">
        <v>1</v>
      </c>
      <c r="D296">
        <v>1</v>
      </c>
      <c r="E296" s="4">
        <f>_2022_03_20_2022_04_17_DF_SB_Cards[[#This Row],[DeckCount]]/469</f>
        <v>2.1321961620469083E-3</v>
      </c>
      <c r="F296" s="5">
        <f>_2022_03_20_2022_04_17_DF_SB_Cards[[#This Row],[CardCount]]/_2022_03_20_2022_04_17_DF_SB_Cards[[#This Row],[DeckCount]]</f>
        <v>1</v>
      </c>
      <c r="G296">
        <v>3</v>
      </c>
      <c r="H296">
        <v>4</v>
      </c>
      <c r="I296" s="1" t="s">
        <v>33</v>
      </c>
      <c r="J296" s="1" t="s">
        <v>34</v>
      </c>
      <c r="K296" s="1" t="s">
        <v>35</v>
      </c>
      <c r="L296" s="1" t="s">
        <v>473</v>
      </c>
      <c r="M296" s="1" t="s">
        <v>474</v>
      </c>
      <c r="N296" s="1" t="s">
        <v>135</v>
      </c>
      <c r="O296" s="1" t="s">
        <v>62</v>
      </c>
      <c r="P296">
        <v>4</v>
      </c>
      <c r="Q296" s="1" t="s">
        <v>27</v>
      </c>
      <c r="R296" s="1" t="s">
        <v>2979</v>
      </c>
      <c r="S296" s="1" t="s">
        <v>42</v>
      </c>
      <c r="T296" s="1" t="s">
        <v>43</v>
      </c>
      <c r="U296" s="1" t="s">
        <v>145</v>
      </c>
    </row>
    <row r="297" spans="1:21" x14ac:dyDescent="0.25">
      <c r="A297">
        <v>295</v>
      </c>
      <c r="B297" s="3" t="s">
        <v>2982</v>
      </c>
      <c r="C297">
        <v>1</v>
      </c>
      <c r="D297">
        <v>1</v>
      </c>
      <c r="E297" s="4">
        <f>_2022_03_20_2022_04_17_DF_SB_Cards[[#This Row],[DeckCount]]/469</f>
        <v>2.1321961620469083E-3</v>
      </c>
      <c r="F297" s="5">
        <f>_2022_03_20_2022_04_17_DF_SB_Cards[[#This Row],[CardCount]]/_2022_03_20_2022_04_17_DF_SB_Cards[[#This Row],[DeckCount]]</f>
        <v>1</v>
      </c>
      <c r="G297">
        <v>6</v>
      </c>
      <c r="H297">
        <v>8</v>
      </c>
      <c r="I297" s="1" t="s">
        <v>33</v>
      </c>
      <c r="J297" s="1" t="s">
        <v>254</v>
      </c>
      <c r="K297" s="1" t="s">
        <v>255</v>
      </c>
      <c r="L297" s="1" t="s">
        <v>276</v>
      </c>
      <c r="M297" s="1" t="s">
        <v>946</v>
      </c>
      <c r="N297" s="1" t="s">
        <v>623</v>
      </c>
      <c r="O297" s="1" t="s">
        <v>39</v>
      </c>
      <c r="P297">
        <v>4</v>
      </c>
      <c r="Q297" s="1" t="s">
        <v>96</v>
      </c>
      <c r="R297" s="1" t="s">
        <v>1009</v>
      </c>
      <c r="S297" s="1" t="s">
        <v>42</v>
      </c>
      <c r="T297" s="1" t="s">
        <v>43</v>
      </c>
      <c r="U297" s="1" t="s">
        <v>145</v>
      </c>
    </row>
    <row r="298" spans="1:21" x14ac:dyDescent="0.25">
      <c r="A298">
        <v>297</v>
      </c>
      <c r="B298" s="3" t="s">
        <v>2985</v>
      </c>
      <c r="C298">
        <v>1</v>
      </c>
      <c r="D298">
        <v>1</v>
      </c>
      <c r="E298" s="4">
        <f>_2022_03_20_2022_04_17_DF_SB_Cards[[#This Row],[DeckCount]]/469</f>
        <v>2.1321961620469083E-3</v>
      </c>
      <c r="F298" s="5">
        <f>_2022_03_20_2022_04_17_DF_SB_Cards[[#This Row],[CardCount]]/_2022_03_20_2022_04_17_DF_SB_Cards[[#This Row],[DeckCount]]</f>
        <v>1</v>
      </c>
      <c r="G298">
        <v>5</v>
      </c>
      <c r="H298">
        <v>8</v>
      </c>
      <c r="I298" s="1" t="s">
        <v>138</v>
      </c>
      <c r="J298" s="1" t="s">
        <v>139</v>
      </c>
      <c r="K298" s="1" t="s">
        <v>140</v>
      </c>
      <c r="L298" s="1" t="s">
        <v>539</v>
      </c>
      <c r="M298" s="1" t="s">
        <v>540</v>
      </c>
      <c r="N298" s="1" t="s">
        <v>1121</v>
      </c>
      <c r="O298" s="1" t="s">
        <v>441</v>
      </c>
      <c r="P298">
        <v>3</v>
      </c>
      <c r="Q298" s="1" t="s">
        <v>63</v>
      </c>
      <c r="R298" s="1" t="s">
        <v>1047</v>
      </c>
      <c r="S298" s="1" t="s">
        <v>42</v>
      </c>
      <c r="T298" s="1" t="s">
        <v>43</v>
      </c>
      <c r="U298" s="1" t="s">
        <v>145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4C55C-7153-49ED-B7CA-81EAE7F965F1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s E A A B Q S w M E F A A C A A g A Q l m T V N A E n x q m A A A A 9 g A A A B I A H A B D b 2 5 m a W c v U G F j a 2 F n Z S 5 4 b W w g o h g A K K A U A A A A A A A A A A A A A A A A A A A A A A A A A A A A h Y + x D o I w G I R f h X S n L c X B k J 8 y m D h J Y j Q x r g 0 U a I R i 2 m J 5 N w c f y V c Q o 6 i b 4 9 1 9 l 9 z d r z f I x q 4 N L t J Y 1 e s U R Z i i Q O q i L 5 W u U z S 4 K l y i j M N W F C d R y 2 C C t U 1 G q 1 L U O H d O C P H e Y x / j 3 t S E U R q R Y 7 7 Z F 4 3 s R K i 0 d U I X E n 1 a 5 f 8 W 4 n B 4 j e E M R z T G C 8 Y w B T K b k C v 9 B d i 0 9 5 n + m L A a W j c Y y S s T r n d A Z g n k / Y E / A F B L A w Q U A A I A C A B C W Z N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Q l m T V K l y S x / z A Q A A D A g A A B M A H A B G b 3 J t d W x h c y 9 T Z W N 0 a W 9 u M S 5 t I K I Y A C i g F A A A A A A A A A A A A A A A A A A A A A A A A A A A A O 1 T X W + b M B R 9 j 5 T / Y N G X R C I o s K Z T N / H Q Q b N N K s t a m P Z Q J u S R m 8 S a s S P 7 E j W K + o O 2 v 9 E / V l P S Z C p k H 6 9 V e b F 9 z 7 n 2 P U c c D T k y K U h c r + 7 b b q f b 0 Q u q Y E q O L G / o e Y P h q 4 E 3 H N T b 4 4 H 7 O g v H W R R m A V V T b R G f c M B u h 5 g v l q X K w V Q C v X J C m Z c F C O y N G Q c n k A L N Q f e s 8 E 0 a J e / T C J A S K i h f a 6 Z T l R U 4 l 1 k h p 6 B E t i s b 4 i Q L K d I 0 e k D S / T z Z f p 5 0 M p u x n F F O A l k s A V k l R K d X o E u O O q M 6 y / U q / a s U x 7 C s v n 0 d A m c F Q 1 C + Z V u 2 u Z O X h d C + e 2 q T c 5 H L K R N z 3 / V G n k 0 u S 4 k Q 4 5 q D v 9 8 6 R v y 3 v l 0 7 c m S d i w H e / U L Q Z K l k U T 4 Y l t D v h v f Z n E 3 T B 6 B G m u 7 V 5 t n k e l s / 4 z z O K a d K + 6 h K + O 3 K Z L 0 E Y q x i M 3 b 3 c 3 9 f o q j Q M 6 m K e u K K p X s t A 9 i b j W V 0 f R R 4 c u x U r F u b b K z K g k + 0 A I M T r B 5 A u M E d E s h S Y L M p h P z H A e g r E w e Q i G K + O N y l q N G + A k X n 0 B h l C 5 + O I i b + A N K b B n i m 8 g V U p a a + L 1 c X L X R k G l u 8 k F y q l n I U N L U k r a + N m d I Y A x 6 2 e V J i I p H y O l 9 P a T v L H 2 l V o U n b O h j I J X s y x G 2 / 2 2 G i / V / 6 x / D H 7 5 5 N + B + l / E / 4 T 0 b D o f u S / p f 0 P 7 f 0 3 w N Q S w E C L Q A U A A I A C A B C W Z N U 0 A S f G q Y A A A D 2 A A A A E g A A A A A A A A A A A A A A A A A A A A A A Q 2 9 u Z m l n L 1 B h Y 2 t h Z 2 U u e G 1 s U E s B A i 0 A F A A C A A g A Q l m T V A / K 6 a u k A A A A 6 Q A A A B M A A A A A A A A A A A A A A A A A 8 g A A A F t D b 2 5 0 Z W 5 0 X 1 R 5 c G V z X S 5 4 b W x Q S w E C L Q A U A A I A C A B C W Z N U q X J L H / M B A A A M C A A A E w A A A A A A A A A A A A A A A A D j A Q A A R m 9 y b X V s Y X M v U 2 V j d G l v b j E u b V B L B Q Y A A A A A A w A D A M I A A A A j B A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h L Q A A A A A A A H 8 t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i 0 w M y 0 y M C 0 y M D I y L T A 0 L T E 3 X 0 R G X 0 1 E X 0 N h c m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I w M j J f M D N f M j B f M j A y M l 8 w N F 8 x N 1 9 E R l 9 N R F 9 D Y X J k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M z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Q t M T l U M D g 6 M j Y 6 M z A u M D U y O T U y M 1 o i I C 8 + P E V u d H J 5 I F R 5 c G U 9 I k Z p b G x D b 2 x 1 b W 5 U e X B l c y I g V m F s d W U 9 I n N B d 1 l E Q X d N R E J n W U d C Z 1 l H Q m d N R 0 J n W U d C Z z 0 9 I i A v P j x F b n R y e S B U e X B l P S J G a W x s Q 2 9 s d W 1 u T m F t Z X M i I F Z h b H V l P S J z W y Z x d W 9 0 O 0 N v b H V t b j E m c X V v d D s s J n F 1 b 3 Q 7 Q 2 F y Z E 5 h b W V z J n F 1 b 3 Q 7 L C Z x d W 9 0 O 0 N h c m R D b 3 V u d C Z x d W 9 0 O y w m c X V v d D t E Z W N r Q 2 9 1 b n Q m c X V v d D s s J n F 1 b 3 Q 7 V 2 l u Q 2 9 1 b n Q m c X V v d D s s J n F 1 b 3 Q 7 T W F 0 Y 2 h D b 3 V u d C Z x d W 9 0 O y w m c X V v d D t X a W 5 y Y X R l Q X Z l c m F n Z S Z x d W 9 0 O y w m c X V v d D t X a W 5 y Y X R l O T V N a W 4 m c X V v d D s s J n F 1 b 3 Q 7 V 2 l u c m F 0 Z T k 1 T W F 4 J n F 1 b 3 Q 7 L C Z x d W 9 0 O 0 F y Y 2 h l d H l w Z X M m c X V v d D s s J n F 1 b 3 Q 7 V V J M J n F 1 b 3 Q 7 L C Z x d W 9 0 O 0 F y d G l z d H M m c X V v d D s s J n F 1 b 3 Q 7 Q 2 9 s b 3 J z J n F 1 b 3 Q 7 L C Z x d W 9 0 O 0 N N Q y Z x d W 9 0 O y w m c X V v d D t U e X B l c y Z x d W 9 0 O y w m c X V v d D t G a X J z d F N l d C Z x d W 9 0 O y w m c X V v d D t D Y X J k Q 2 9 1 b n R P d X R U b 3 R h b E N h c m R z J n F 1 b 3 Q 7 L C Z x d W 9 0 O 0 R l Y 2 t D b 3 V u d E 9 1 d F R v d G F s R G V j a 3 M m c X V v d D s s J n F 1 b 3 Q 7 Q X Z l c m F n Z U N v c G l l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D I y L T A z L T I w L T I w M j I t M D Q t M T d f R E Z f T U R f Q 2 F y Z H M v Q X V 0 b 1 J l b W 9 2 Z W R D b 2 x 1 b W 5 z M S 5 7 Q 2 9 s d W 1 u M S w w f S Z x d W 9 0 O y w m c X V v d D t T Z W N 0 a W 9 u M S 8 y M D I y L T A z L T I w L T I w M j I t M D Q t M T d f R E Z f T U R f Q 2 F y Z H M v Q X V 0 b 1 J l b W 9 2 Z W R D b 2 x 1 b W 5 z M S 5 7 Q 2 F y Z E 5 h b W V z L D F 9 J n F 1 b 3 Q 7 L C Z x d W 9 0 O 1 N l Y 3 R p b 2 4 x L z I w M j I t M D M t M j A t M j A y M i 0 w N C 0 x N 1 9 E R l 9 N R F 9 D Y X J k c y 9 B d X R v U m V t b 3 Z l Z E N v b H V t b n M x L n t D Y X J k Q 2 9 1 b n Q s M n 0 m c X V v d D s s J n F 1 b 3 Q 7 U 2 V j d G l v b j E v M j A y M i 0 w M y 0 y M C 0 y M D I y L T A 0 L T E 3 X 0 R G X 0 1 E X 0 N h c m R z L 0 F 1 d G 9 S Z W 1 v d m V k Q 2 9 s d W 1 u c z E u e 0 R l Y 2 t D b 3 V u d C w z f S Z x d W 9 0 O y w m c X V v d D t T Z W N 0 a W 9 u M S 8 y M D I y L T A z L T I w L T I w M j I t M D Q t M T d f R E Z f T U R f Q 2 F y Z H M v Q X V 0 b 1 J l b W 9 2 Z W R D b 2 x 1 b W 5 z M S 5 7 V 2 l u Q 2 9 1 b n Q s N H 0 m c X V v d D s s J n F 1 b 3 Q 7 U 2 V j d G l v b j E v M j A y M i 0 w M y 0 y M C 0 y M D I y L T A 0 L T E 3 X 0 R G X 0 1 E X 0 N h c m R z L 0 F 1 d G 9 S Z W 1 v d m V k Q 2 9 s d W 1 u c z E u e 0 1 h d G N o Q 2 9 1 b n Q s N X 0 m c X V v d D s s J n F 1 b 3 Q 7 U 2 V j d G l v b j E v M j A y M i 0 w M y 0 y M C 0 y M D I y L T A 0 L T E 3 X 0 R G X 0 1 E X 0 N h c m R z L 0 F 1 d G 9 S Z W 1 v d m V k Q 2 9 s d W 1 u c z E u e 1 d p b n J h d G V B d m V y Y W d l L D Z 9 J n F 1 b 3 Q 7 L C Z x d W 9 0 O 1 N l Y 3 R p b 2 4 x L z I w M j I t M D M t M j A t M j A y M i 0 w N C 0 x N 1 9 E R l 9 N R F 9 D Y X J k c y 9 B d X R v U m V t b 3 Z l Z E N v b H V t b n M x L n t X a W 5 y Y X R l O T V N a W 4 s N 3 0 m c X V v d D s s J n F 1 b 3 Q 7 U 2 V j d G l v b j E v M j A y M i 0 w M y 0 y M C 0 y M D I y L T A 0 L T E 3 X 0 R G X 0 1 E X 0 N h c m R z L 0 F 1 d G 9 S Z W 1 v d m V k Q 2 9 s d W 1 u c z E u e 1 d p b n J h d G U 5 N U 1 h e C w 4 f S Z x d W 9 0 O y w m c X V v d D t T Z W N 0 a W 9 u M S 8 y M D I y L T A z L T I w L T I w M j I t M D Q t M T d f R E Z f T U R f Q 2 F y Z H M v Q X V 0 b 1 J l b W 9 2 Z W R D b 2 x 1 b W 5 z M S 5 7 Q X J j a G V 0 e X B l c y w 5 f S Z x d W 9 0 O y w m c X V v d D t T Z W N 0 a W 9 u M S 8 y M D I y L T A z L T I w L T I w M j I t M D Q t M T d f R E Z f T U R f Q 2 F y Z H M v Q X V 0 b 1 J l b W 9 2 Z W R D b 2 x 1 b W 5 z M S 5 7 V V J M L D E w f S Z x d W 9 0 O y w m c X V v d D t T Z W N 0 a W 9 u M S 8 y M D I y L T A z L T I w L T I w M j I t M D Q t M T d f R E Z f T U R f Q 2 F y Z H M v Q X V 0 b 1 J l b W 9 2 Z W R D b 2 x 1 b W 5 z M S 5 7 Q X J 0 a X N 0 c y w x M X 0 m c X V v d D s s J n F 1 b 3 Q 7 U 2 V j d G l v b j E v M j A y M i 0 w M y 0 y M C 0 y M D I y L T A 0 L T E 3 X 0 R G X 0 1 E X 0 N h c m R z L 0 F 1 d G 9 S Z W 1 v d m V k Q 2 9 s d W 1 u c z E u e 0 N v b G 9 y c y w x M n 0 m c X V v d D s s J n F 1 b 3 Q 7 U 2 V j d G l v b j E v M j A y M i 0 w M y 0 y M C 0 y M D I y L T A 0 L T E 3 X 0 R G X 0 1 E X 0 N h c m R z L 0 F 1 d G 9 S Z W 1 v d m V k Q 2 9 s d W 1 u c z E u e 0 N N Q y w x M 3 0 m c X V v d D s s J n F 1 b 3 Q 7 U 2 V j d G l v b j E v M j A y M i 0 w M y 0 y M C 0 y M D I y L T A 0 L T E 3 X 0 R G X 0 1 E X 0 N h c m R z L 0 F 1 d G 9 S Z W 1 v d m V k Q 2 9 s d W 1 u c z E u e 1 R 5 c G V z L D E 0 f S Z x d W 9 0 O y w m c X V v d D t T Z W N 0 a W 9 u M S 8 y M D I y L T A z L T I w L T I w M j I t M D Q t M T d f R E Z f T U R f Q 2 F y Z H M v Q X V 0 b 1 J l b W 9 2 Z W R D b 2 x 1 b W 5 z M S 5 7 R m l y c 3 R T Z X Q s M T V 9 J n F 1 b 3 Q 7 L C Z x d W 9 0 O 1 N l Y 3 R p b 2 4 x L z I w M j I t M D M t M j A t M j A y M i 0 w N C 0 x N 1 9 E R l 9 N R F 9 D Y X J k c y 9 B d X R v U m V t b 3 Z l Z E N v b H V t b n M x L n t D Y X J k Q 2 9 1 b n R P d X R U b 3 R h b E N h c m R z L D E 2 f S Z x d W 9 0 O y w m c X V v d D t T Z W N 0 a W 9 u M S 8 y M D I y L T A z L T I w L T I w M j I t M D Q t M T d f R E Z f T U R f Q 2 F y Z H M v Q X V 0 b 1 J l b W 9 2 Z W R D b 2 x 1 b W 5 z M S 5 7 R G V j a 0 N v d W 5 0 T 3 V 0 V G 9 0 Y W x E Z W N r c y w x N 3 0 m c X V v d D s s J n F 1 b 3 Q 7 U 2 V j d G l v b j E v M j A y M i 0 w M y 0 y M C 0 y M D I y L T A 0 L T E 3 X 0 R G X 0 1 E X 0 N h c m R z L 0 F 1 d G 9 S Z W 1 v d m V k Q 2 9 s d W 1 u c z E u e 0 F 2 Z X J h Z 2 V D b 3 B p Z X M s M T h 9 J n F 1 b 3 Q 7 X S w m c X V v d D t D b 2 x 1 b W 5 D b 3 V u d C Z x d W 9 0 O z o x O S w m c X V v d D t L Z X l D b 2 x 1 b W 5 O Y W 1 l c y Z x d W 9 0 O z p b X S w m c X V v d D t D b 2 x 1 b W 5 J Z G V u d G l 0 a W V z J n F 1 b 3 Q 7 O l s m c X V v d D t T Z W N 0 a W 9 u M S 8 y M D I y L T A z L T I w L T I w M j I t M D Q t M T d f R E Z f T U R f Q 2 F y Z H M v Q X V 0 b 1 J l b W 9 2 Z W R D b 2 x 1 b W 5 z M S 5 7 Q 2 9 s d W 1 u M S w w f S Z x d W 9 0 O y w m c X V v d D t T Z W N 0 a W 9 u M S 8 y M D I y L T A z L T I w L T I w M j I t M D Q t M T d f R E Z f T U R f Q 2 F y Z H M v Q X V 0 b 1 J l b W 9 2 Z W R D b 2 x 1 b W 5 z M S 5 7 Q 2 F y Z E 5 h b W V z L D F 9 J n F 1 b 3 Q 7 L C Z x d W 9 0 O 1 N l Y 3 R p b 2 4 x L z I w M j I t M D M t M j A t M j A y M i 0 w N C 0 x N 1 9 E R l 9 N R F 9 D Y X J k c y 9 B d X R v U m V t b 3 Z l Z E N v b H V t b n M x L n t D Y X J k Q 2 9 1 b n Q s M n 0 m c X V v d D s s J n F 1 b 3 Q 7 U 2 V j d G l v b j E v M j A y M i 0 w M y 0 y M C 0 y M D I y L T A 0 L T E 3 X 0 R G X 0 1 E X 0 N h c m R z L 0 F 1 d G 9 S Z W 1 v d m V k Q 2 9 s d W 1 u c z E u e 0 R l Y 2 t D b 3 V u d C w z f S Z x d W 9 0 O y w m c X V v d D t T Z W N 0 a W 9 u M S 8 y M D I y L T A z L T I w L T I w M j I t M D Q t M T d f R E Z f T U R f Q 2 F y Z H M v Q X V 0 b 1 J l b W 9 2 Z W R D b 2 x 1 b W 5 z M S 5 7 V 2 l u Q 2 9 1 b n Q s N H 0 m c X V v d D s s J n F 1 b 3 Q 7 U 2 V j d G l v b j E v M j A y M i 0 w M y 0 y M C 0 y M D I y L T A 0 L T E 3 X 0 R G X 0 1 E X 0 N h c m R z L 0 F 1 d G 9 S Z W 1 v d m V k Q 2 9 s d W 1 u c z E u e 0 1 h d G N o Q 2 9 1 b n Q s N X 0 m c X V v d D s s J n F 1 b 3 Q 7 U 2 V j d G l v b j E v M j A y M i 0 w M y 0 y M C 0 y M D I y L T A 0 L T E 3 X 0 R G X 0 1 E X 0 N h c m R z L 0 F 1 d G 9 S Z W 1 v d m V k Q 2 9 s d W 1 u c z E u e 1 d p b n J h d G V B d m V y Y W d l L D Z 9 J n F 1 b 3 Q 7 L C Z x d W 9 0 O 1 N l Y 3 R p b 2 4 x L z I w M j I t M D M t M j A t M j A y M i 0 w N C 0 x N 1 9 E R l 9 N R F 9 D Y X J k c y 9 B d X R v U m V t b 3 Z l Z E N v b H V t b n M x L n t X a W 5 y Y X R l O T V N a W 4 s N 3 0 m c X V v d D s s J n F 1 b 3 Q 7 U 2 V j d G l v b j E v M j A y M i 0 w M y 0 y M C 0 y M D I y L T A 0 L T E 3 X 0 R G X 0 1 E X 0 N h c m R z L 0 F 1 d G 9 S Z W 1 v d m V k Q 2 9 s d W 1 u c z E u e 1 d p b n J h d G U 5 N U 1 h e C w 4 f S Z x d W 9 0 O y w m c X V v d D t T Z W N 0 a W 9 u M S 8 y M D I y L T A z L T I w L T I w M j I t M D Q t M T d f R E Z f T U R f Q 2 F y Z H M v Q X V 0 b 1 J l b W 9 2 Z W R D b 2 x 1 b W 5 z M S 5 7 Q X J j a G V 0 e X B l c y w 5 f S Z x d W 9 0 O y w m c X V v d D t T Z W N 0 a W 9 u M S 8 y M D I y L T A z L T I w L T I w M j I t M D Q t M T d f R E Z f T U R f Q 2 F y Z H M v Q X V 0 b 1 J l b W 9 2 Z W R D b 2 x 1 b W 5 z M S 5 7 V V J M L D E w f S Z x d W 9 0 O y w m c X V v d D t T Z W N 0 a W 9 u M S 8 y M D I y L T A z L T I w L T I w M j I t M D Q t M T d f R E Z f T U R f Q 2 F y Z H M v Q X V 0 b 1 J l b W 9 2 Z W R D b 2 x 1 b W 5 z M S 5 7 Q X J 0 a X N 0 c y w x M X 0 m c X V v d D s s J n F 1 b 3 Q 7 U 2 V j d G l v b j E v M j A y M i 0 w M y 0 y M C 0 y M D I y L T A 0 L T E 3 X 0 R G X 0 1 E X 0 N h c m R z L 0 F 1 d G 9 S Z W 1 v d m V k Q 2 9 s d W 1 u c z E u e 0 N v b G 9 y c y w x M n 0 m c X V v d D s s J n F 1 b 3 Q 7 U 2 V j d G l v b j E v M j A y M i 0 w M y 0 y M C 0 y M D I y L T A 0 L T E 3 X 0 R G X 0 1 E X 0 N h c m R z L 0 F 1 d G 9 S Z W 1 v d m V k Q 2 9 s d W 1 u c z E u e 0 N N Q y w x M 3 0 m c X V v d D s s J n F 1 b 3 Q 7 U 2 V j d G l v b j E v M j A y M i 0 w M y 0 y M C 0 y M D I y L T A 0 L T E 3 X 0 R G X 0 1 E X 0 N h c m R z L 0 F 1 d G 9 S Z W 1 v d m V k Q 2 9 s d W 1 u c z E u e 1 R 5 c G V z L D E 0 f S Z x d W 9 0 O y w m c X V v d D t T Z W N 0 a W 9 u M S 8 y M D I y L T A z L T I w L T I w M j I t M D Q t M T d f R E Z f T U R f Q 2 F y Z H M v Q X V 0 b 1 J l b W 9 2 Z W R D b 2 x 1 b W 5 z M S 5 7 R m l y c 3 R T Z X Q s M T V 9 J n F 1 b 3 Q 7 L C Z x d W 9 0 O 1 N l Y 3 R p b 2 4 x L z I w M j I t M D M t M j A t M j A y M i 0 w N C 0 x N 1 9 E R l 9 N R F 9 D Y X J k c y 9 B d X R v U m V t b 3 Z l Z E N v b H V t b n M x L n t D Y X J k Q 2 9 1 b n R P d X R U b 3 R h b E N h c m R z L D E 2 f S Z x d W 9 0 O y w m c X V v d D t T Z W N 0 a W 9 u M S 8 y M D I y L T A z L T I w L T I w M j I t M D Q t M T d f R E Z f T U R f Q 2 F y Z H M v Q X V 0 b 1 J l b W 9 2 Z W R D b 2 x 1 b W 5 z M S 5 7 R G V j a 0 N v d W 5 0 T 3 V 0 V G 9 0 Y W x E Z W N r c y w x N 3 0 m c X V v d D s s J n F 1 b 3 Q 7 U 2 V j d G l v b j E v M j A y M i 0 w M y 0 y M C 0 y M D I y L T A 0 L T E 3 X 0 R G X 0 1 E X 0 N h c m R z L 0 F 1 d G 9 S Z W 1 v d m V k Q 2 9 s d W 1 u c z E u e 0 F 2 Z X J h Z 2 V D b 3 B p Z X M s M T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I y L T A z L T I w L T I w M j I t M D Q t M T d f R E Z f T U R f Q 2 F y Z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i 0 w M y 0 y M C 0 y M D I y L T A 0 L T E 3 X 0 R G X 0 1 E X 0 N h c m R z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y L T A z L T I w L T I w M j I t M D Q t M T d f R E Z f T U R f Q 2 F y Z H M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I t M D M t M j A t M j A y M i 0 w N C 0 x N 1 9 E R l 9 T Q l 9 D Y X J k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y M D I y X z A z X z I w X z I w M j J f M D R f M T d f R E Z f U 0 J f Q 2 F y Z H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k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0 L T E 5 V D A 5 O j E w O j A 1 L j M 4 M z g x N T N a I i A v P j x F b n R y e S B U e X B l P S J G a W x s Q 2 9 s d W 1 u V H l w Z X M i I F Z h b H V l P S J z Q X d Z R E F 3 T U R C Z 1 l H Q m d Z R 0 J n T U d C Z 1 l H Q m c 9 P S I g L z 4 8 R W 5 0 c n k g V H l w Z T 0 i R m l s b E N v b H V t b k 5 h b W V z I i B W Y W x 1 Z T 0 i c 1 s m c X V v d D t D b 2 x 1 b W 4 x J n F 1 b 3 Q 7 L C Z x d W 9 0 O 0 N h c m R O Y W 1 l c y Z x d W 9 0 O y w m c X V v d D t D Y X J k Q 2 9 1 b n Q m c X V v d D s s J n F 1 b 3 Q 7 R G V j a 0 N v d W 5 0 J n F 1 b 3 Q 7 L C Z x d W 9 0 O 1 d p b k N v d W 5 0 J n F 1 b 3 Q 7 L C Z x d W 9 0 O 0 1 h d G N o Q 2 9 1 b n Q m c X V v d D s s J n F 1 b 3 Q 7 V 2 l u c m F 0 Z U F 2 Z X J h Z 2 U m c X V v d D s s J n F 1 b 3 Q 7 V 2 l u c m F 0 Z T k 1 T W l u J n F 1 b 3 Q 7 L C Z x d W 9 0 O 1 d p b n J h d G U 5 N U 1 h e C Z x d W 9 0 O y w m c X V v d D t B c m N o Z X R 5 c G V z J n F 1 b 3 Q 7 L C Z x d W 9 0 O 1 V S T C Z x d W 9 0 O y w m c X V v d D t B c n R p c 3 R z J n F 1 b 3 Q 7 L C Z x d W 9 0 O 0 N v b G 9 y c y Z x d W 9 0 O y w m c X V v d D t D T U M m c X V v d D s s J n F 1 b 3 Q 7 V H l w Z X M m c X V v d D s s J n F 1 b 3 Q 7 R m l y c 3 R T Z X Q m c X V v d D s s J n F 1 b 3 Q 7 Q 2 F y Z E N v d W 5 0 T 3 V 0 V G 9 0 Y W x D Y X J k c y Z x d W 9 0 O y w m c X V v d D t E Z W N r Q 2 9 1 b n R P d X R U b 3 R h b E R l Y 2 t z J n F 1 b 3 Q 7 L C Z x d W 9 0 O 0 F 2 Z X J h Z 2 V D b 3 B p Z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y M i 0 w M y 0 y M C 0 y M D I y L T A 0 L T E 3 X 0 R G X 1 N C X 0 N h c m R z L 0 F 1 d G 9 S Z W 1 v d m V k Q 2 9 s d W 1 u c z E u e 0 N v b H V t b j E s M H 0 m c X V v d D s s J n F 1 b 3 Q 7 U 2 V j d G l v b j E v M j A y M i 0 w M y 0 y M C 0 y M D I y L T A 0 L T E 3 X 0 R G X 1 N C X 0 N h c m R z L 0 F 1 d G 9 S Z W 1 v d m V k Q 2 9 s d W 1 u c z E u e 0 N h c m R O Y W 1 l c y w x f S Z x d W 9 0 O y w m c X V v d D t T Z W N 0 a W 9 u M S 8 y M D I y L T A z L T I w L T I w M j I t M D Q t M T d f R E Z f U 0 J f Q 2 F y Z H M v Q X V 0 b 1 J l b W 9 2 Z W R D b 2 x 1 b W 5 z M S 5 7 Q 2 F y Z E N v d W 5 0 L D J 9 J n F 1 b 3 Q 7 L C Z x d W 9 0 O 1 N l Y 3 R p b 2 4 x L z I w M j I t M D M t M j A t M j A y M i 0 w N C 0 x N 1 9 E R l 9 T Q l 9 D Y X J k c y 9 B d X R v U m V t b 3 Z l Z E N v b H V t b n M x L n t E Z W N r Q 2 9 1 b n Q s M 3 0 m c X V v d D s s J n F 1 b 3 Q 7 U 2 V j d G l v b j E v M j A y M i 0 w M y 0 y M C 0 y M D I y L T A 0 L T E 3 X 0 R G X 1 N C X 0 N h c m R z L 0 F 1 d G 9 S Z W 1 v d m V k Q 2 9 s d W 1 u c z E u e 1 d p b k N v d W 5 0 L D R 9 J n F 1 b 3 Q 7 L C Z x d W 9 0 O 1 N l Y 3 R p b 2 4 x L z I w M j I t M D M t M j A t M j A y M i 0 w N C 0 x N 1 9 E R l 9 T Q l 9 D Y X J k c y 9 B d X R v U m V t b 3 Z l Z E N v b H V t b n M x L n t N Y X R j a E N v d W 5 0 L D V 9 J n F 1 b 3 Q 7 L C Z x d W 9 0 O 1 N l Y 3 R p b 2 4 x L z I w M j I t M D M t M j A t M j A y M i 0 w N C 0 x N 1 9 E R l 9 T Q l 9 D Y X J k c y 9 B d X R v U m V t b 3 Z l Z E N v b H V t b n M x L n t X a W 5 y Y X R l Q X Z l c m F n Z S w 2 f S Z x d W 9 0 O y w m c X V v d D t T Z W N 0 a W 9 u M S 8 y M D I y L T A z L T I w L T I w M j I t M D Q t M T d f R E Z f U 0 J f Q 2 F y Z H M v Q X V 0 b 1 J l b W 9 2 Z W R D b 2 x 1 b W 5 z M S 5 7 V 2 l u c m F 0 Z T k 1 T W l u L D d 9 J n F 1 b 3 Q 7 L C Z x d W 9 0 O 1 N l Y 3 R p b 2 4 x L z I w M j I t M D M t M j A t M j A y M i 0 w N C 0 x N 1 9 E R l 9 T Q l 9 D Y X J k c y 9 B d X R v U m V t b 3 Z l Z E N v b H V t b n M x L n t X a W 5 y Y X R l O T V N Y X g s O H 0 m c X V v d D s s J n F 1 b 3 Q 7 U 2 V j d G l v b j E v M j A y M i 0 w M y 0 y M C 0 y M D I y L T A 0 L T E 3 X 0 R G X 1 N C X 0 N h c m R z L 0 F 1 d G 9 S Z W 1 v d m V k Q 2 9 s d W 1 u c z E u e 0 F y Y 2 h l d H l w Z X M s O X 0 m c X V v d D s s J n F 1 b 3 Q 7 U 2 V j d G l v b j E v M j A y M i 0 w M y 0 y M C 0 y M D I y L T A 0 L T E 3 X 0 R G X 1 N C X 0 N h c m R z L 0 F 1 d G 9 S Z W 1 v d m V k Q 2 9 s d W 1 u c z E u e 1 V S T C w x M H 0 m c X V v d D s s J n F 1 b 3 Q 7 U 2 V j d G l v b j E v M j A y M i 0 w M y 0 y M C 0 y M D I y L T A 0 L T E 3 X 0 R G X 1 N C X 0 N h c m R z L 0 F 1 d G 9 S Z W 1 v d m V k Q 2 9 s d W 1 u c z E u e 0 F y d G l z d H M s M T F 9 J n F 1 b 3 Q 7 L C Z x d W 9 0 O 1 N l Y 3 R p b 2 4 x L z I w M j I t M D M t M j A t M j A y M i 0 w N C 0 x N 1 9 E R l 9 T Q l 9 D Y X J k c y 9 B d X R v U m V t b 3 Z l Z E N v b H V t b n M x L n t D b 2 x v c n M s M T J 9 J n F 1 b 3 Q 7 L C Z x d W 9 0 O 1 N l Y 3 R p b 2 4 x L z I w M j I t M D M t M j A t M j A y M i 0 w N C 0 x N 1 9 E R l 9 T Q l 9 D Y X J k c y 9 B d X R v U m V t b 3 Z l Z E N v b H V t b n M x L n t D T U M s M T N 9 J n F 1 b 3 Q 7 L C Z x d W 9 0 O 1 N l Y 3 R p b 2 4 x L z I w M j I t M D M t M j A t M j A y M i 0 w N C 0 x N 1 9 E R l 9 T Q l 9 D Y X J k c y 9 B d X R v U m V t b 3 Z l Z E N v b H V t b n M x L n t U e X B l c y w x N H 0 m c X V v d D s s J n F 1 b 3 Q 7 U 2 V j d G l v b j E v M j A y M i 0 w M y 0 y M C 0 y M D I y L T A 0 L T E 3 X 0 R G X 1 N C X 0 N h c m R z L 0 F 1 d G 9 S Z W 1 v d m V k Q 2 9 s d W 1 u c z E u e 0 Z p c n N 0 U 2 V 0 L D E 1 f S Z x d W 9 0 O y w m c X V v d D t T Z W N 0 a W 9 u M S 8 y M D I y L T A z L T I w L T I w M j I t M D Q t M T d f R E Z f U 0 J f Q 2 F y Z H M v Q X V 0 b 1 J l b W 9 2 Z W R D b 2 x 1 b W 5 z M S 5 7 Q 2 F y Z E N v d W 5 0 T 3 V 0 V G 9 0 Y W x D Y X J k c y w x N n 0 m c X V v d D s s J n F 1 b 3 Q 7 U 2 V j d G l v b j E v M j A y M i 0 w M y 0 y M C 0 y M D I y L T A 0 L T E 3 X 0 R G X 1 N C X 0 N h c m R z L 0 F 1 d G 9 S Z W 1 v d m V k Q 2 9 s d W 1 u c z E u e 0 R l Y 2 t D b 3 V u d E 9 1 d F R v d G F s R G V j a 3 M s M T d 9 J n F 1 b 3 Q 7 L C Z x d W 9 0 O 1 N l Y 3 R p b 2 4 x L z I w M j I t M D M t M j A t M j A y M i 0 w N C 0 x N 1 9 E R l 9 T Q l 9 D Y X J k c y 9 B d X R v U m V t b 3 Z l Z E N v b H V t b n M x L n t B d m V y Y W d l Q 2 9 w a W V z L D E 4 f S Z x d W 9 0 O 1 0 s J n F 1 b 3 Q 7 Q 2 9 s d W 1 u Q 2 9 1 b n Q m c X V v d D s 6 M T k s J n F 1 b 3 Q 7 S 2 V 5 Q 2 9 s d W 1 u T m F t Z X M m c X V v d D s 6 W 1 0 s J n F 1 b 3 Q 7 Q 2 9 s d W 1 u S W R l b n R p d G l l c y Z x d W 9 0 O z p b J n F 1 b 3 Q 7 U 2 V j d G l v b j E v M j A y M i 0 w M y 0 y M C 0 y M D I y L T A 0 L T E 3 X 0 R G X 1 N C X 0 N h c m R z L 0 F 1 d G 9 S Z W 1 v d m V k Q 2 9 s d W 1 u c z E u e 0 N v b H V t b j E s M H 0 m c X V v d D s s J n F 1 b 3 Q 7 U 2 V j d G l v b j E v M j A y M i 0 w M y 0 y M C 0 y M D I y L T A 0 L T E 3 X 0 R G X 1 N C X 0 N h c m R z L 0 F 1 d G 9 S Z W 1 v d m V k Q 2 9 s d W 1 u c z E u e 0 N h c m R O Y W 1 l c y w x f S Z x d W 9 0 O y w m c X V v d D t T Z W N 0 a W 9 u M S 8 y M D I y L T A z L T I w L T I w M j I t M D Q t M T d f R E Z f U 0 J f Q 2 F y Z H M v Q X V 0 b 1 J l b W 9 2 Z W R D b 2 x 1 b W 5 z M S 5 7 Q 2 F y Z E N v d W 5 0 L D J 9 J n F 1 b 3 Q 7 L C Z x d W 9 0 O 1 N l Y 3 R p b 2 4 x L z I w M j I t M D M t M j A t M j A y M i 0 w N C 0 x N 1 9 E R l 9 T Q l 9 D Y X J k c y 9 B d X R v U m V t b 3 Z l Z E N v b H V t b n M x L n t E Z W N r Q 2 9 1 b n Q s M 3 0 m c X V v d D s s J n F 1 b 3 Q 7 U 2 V j d G l v b j E v M j A y M i 0 w M y 0 y M C 0 y M D I y L T A 0 L T E 3 X 0 R G X 1 N C X 0 N h c m R z L 0 F 1 d G 9 S Z W 1 v d m V k Q 2 9 s d W 1 u c z E u e 1 d p b k N v d W 5 0 L D R 9 J n F 1 b 3 Q 7 L C Z x d W 9 0 O 1 N l Y 3 R p b 2 4 x L z I w M j I t M D M t M j A t M j A y M i 0 w N C 0 x N 1 9 E R l 9 T Q l 9 D Y X J k c y 9 B d X R v U m V t b 3 Z l Z E N v b H V t b n M x L n t N Y X R j a E N v d W 5 0 L D V 9 J n F 1 b 3 Q 7 L C Z x d W 9 0 O 1 N l Y 3 R p b 2 4 x L z I w M j I t M D M t M j A t M j A y M i 0 w N C 0 x N 1 9 E R l 9 T Q l 9 D Y X J k c y 9 B d X R v U m V t b 3 Z l Z E N v b H V t b n M x L n t X a W 5 y Y X R l Q X Z l c m F n Z S w 2 f S Z x d W 9 0 O y w m c X V v d D t T Z W N 0 a W 9 u M S 8 y M D I y L T A z L T I w L T I w M j I t M D Q t M T d f R E Z f U 0 J f Q 2 F y Z H M v Q X V 0 b 1 J l b W 9 2 Z W R D b 2 x 1 b W 5 z M S 5 7 V 2 l u c m F 0 Z T k 1 T W l u L D d 9 J n F 1 b 3 Q 7 L C Z x d W 9 0 O 1 N l Y 3 R p b 2 4 x L z I w M j I t M D M t M j A t M j A y M i 0 w N C 0 x N 1 9 E R l 9 T Q l 9 D Y X J k c y 9 B d X R v U m V t b 3 Z l Z E N v b H V t b n M x L n t X a W 5 y Y X R l O T V N Y X g s O H 0 m c X V v d D s s J n F 1 b 3 Q 7 U 2 V j d G l v b j E v M j A y M i 0 w M y 0 y M C 0 y M D I y L T A 0 L T E 3 X 0 R G X 1 N C X 0 N h c m R z L 0 F 1 d G 9 S Z W 1 v d m V k Q 2 9 s d W 1 u c z E u e 0 F y Y 2 h l d H l w Z X M s O X 0 m c X V v d D s s J n F 1 b 3 Q 7 U 2 V j d G l v b j E v M j A y M i 0 w M y 0 y M C 0 y M D I y L T A 0 L T E 3 X 0 R G X 1 N C X 0 N h c m R z L 0 F 1 d G 9 S Z W 1 v d m V k Q 2 9 s d W 1 u c z E u e 1 V S T C w x M H 0 m c X V v d D s s J n F 1 b 3 Q 7 U 2 V j d G l v b j E v M j A y M i 0 w M y 0 y M C 0 y M D I y L T A 0 L T E 3 X 0 R G X 1 N C X 0 N h c m R z L 0 F 1 d G 9 S Z W 1 v d m V k Q 2 9 s d W 1 u c z E u e 0 F y d G l z d H M s M T F 9 J n F 1 b 3 Q 7 L C Z x d W 9 0 O 1 N l Y 3 R p b 2 4 x L z I w M j I t M D M t M j A t M j A y M i 0 w N C 0 x N 1 9 E R l 9 T Q l 9 D Y X J k c y 9 B d X R v U m V t b 3 Z l Z E N v b H V t b n M x L n t D b 2 x v c n M s M T J 9 J n F 1 b 3 Q 7 L C Z x d W 9 0 O 1 N l Y 3 R p b 2 4 x L z I w M j I t M D M t M j A t M j A y M i 0 w N C 0 x N 1 9 E R l 9 T Q l 9 D Y X J k c y 9 B d X R v U m V t b 3 Z l Z E N v b H V t b n M x L n t D T U M s M T N 9 J n F 1 b 3 Q 7 L C Z x d W 9 0 O 1 N l Y 3 R p b 2 4 x L z I w M j I t M D M t M j A t M j A y M i 0 w N C 0 x N 1 9 E R l 9 T Q l 9 D Y X J k c y 9 B d X R v U m V t b 3 Z l Z E N v b H V t b n M x L n t U e X B l c y w x N H 0 m c X V v d D s s J n F 1 b 3 Q 7 U 2 V j d G l v b j E v M j A y M i 0 w M y 0 y M C 0 y M D I y L T A 0 L T E 3 X 0 R G X 1 N C X 0 N h c m R z L 0 F 1 d G 9 S Z W 1 v d m V k Q 2 9 s d W 1 u c z E u e 0 Z p c n N 0 U 2 V 0 L D E 1 f S Z x d W 9 0 O y w m c X V v d D t T Z W N 0 a W 9 u M S 8 y M D I y L T A z L T I w L T I w M j I t M D Q t M T d f R E Z f U 0 J f Q 2 F y Z H M v Q X V 0 b 1 J l b W 9 2 Z W R D b 2 x 1 b W 5 z M S 5 7 Q 2 F y Z E N v d W 5 0 T 3 V 0 V G 9 0 Y W x D Y X J k c y w x N n 0 m c X V v d D s s J n F 1 b 3 Q 7 U 2 V j d G l v b j E v M j A y M i 0 w M y 0 y M C 0 y M D I y L T A 0 L T E 3 X 0 R G X 1 N C X 0 N h c m R z L 0 F 1 d G 9 S Z W 1 v d m V k Q 2 9 s d W 1 u c z E u e 0 R l Y 2 t D b 3 V u d E 9 1 d F R v d G F s R G V j a 3 M s M T d 9 J n F 1 b 3 Q 7 L C Z x d W 9 0 O 1 N l Y 3 R p b 2 4 x L z I w M j I t M D M t M j A t M j A y M i 0 w N C 0 x N 1 9 E R l 9 T Q l 9 D Y X J k c y 9 B d X R v U m V t b 3 Z l Z E N v b H V t b n M x L n t B d m V y Y W d l Q 2 9 w a W V z L D E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j A y M i 0 w M y 0 y M C 0 y M D I y L T A 0 L T E 3 X 0 R G X 1 N C X 0 N h c m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I t M D M t M j A t M j A y M i 0 w N C 0 x N 1 9 E R l 9 T Q l 9 D Y X J k c y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i 0 w M y 0 y M C 0 y M D I y L T A 0 L T E 3 X 0 R G X 1 N C X 0 N h c m R z L 1 R 5 c G U l M j B t b 2 R p Z m k l Q z M l Q T k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r f q H 8 c i V t 0 G 8 z s 0 t Z d 9 x v g A A A A A C A A A A A A A Q Z g A A A A E A A C A A A A B h z A K I n l x 4 i J W W + 2 y J G T L 2 C s c h 7 Z W D v R f n N M j T M K o x d A A A A A A O g A A A A A I A A C A A A A C 1 K l a C d 5 z H e w A M f h h x T f e x L K I q A M R 7 E / / A H K m J U 9 H G Z F A A A A D 6 S G H W u o 2 H / 6 h 0 b 7 s x u 0 I c v Y I l 3 A o h j + X 7 O n 5 6 M M + d 7 + W c m + B Z k z Y G P C Y F d c O a X 4 f c J 4 1 B I d a u t G g s 1 9 y 0 j + m p U v Q U s 5 W d C m G v g b 3 8 a q V 1 Y 0 A A A A B i F X I t c + U f F 9 M B J P n K R a n F W a L T 9 6 J g Q Z 0 e u i q Q V P X O q y a w C 3 n O l u Y s P J B s A 2 g S V R x G H Q W X d q C Q x s j T k X N R + W K V < / D a t a M a s h u p > 
</file>

<file path=customXml/itemProps1.xml><?xml version="1.0" encoding="utf-8"?>
<ds:datastoreItem xmlns:ds="http://schemas.openxmlformats.org/officeDocument/2006/customXml" ds:itemID="{EADFD3E0-C6DC-4B97-9B3B-1F117F1A57C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2022-03-20-2022-04-17_DF_MD_Car</vt:lpstr>
      <vt:lpstr>2022-03-20-2022-04-17_DF_SB_Car</vt:lpstr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Anael Yahi</dc:creator>
  <cp:lastModifiedBy>Anael Yahi</cp:lastModifiedBy>
  <dcterms:created xsi:type="dcterms:W3CDTF">2022-04-19T08:26:03Z</dcterms:created>
  <dcterms:modified xsi:type="dcterms:W3CDTF">2022-04-19T09:13:25Z</dcterms:modified>
</cp:coreProperties>
</file>