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9"/>
  <workbookPr defaultThemeVersion="166925"/>
  <mc:AlternateContent xmlns:mc="http://schemas.openxmlformats.org/markup-compatibility/2006">
    <mc:Choice Requires="x15">
      <x15ac:absPath xmlns:x15ac="http://schemas.microsoft.com/office/spreadsheetml/2010/11/ac" url="C:\Users\Alireza\Desktop\Data analysis\Formula\"/>
    </mc:Choice>
  </mc:AlternateContent>
  <xr:revisionPtr revIDLastSave="0" documentId="8_{3E974730-565D-42C1-ACAE-9A053E6C6D6D}"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<sst xmlns="http://schemas.openxmlformats.org/spreadsheetml/2006/main" count="16267" uniqueCount="52">
  <si>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</si>
  <si>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</si>
  <si>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</si>
  <si>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</si>
  <si>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</si>
  <si>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</si>
  <si>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</si>
  <si>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</si>
  <si>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</si>
  <si>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</si>
  <si>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</si>
  <si>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</si>
  <si>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</si>
  <si>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</si>
  <si>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</si>
  <si>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</si>
  <si>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</si>
  <si>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</si>
  <si>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</si>
  <si>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</si>
  <si>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</si>
  <si>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</si>
  <si>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</si>
  <si>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</si>
  <si>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</si>
  <si>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</si>
  <si>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</si>
  <si>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</si>
  <si>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</si>
  <si>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</si>
  <si>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</si>
  <si>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</si>
  <si>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</si>
  <si>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</si>
  <si>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</si>
  <si>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</si>
  <si>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</si>
  <si>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</si>
  <si>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</si>
  <si>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</si>
  <si>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</si>
  <si>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</si>
  <si>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</si>
  <si>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</si>
  <si>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</si>
  <si>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</si>
  <si>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Bike sale dashboard</t>
  </si>
  <si>
    <t>Adolescent</t>
  </si>
  <si>
    <t>Middel age</t>
  </si>
  <si>
    <t>old</t>
  </si>
  <si>
    <t>More than 10 miles</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</si>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</sst>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3C4-40EC-B0AE-412917CD80A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3C4-40EC-B0AE-412917CD80AB}"/>
            </c:ext>
          </c:extLst>
        </c:ser>
        <c:dLbls>
          <c:showLegendKey val="0"/>
          <c:showVal val="0"/>
          <c:showCatName val="0"/>
          <c:showSerName val="0"/>
          <c:showPercent val="0"/>
          <c:showBubbleSize val="0"/>
        </c:dLbls>
        <c:gapWidth val="219"/>
        <c:overlap val="-27"/>
        <c:axId val="827862799"/>
        <c:axId val="827872783"/>
      </c:barChart>
      <c:catAx>
        <c:axId val="82786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872783"/>
        <c:crosses val="autoZero"/>
        <c:auto val="1"/>
        <c:lblAlgn val="ctr"/>
        <c:lblOffset val="100"/>
        <c:noMultiLvlLbl val="0"/>
      </c:catAx>
      <c:valAx>
        <c:axId val="827872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86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Table'!$A$12:$A$15</c:f>
              <c:strCache>
                <c:ptCount val="3"/>
                <c:pt idx="0">
                  <c:v>Adolescent</c:v>
                </c:pt>
                <c:pt idx="1">
                  <c:v>Middel age</c:v>
                </c:pt>
                <c:pt idx="2">
                  <c:v>old</c:v>
                </c:pt>
              </c:strCache>
            </c:strRef>
          </c:cat>
          <c:val>
            <c:numRef>
              <c:f>'Pivot Table'!$B$12:$B$15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69-4120-98B8-1F002A970374}"/>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Table'!$A$12:$A$15</c:f>
              <c:strCache>
                <c:ptCount val="3"/>
                <c:pt idx="0">
                  <c:v>Adolescent</c:v>
                </c:pt>
                <c:pt idx="1">
                  <c:v>Middel age</c:v>
                </c:pt>
                <c:pt idx="2">
                  <c:v>old</c:v>
                </c:pt>
              </c:strCache>
            </c:strRef>
          </c:cat>
          <c:val>
            <c:numRef>
              <c:f>'Pivot Table'!$C$12:$C$15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69-4120-98B8-1F002A970374}"/>
            </c:ext>
          </c:extLst>
        </c:ser>
        <c:dLbls>
          <c:showLegendKey val="0"/>
          <c:showVal val="0"/>
          <c:showCatName val="0"/>
          <c:showSerName val="0"/>
          <c:showPercent val="0"/>
          <c:showBubbleSize val="0"/>
        </c:dLbls>
        <c:smooth val="0"/>
        <c:axId val="906653903"/>
        <c:axId val="906654735"/>
      </c:lineChart>
      <c:catAx>
        <c:axId val="90665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54735"/>
        <c:crosses val="autoZero"/>
        <c:auto val="1"/>
        <c:lblAlgn val="ctr"/>
        <c:lblOffset val="100"/>
        <c:noMultiLvlLbl val="0"/>
      </c:catAx>
      <c:valAx>
        <c:axId val="90665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5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94-47D1-A0FD-C08D27CD35F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94-47D1-A0FD-C08D27CD35FC}"/>
            </c:ext>
          </c:extLst>
        </c:ser>
        <c:dLbls>
          <c:showLegendKey val="0"/>
          <c:showVal val="0"/>
          <c:showCatName val="0"/>
          <c:showSerName val="0"/>
          <c:showPercent val="0"/>
          <c:showBubbleSize val="0"/>
        </c:dLbls>
        <c:smooth val="0"/>
        <c:axId val="523929103"/>
        <c:axId val="523928687"/>
      </c:lineChart>
      <c:catAx>
        <c:axId val="52392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928687"/>
        <c:crosses val="autoZero"/>
        <c:auto val="1"/>
        <c:lblAlgn val="ctr"/>
        <c:lblOffset val="100"/>
        <c:noMultiLvlLbl val="0"/>
      </c:catAx>
      <c:valAx>
        <c:axId val="52392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92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Table!PivotTable1</c:name>
    <c:fmtId val="3"/>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E8D-4335-8E4A-088783E9FC3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E8D-4335-8E4A-088783E9FC36}"/>
            </c:ext>
          </c:extLst>
        </c:ser>
        <c:dLbls>
          <c:showLegendKey val="0"/>
          <c:showVal val="0"/>
          <c:showCatName val="0"/>
          <c:showSerName val="0"/>
          <c:showPercent val="0"/>
          <c:showBubbleSize val="0"/>
        </c:dLbls>
        <c:gapWidth val="219"/>
        <c:overlap val="-27"/>
        <c:axId val="827862799"/>
        <c:axId val="827872783"/>
      </c:barChart>
      <c:catAx>
        <c:axId val="82786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872783"/>
        <c:crosses val="autoZero"/>
        <c:auto val="1"/>
        <c:lblAlgn val="ctr"/>
        <c:lblOffset val="100"/>
        <c:noMultiLvlLbl val="0"/>
      </c:catAx>
      <c:valAx>
        <c:axId val="827872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86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Table'!$A$12:$A$15</c:f>
              <c:strCache>
                <c:ptCount val="3"/>
                <c:pt idx="0">
                  <c:v>Adolescent</c:v>
                </c:pt>
                <c:pt idx="1">
                  <c:v>Middel age</c:v>
                </c:pt>
                <c:pt idx="2">
                  <c:v>old</c:v>
                </c:pt>
              </c:strCache>
            </c:strRef>
          </c:cat>
          <c:val>
            <c:numRef>
              <c:f>'Pivot Table'!$B$12:$B$15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7D1-40AB-BFCD-F0268A4C8791}"/>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Table'!$A$12:$A$15</c:f>
              <c:strCache>
                <c:ptCount val="3"/>
                <c:pt idx="0">
                  <c:v>Adolescent</c:v>
                </c:pt>
                <c:pt idx="1">
                  <c:v>Middel age</c:v>
                </c:pt>
                <c:pt idx="2">
                  <c:v>old</c:v>
                </c:pt>
              </c:strCache>
            </c:strRef>
          </c:cat>
          <c:val>
            <c:numRef>
              <c:f>'Pivot Table'!$C$12:$C$15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D1-40AB-BFCD-F0268A4C8791}"/>
            </c:ext>
          </c:extLst>
        </c:ser>
        <c:dLbls>
          <c:showLegendKey val="0"/>
          <c:showVal val="0"/>
          <c:showCatName val="0"/>
          <c:showSerName val="0"/>
          <c:showPercent val="0"/>
          <c:showBubbleSize val="0"/>
        </c:dLbls>
        <c:smooth val="0"/>
        <c:axId val="906653903"/>
        <c:axId val="906654735"/>
      </c:lineChart>
      <c:catAx>
        <c:axId val="90665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54735"/>
        <c:crosses val="autoZero"/>
        <c:auto val="1"/>
        <c:lblAlgn val="ctr"/>
        <c:lblOffset val="100"/>
        <c:noMultiLvlLbl val="0"/>
      </c:catAx>
      <c:valAx>
        <c:axId val="90665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5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6B-40C5-ABD5-6D00112AE1E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6B-40C5-ABD5-6D00112AE1EC}"/>
            </c:ext>
          </c:extLst>
        </c:ser>
        <c:dLbls>
          <c:showLegendKey val="0"/>
          <c:showVal val="0"/>
          <c:showCatName val="0"/>
          <c:showSerName val="0"/>
          <c:showPercent val="0"/>
          <c:showBubbleSize val="0"/>
        </c:dLbls>
        <c:smooth val="0"/>
        <c:axId val="523929103"/>
        <c:axId val="523928687"/>
      </c:lineChart>
      <c:catAx>
        <c:axId val="52392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928687"/>
        <c:crosses val="autoZero"/>
        <c:auto val="1"/>
        <c:lblAlgn val="ctr"/>
        <c:lblOffset val="100"/>
        <c:noMultiLvlLbl val="0"/>
      </c:catAx>
      <c:valAx>
        <c:axId val="52392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92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476249</xdr:colOff>
      <xdr:row>0</xdr:row>
      <xdr:rowOff>9525</xdr:rowOff>
    </xdr:from>
    <xdr:to>
      <xdr:col>13</xdr:col>
      <xdr:colOff>152399</xdr:colOff>
      <xdr:row>14</xdr:row>
      <xdr:rowOff>76200</xdr:rowOff>
    </xdr:to>
    <xdr:graphicFrame macro="">
      <xdr:nvGraphicFramePr>
        <xdr:cNvPr id="2" name="Chart 1">
          <a:extLst>
            <a:ext uri="{FF2B5EF4-FFF2-40B4-BE49-F238E27FC236}">
              <a16:creationId xmlns:a16="http://schemas.microsoft.com/office/drawing/2014/main" id="{2985091F-848B-7534-6207-1A1025576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523875</xdr:colOff>
      <xdr:row>14</xdr:row>
      <xdr:rowOff>0</xdr:rowOff>
    </xdr:from>
    <xdr:to>
      <xdr:col>10</xdr:col>
      <xdr:colOff>533400</xdr:colOff>
      <xdr:row>23</xdr:row>
      <xdr:rowOff>161925</xdr:rowOff>
    </xdr:to>
    <xdr:graphicFrame macro="">
      <xdr:nvGraphicFramePr>
        <xdr:cNvPr id="3" name="Chart 2">
          <a:extLst>
            <a:ext uri="{FF2B5EF4-FFF2-40B4-BE49-F238E27FC236}">
              <a16:creationId xmlns:a16="http://schemas.microsoft.com/office/drawing/2014/main" id="{38A379A9-A44C-2C5F-DF76-0A5F8B086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23</xdr:row>
      <xdr:rowOff>142875</xdr:rowOff>
    </xdr:from>
    <xdr:to>
      <xdr:col>12</xdr:col>
      <xdr:colOff>238125</xdr:colOff>
      <xdr:row>38</xdr:row>
      <xdr:rowOff>28575</xdr:rowOff>
    </xdr:to>
    <xdr:graphicFrame macro="">
      <xdr:nvGraphicFramePr>
        <xdr:cNvPr id="4" name="Chart 3">
          <a:extLst>
            <a:ext uri="{FF2B5EF4-FFF2-40B4-BE49-F238E27FC236}">
              <a16:creationId xmlns:a16="http://schemas.microsoft.com/office/drawing/2014/main" id="{458B6800-A955-E6F7-4C8D-1473FF368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513074</xdr:colOff>
      <xdr:row>4</xdr:row>
      <xdr:rowOff>185862</xdr:rowOff>
    </xdr:from>
    <xdr:to>
      <xdr:col>7</xdr:col>
      <xdr:colOff>128345</xdr:colOff>
      <xdr:row>14</xdr:row>
      <xdr:rowOff>4887</xdr:rowOff>
    </xdr:to>
    <xdr:graphicFrame macro="">
      <xdr:nvGraphicFramePr>
        <xdr:cNvPr id="3" name="Chart 2">
          <a:extLst>
            <a:ext uri="{FF2B5EF4-FFF2-40B4-BE49-F238E27FC236}">
              <a16:creationId xmlns:a16="http://schemas.microsoft.com/office/drawing/2014/main" id="{1858DB7F-DE7A-4F09-8977-8DCE1584A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143164</xdr:colOff>
      <xdr:row>4</xdr:row>
      <xdr:rowOff>187544</xdr:rowOff>
    </xdr:from>
    <xdr:to>
      <xdr:col>12</xdr:col>
      <xdr:colOff>57438</xdr:colOff>
      <xdr:row>14</xdr:row>
      <xdr:rowOff>35144</xdr:rowOff>
    </xdr:to>
    <xdr:graphicFrame macro="">
      <xdr:nvGraphicFramePr>
        <xdr:cNvPr id="4" name="Chart 3">
          <a:extLst>
            <a:ext uri="{FF2B5EF4-FFF2-40B4-BE49-F238E27FC236}">
              <a16:creationId xmlns:a16="http://schemas.microsoft.com/office/drawing/2014/main" id="{66395E62-6D22-4CA3-BA75-092F0F967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501867</xdr:colOff>
      <xdr:row>13</xdr:row>
      <xdr:rowOff>177980</xdr:rowOff>
    </xdr:from>
    <xdr:to>
      <xdr:col>12</xdr:col>
      <xdr:colOff>21888</xdr:colOff>
      <xdr:row>25</xdr:row>
      <xdr:rowOff>168088</xdr:rowOff>
    </xdr:to>
    <xdr:graphicFrame macro="">
      <xdr:nvGraphicFramePr>
        <xdr:cNvPr id="5" name="Chart 4">
          <a:extLst>
            <a:ext uri="{FF2B5EF4-FFF2-40B4-BE49-F238E27FC236}">
              <a16:creationId xmlns:a16="http://schemas.microsoft.com/office/drawing/2014/main" id="{BE0930BD-06CA-4BB2-94BA-86D72FF72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1</xdr:rowOff>
    </xdr:from>
    <xdr:to>
      <xdr:col>2</xdr:col>
      <xdr:colOff>526677</xdr:colOff>
      <xdr:row>9</xdr:row>
      <xdr:rowOff>144517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EC149AE-FA44-7CDA-929B-228F6B8F1E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952501"/>
              <a:ext cx="1717862" cy="906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40186</xdr:colOff>
      <xdr:row>9</xdr:row>
      <xdr:rowOff>152964</xdr:rowOff>
    </xdr:from>
    <xdr:to>
      <xdr:col>2</xdr:col>
      <xdr:colOff>526676</xdr:colOff>
      <xdr:row>16</xdr:row>
      <xdr:rowOff>16893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C668A22-1051-445E-BB1B-633428B5A2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186" y="1867464"/>
              <a:ext cx="1696725" cy="1197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15953</xdr:rowOff>
    </xdr:from>
    <xdr:to>
      <xdr:col>2</xdr:col>
      <xdr:colOff>504265</xdr:colOff>
      <xdr:row>25</xdr:row>
      <xdr:rowOff>156882</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01202F4-002C-D5BC-4261-2533092104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63953"/>
              <a:ext cx="1714500" cy="1855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reza" refreshedDate="44844.864501620374" createdVersion="8" refreshedVersion="8" minRefreshableVersion="3" recordCount="1000" xr:uid="{5D806F7E-097C-4427-B8FE-6C4D0CE580C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5450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FB6BBB-CFF1-4DEE-B32D-29627D51FF4D}"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4C2B82-ADAC-41D7-B361-D8E5338DC618}"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D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8262EF-C82F-4A5C-9208-32295DCE0652}"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88BAE14-662A-46B2-92F7-6CBEBF01E4E7}" sourceName="Marital status">
  <pivotTables>
    <pivotTable tabId="3" name="PivotTable1"/>
    <pivotTable tabId="3" name="PivotTable2"/>
    <pivotTable tabId="3" name="PivotTable3"/>
  </pivotTables>
  <data>
    <tabular pivotCacheId="4754504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E850D6-55A2-4AAE-BCE1-14DDA8CF4C68}" sourceName="Region">
  <pivotTables>
    <pivotTable tabId="3" name="PivotTable1"/>
    <pivotTable tabId="3" name="PivotTable2"/>
    <pivotTable tabId="3" name="PivotTable3"/>
  </pivotTables>
  <data>
    <tabular pivotCacheId="47545043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4B4AFC-6DF4-4455-BF6E-AD346899CE70}" sourceName="Education">
  <pivotTables>
    <pivotTable tabId="3" name="PivotTable3"/>
    <pivotTable tabId="3" name="PivotTable1"/>
    <pivotTable tabId="3" name="PivotTable2"/>
  </pivotTables>
  <data>
    <tabular pivotCacheId="47545043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D549D3-BB84-419D-B133-BACEFCD9A6C4}" cache="Slicer_Marital_status" caption="Marital status" rowHeight="241300"/>
  <slicer name="Region" xr10:uid="{CD0342C3-E032-4F66-8690-C19955A5FF97}" cache="Slicer_Region" caption="Region" rowHeight="241300"/>
  <slicer name="Education" xr10:uid="{CB0DF238-FA58-4CBA-9265-92335EF6EBD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D7D00-60C7-463B-9466-97B32878BAC8}">
  <dimension ref="A1:N1001"/>
  <sheetViews>
    <sheetView workbookViewId="0">
      <selection activeCell="B1" sqref="B1"/>
    </sheetView>
  </sheetViews>
  <sheetFormatPr defaultRowHeight="15" x14ac:dyDescent="0.25"/>
  <cols>
    <col min="1" max="1" width="6" bestFit="1" customWidth="1"/>
    <col min="2" max="2" width="30.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7" bestFit="1" customWidth="1"/>
    <col min="10" max="10" width="18" bestFit="1" customWidth="1"/>
    <col min="11" max="11" width="14" bestFit="1" customWidth="1"/>
    <col min="12" max="12" width="6.7109375" bestFit="1" customWidth="1"/>
    <col min="13" max="13" width="13.7109375" bestFit="1" customWidth="1"/>
    <col min="14" max="14" width="14.5703125" bestFit="1" customWidth="1"/>
  </cols>
  <sheetData>
    <row r="1" spans="1:14" x14ac:dyDescent="0.25">
      <c r="A1" t="s">
        <v>0</v>
      </c>
      <c r="B1" t="s">
        <v>51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IF(L2&gt;54,"old",IF(L2&gt;=31,"Middel age",IF(L2 &lt; 31, "Adolescent","invalid")))</f>
        <v>Middel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IF(L3&gt;54,"old",IF(L3&gt;=31,"Middel age",IF(L3 &lt; 31, "Adolescent","invalid")))</f>
        <v>Middel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Middel age</v>
      </c>
      <c r="N5" t="s">
        <v>15</v>
      </c>
    </row>
    <row r="6" spans="1:14" x14ac:dyDescent="0.25">
      <c r="A6">
        <v>25597</v>
      </c>
      <c r="B6" t="s">
        <v>37</v>
      </c>
      <c r="C6" t="s">
        <v>38</v>
      </c>
      <c r="D6" s="1">
        <v>30000</v>
      </c>
      <c r="E6">
        <v>0</v>
      </c>
      <c r="F6" t="s">
        <v>13</v>
      </c>
      <c r="G6" t="s">
        <v>20</v>
      </c>
      <c r="H6" t="s">
        <v>18</v>
      </c>
      <c r="I6">
        <v>0</v>
      </c>
      <c r="J6" t="s">
        <v>16</v>
      </c>
      <c r="K6" t="s">
        <v>17</v>
      </c>
      <c r="L6">
        <v>36</v>
      </c>
      <c r="M6" t="str">
        <f t="shared" si="0"/>
        <v>Middel age</v>
      </c>
      <c r="N6" t="s">
        <v>15</v>
      </c>
    </row>
    <row r="7" spans="1:14" x14ac:dyDescent="0.25">
      <c r="A7">
        <v>13507</v>
      </c>
      <c r="B7" t="s">
        <v>36</v>
      </c>
      <c r="C7" t="s">
        <v>39</v>
      </c>
      <c r="D7" s="1">
        <v>10000</v>
      </c>
      <c r="E7">
        <v>2</v>
      </c>
      <c r="F7" t="s">
        <v>19</v>
      </c>
      <c r="G7" t="s">
        <v>25</v>
      </c>
      <c r="H7" t="s">
        <v>15</v>
      </c>
      <c r="I7">
        <v>0</v>
      </c>
      <c r="J7" t="s">
        <v>26</v>
      </c>
      <c r="K7" t="s">
        <v>17</v>
      </c>
      <c r="L7">
        <v>50</v>
      </c>
      <c r="M7" t="str">
        <f t="shared" si="0"/>
        <v>Middel age</v>
      </c>
      <c r="N7" t="s">
        <v>18</v>
      </c>
    </row>
    <row r="8" spans="1:14" x14ac:dyDescent="0.25">
      <c r="A8">
        <v>27974</v>
      </c>
      <c r="B8" t="s">
        <v>37</v>
      </c>
      <c r="C8" t="s">
        <v>38</v>
      </c>
      <c r="D8" s="1">
        <v>160000</v>
      </c>
      <c r="E8">
        <v>2</v>
      </c>
      <c r="F8" t="s">
        <v>27</v>
      </c>
      <c r="G8" t="s">
        <v>28</v>
      </c>
      <c r="H8" t="s">
        <v>15</v>
      </c>
      <c r="I8">
        <v>4</v>
      </c>
      <c r="J8" t="s">
        <v>16</v>
      </c>
      <c r="K8" t="s">
        <v>24</v>
      </c>
      <c r="L8">
        <v>33</v>
      </c>
      <c r="M8" t="str">
        <f t="shared" si="0"/>
        <v>Middel age</v>
      </c>
      <c r="N8" t="s">
        <v>15</v>
      </c>
    </row>
    <row r="9" spans="1:14" x14ac:dyDescent="0.25">
      <c r="A9">
        <v>19364</v>
      </c>
      <c r="B9" t="s">
        <v>36</v>
      </c>
      <c r="C9" t="s">
        <v>38</v>
      </c>
      <c r="D9" s="1">
        <v>40000</v>
      </c>
      <c r="E9">
        <v>1</v>
      </c>
      <c r="F9" t="s">
        <v>13</v>
      </c>
      <c r="G9" t="s">
        <v>14</v>
      </c>
      <c r="H9" t="s">
        <v>15</v>
      </c>
      <c r="I9">
        <v>0</v>
      </c>
      <c r="J9" t="s">
        <v>16</v>
      </c>
      <c r="K9" t="s">
        <v>17</v>
      </c>
      <c r="L9">
        <v>43</v>
      </c>
      <c r="M9" t="str">
        <f t="shared" si="0"/>
        <v>Middel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Middel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Middel age</v>
      </c>
      <c r="N12" t="s">
        <v>15</v>
      </c>
    </row>
    <row r="13" spans="1:14" x14ac:dyDescent="0.25">
      <c r="A13">
        <v>12697</v>
      </c>
      <c r="B13" t="s">
        <v>37</v>
      </c>
      <c r="C13" t="s">
        <v>39</v>
      </c>
      <c r="D13" s="1">
        <v>90000</v>
      </c>
      <c r="E13">
        <v>0</v>
      </c>
      <c r="F13" t="s">
        <v>13</v>
      </c>
      <c r="G13" t="s">
        <v>21</v>
      </c>
      <c r="H13" t="s">
        <v>18</v>
      </c>
      <c r="I13">
        <v>4</v>
      </c>
      <c r="J13" t="s">
        <v>50</v>
      </c>
      <c r="K13" t="s">
        <v>24</v>
      </c>
      <c r="L13">
        <v>36</v>
      </c>
      <c r="M13" t="str">
        <f t="shared" si="0"/>
        <v>Middel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Middel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Middel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Middel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Middel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Middel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Middel age</v>
      </c>
      <c r="N22" t="s">
        <v>15</v>
      </c>
    </row>
    <row r="23" spans="1:14" x14ac:dyDescent="0.25">
      <c r="A23">
        <v>21564</v>
      </c>
      <c r="B23" t="s">
        <v>37</v>
      </c>
      <c r="C23" t="s">
        <v>39</v>
      </c>
      <c r="D23" s="1">
        <v>80000</v>
      </c>
      <c r="E23">
        <v>0</v>
      </c>
      <c r="F23" t="s">
        <v>13</v>
      </c>
      <c r="G23" t="s">
        <v>21</v>
      </c>
      <c r="H23" t="s">
        <v>15</v>
      </c>
      <c r="I23">
        <v>4</v>
      </c>
      <c r="J23" t="s">
        <v>50</v>
      </c>
      <c r="K23" t="s">
        <v>24</v>
      </c>
      <c r="L23">
        <v>35</v>
      </c>
      <c r="M23" t="str">
        <f t="shared" si="0"/>
        <v>Middel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Middel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Middel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Middel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Middel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Middel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Middel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Middel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Middel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Middel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Middel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Middel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Middel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Middel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Middel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Middel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Middel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Middel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Middel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50</v>
      </c>
      <c r="K53" t="s">
        <v>24</v>
      </c>
      <c r="L53">
        <v>35</v>
      </c>
      <c r="M53" t="str">
        <f t="shared" si="0"/>
        <v>Middel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Middel age</v>
      </c>
      <c r="N56" t="s">
        <v>18</v>
      </c>
    </row>
    <row r="57" spans="1:14" x14ac:dyDescent="0.25">
      <c r="A57">
        <v>28906</v>
      </c>
      <c r="B57" t="s">
        <v>36</v>
      </c>
      <c r="C57" t="s">
        <v>38</v>
      </c>
      <c r="D57" s="1">
        <v>80000</v>
      </c>
      <c r="E57">
        <v>4</v>
      </c>
      <c r="F57" t="s">
        <v>27</v>
      </c>
      <c r="G57" t="s">
        <v>21</v>
      </c>
      <c r="H57" t="s">
        <v>15</v>
      </c>
      <c r="I57">
        <v>2</v>
      </c>
      <c r="J57" t="s">
        <v>50</v>
      </c>
      <c r="K57" t="s">
        <v>17</v>
      </c>
      <c r="L57">
        <v>54</v>
      </c>
      <c r="M57" t="str">
        <f t="shared" si="0"/>
        <v>Middel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Middel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Middel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Middel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Middel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Middel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Middel age</v>
      </c>
      <c r="N64" t="s">
        <v>15</v>
      </c>
    </row>
    <row r="65" spans="1:14" x14ac:dyDescent="0.25">
      <c r="A65">
        <v>16185</v>
      </c>
      <c r="B65" t="s">
        <v>37</v>
      </c>
      <c r="C65" t="s">
        <v>38</v>
      </c>
      <c r="D65" s="1">
        <v>60000</v>
      </c>
      <c r="E65">
        <v>4</v>
      </c>
      <c r="F65" t="s">
        <v>13</v>
      </c>
      <c r="G65" t="s">
        <v>21</v>
      </c>
      <c r="H65" t="s">
        <v>15</v>
      </c>
      <c r="I65">
        <v>3</v>
      </c>
      <c r="J65" t="s">
        <v>50</v>
      </c>
      <c r="K65" t="s">
        <v>24</v>
      </c>
      <c r="L65">
        <v>41</v>
      </c>
      <c r="M65" t="str">
        <f t="shared" si="0"/>
        <v>Middel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Middel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IF(L67&gt;54,"old",IF(L67&gt;=31,"Middel age",IF(L67 &lt; 31, "Adolescent","invalid")))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Middel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Middel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Middel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50</v>
      </c>
      <c r="K72" t="s">
        <v>24</v>
      </c>
      <c r="L72">
        <v>36</v>
      </c>
      <c r="M72" t="str">
        <f t="shared" si="1"/>
        <v>Middel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Middel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Middel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Middel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Middel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50</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Middel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Middel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Middel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Middel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Middel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Middel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Middel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Middel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Middel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Middel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50</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Middel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Middel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Middel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Middel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Middel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Middel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Middel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Middel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Middel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Middel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Middel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Middel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Middel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Middel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Middel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Middel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Middel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Middel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Middel age</v>
      </c>
      <c r="N123" t="s">
        <v>18</v>
      </c>
    </row>
    <row r="124" spans="1:14" x14ac:dyDescent="0.25">
      <c r="A124">
        <v>12344</v>
      </c>
      <c r="B124" t="s">
        <v>37</v>
      </c>
      <c r="C124" t="s">
        <v>39</v>
      </c>
      <c r="D124" s="1">
        <v>80000</v>
      </c>
      <c r="E124">
        <v>0</v>
      </c>
      <c r="F124" t="s">
        <v>13</v>
      </c>
      <c r="G124" t="s">
        <v>21</v>
      </c>
      <c r="H124" t="s">
        <v>18</v>
      </c>
      <c r="I124">
        <v>3</v>
      </c>
      <c r="J124" t="s">
        <v>50</v>
      </c>
      <c r="K124" t="s">
        <v>24</v>
      </c>
      <c r="L124">
        <v>31</v>
      </c>
      <c r="M124" t="str">
        <f t="shared" si="1"/>
        <v>Middel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Middel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Middel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Middel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Middel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Middel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IF(L131&gt;54,"old",IF(L131&gt;=31,"Middel age",IF(L131 &lt; 31, "Adolescent","invalid")))</f>
        <v>Middel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Middel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Middel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Middel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Middel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Middel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Middel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Middel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Middel age</v>
      </c>
      <c r="N144" t="s">
        <v>15</v>
      </c>
    </row>
    <row r="145" spans="1:14" x14ac:dyDescent="0.25">
      <c r="A145">
        <v>16614</v>
      </c>
      <c r="B145" t="s">
        <v>36</v>
      </c>
      <c r="C145" t="s">
        <v>39</v>
      </c>
      <c r="D145" s="1">
        <v>80000</v>
      </c>
      <c r="E145">
        <v>0</v>
      </c>
      <c r="F145" t="s">
        <v>13</v>
      </c>
      <c r="G145" t="s">
        <v>21</v>
      </c>
      <c r="H145" t="s">
        <v>15</v>
      </c>
      <c r="I145">
        <v>3</v>
      </c>
      <c r="J145" t="s">
        <v>50</v>
      </c>
      <c r="K145" t="s">
        <v>24</v>
      </c>
      <c r="L145">
        <v>32</v>
      </c>
      <c r="M145" t="str">
        <f t="shared" si="2"/>
        <v>Middel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Middel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Middel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Middel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Middel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Middel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Middel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Middel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Middel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Middel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Middel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Middel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Middel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Middel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Middel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Middel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Middel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Middel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Middel age</v>
      </c>
      <c r="N168" t="s">
        <v>15</v>
      </c>
    </row>
    <row r="169" spans="1:14" x14ac:dyDescent="0.25">
      <c r="A169">
        <v>14233</v>
      </c>
      <c r="B169" t="s">
        <v>37</v>
      </c>
      <c r="C169" t="s">
        <v>38</v>
      </c>
      <c r="D169" s="1">
        <v>100000</v>
      </c>
      <c r="E169">
        <v>0</v>
      </c>
      <c r="F169" t="s">
        <v>27</v>
      </c>
      <c r="G169" t="s">
        <v>28</v>
      </c>
      <c r="H169" t="s">
        <v>15</v>
      </c>
      <c r="I169">
        <v>3</v>
      </c>
      <c r="J169" t="s">
        <v>50</v>
      </c>
      <c r="K169" t="s">
        <v>24</v>
      </c>
      <c r="L169">
        <v>35</v>
      </c>
      <c r="M169" t="str">
        <f t="shared" si="2"/>
        <v>Middel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Middel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Middel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Middel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Middel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Middel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Middel age</v>
      </c>
      <c r="N179" t="s">
        <v>18</v>
      </c>
    </row>
    <row r="180" spans="1:14" x14ac:dyDescent="0.25">
      <c r="A180">
        <v>14191</v>
      </c>
      <c r="B180" t="s">
        <v>36</v>
      </c>
      <c r="C180" t="s">
        <v>38</v>
      </c>
      <c r="D180" s="1">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Middel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Middel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Middel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Middel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50</v>
      </c>
      <c r="K190" t="s">
        <v>24</v>
      </c>
      <c r="L190">
        <v>32</v>
      </c>
      <c r="M190" t="str">
        <f t="shared" si="2"/>
        <v>Middel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Middel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Middel age</v>
      </c>
      <c r="N193" t="s">
        <v>15</v>
      </c>
    </row>
    <row r="194" spans="1:14" x14ac:dyDescent="0.25">
      <c r="A194">
        <v>15682</v>
      </c>
      <c r="B194" t="s">
        <v>37</v>
      </c>
      <c r="C194" t="s">
        <v>39</v>
      </c>
      <c r="D194" s="1">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50</v>
      </c>
      <c r="K195" t="s">
        <v>24</v>
      </c>
      <c r="L195">
        <v>41</v>
      </c>
      <c r="M195" t="str">
        <f t="shared" ref="M195:M258" si="3">IF(L195&gt;54,"old",IF(L195&gt;=31,"Middel age",IF(L195 &lt; 31, "Adolescent","invalid")))</f>
        <v>Middel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Middel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Middel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Middel age</v>
      </c>
      <c r="N200" t="s">
        <v>15</v>
      </c>
    </row>
    <row r="201" spans="1:14" x14ac:dyDescent="0.25">
      <c r="A201">
        <v>11453</v>
      </c>
      <c r="B201" t="s">
        <v>37</v>
      </c>
      <c r="C201" t="s">
        <v>38</v>
      </c>
      <c r="D201" s="1">
        <v>80000</v>
      </c>
      <c r="E201">
        <v>0</v>
      </c>
      <c r="F201" t="s">
        <v>13</v>
      </c>
      <c r="G201" t="s">
        <v>21</v>
      </c>
      <c r="H201" t="s">
        <v>18</v>
      </c>
      <c r="I201">
        <v>3</v>
      </c>
      <c r="J201" t="s">
        <v>50</v>
      </c>
      <c r="K201" t="s">
        <v>24</v>
      </c>
      <c r="L201">
        <v>33</v>
      </c>
      <c r="M201" t="str">
        <f t="shared" si="3"/>
        <v>Middel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Middel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Middel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Middel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Middel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Middel age</v>
      </c>
      <c r="N207" t="s">
        <v>15</v>
      </c>
    </row>
    <row r="208" spans="1:14" x14ac:dyDescent="0.25">
      <c r="A208">
        <v>11415</v>
      </c>
      <c r="B208" t="s">
        <v>37</v>
      </c>
      <c r="C208" t="s">
        <v>38</v>
      </c>
      <c r="D208" s="1">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Middel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Middel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Middel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Middel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50</v>
      </c>
      <c r="K215" t="s">
        <v>24</v>
      </c>
      <c r="L215">
        <v>31</v>
      </c>
      <c r="M215" t="str">
        <f t="shared" si="3"/>
        <v>Middel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Middel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Middel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Middel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Middel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Middel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Middel age</v>
      </c>
      <c r="N224" t="s">
        <v>18</v>
      </c>
    </row>
    <row r="225" spans="1:14" x14ac:dyDescent="0.25">
      <c r="A225">
        <v>18711</v>
      </c>
      <c r="B225" t="s">
        <v>37</v>
      </c>
      <c r="C225" t="s">
        <v>39</v>
      </c>
      <c r="D225" s="1">
        <v>70000</v>
      </c>
      <c r="E225">
        <v>5</v>
      </c>
      <c r="F225" t="s">
        <v>13</v>
      </c>
      <c r="G225" t="s">
        <v>21</v>
      </c>
      <c r="H225" t="s">
        <v>15</v>
      </c>
      <c r="I225">
        <v>4</v>
      </c>
      <c r="J225" t="s">
        <v>50</v>
      </c>
      <c r="K225" t="s">
        <v>24</v>
      </c>
      <c r="L225">
        <v>39</v>
      </c>
      <c r="M225" t="str">
        <f t="shared" si="3"/>
        <v>Middel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Middel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Middel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Middel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Middel age</v>
      </c>
      <c r="N230" t="s">
        <v>18</v>
      </c>
    </row>
    <row r="231" spans="1:14" x14ac:dyDescent="0.25">
      <c r="A231">
        <v>28915</v>
      </c>
      <c r="B231" t="s">
        <v>37</v>
      </c>
      <c r="C231" t="s">
        <v>38</v>
      </c>
      <c r="D231" s="1">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Middel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Middel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50</v>
      </c>
      <c r="K236" t="s">
        <v>24</v>
      </c>
      <c r="L236">
        <v>35</v>
      </c>
      <c r="M236" t="str">
        <f t="shared" si="3"/>
        <v>Middel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Middel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Middel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Middel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Middel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Middel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50</v>
      </c>
      <c r="K246" t="s">
        <v>17</v>
      </c>
      <c r="L246">
        <v>52</v>
      </c>
      <c r="M246" t="str">
        <f t="shared" si="3"/>
        <v>Middel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Middel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Middel age</v>
      </c>
      <c r="N248" t="s">
        <v>15</v>
      </c>
    </row>
    <row r="249" spans="1:14" x14ac:dyDescent="0.25">
      <c r="A249">
        <v>21568</v>
      </c>
      <c r="B249" t="s">
        <v>36</v>
      </c>
      <c r="C249" t="s">
        <v>39</v>
      </c>
      <c r="D249" s="1">
        <v>100000</v>
      </c>
      <c r="E249">
        <v>0</v>
      </c>
      <c r="F249" t="s">
        <v>27</v>
      </c>
      <c r="G249" t="s">
        <v>28</v>
      </c>
      <c r="H249" t="s">
        <v>15</v>
      </c>
      <c r="I249">
        <v>4</v>
      </c>
      <c r="J249" t="s">
        <v>50</v>
      </c>
      <c r="K249" t="s">
        <v>24</v>
      </c>
      <c r="L249">
        <v>34</v>
      </c>
      <c r="M249" t="str">
        <f t="shared" si="3"/>
        <v>Middel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Middel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Middel age</v>
      </c>
      <c r="N254" t="s">
        <v>18</v>
      </c>
    </row>
    <row r="255" spans="1:14" x14ac:dyDescent="0.25">
      <c r="A255">
        <v>20598</v>
      </c>
      <c r="B255" t="s">
        <v>36</v>
      </c>
      <c r="C255" t="s">
        <v>38</v>
      </c>
      <c r="D255" s="1">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Middel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Middel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IF(L259&gt;54,"old",IF(L259&gt;=31,"Middel age",IF(L259 &lt; 31, "Adolescent","invalid")))</f>
        <v>Middel age</v>
      </c>
      <c r="N259" t="s">
        <v>15</v>
      </c>
    </row>
    <row r="260" spans="1:14" x14ac:dyDescent="0.25">
      <c r="A260">
        <v>14193</v>
      </c>
      <c r="B260" t="s">
        <v>37</v>
      </c>
      <c r="C260" t="s">
        <v>39</v>
      </c>
      <c r="D260" s="1">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Middel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Middel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Middel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Middel age</v>
      </c>
      <c r="N264" t="s">
        <v>18</v>
      </c>
    </row>
    <row r="265" spans="1:14" x14ac:dyDescent="0.25">
      <c r="A265">
        <v>23419</v>
      </c>
      <c r="B265" t="s">
        <v>37</v>
      </c>
      <c r="C265" t="s">
        <v>39</v>
      </c>
      <c r="D265" s="1">
        <v>70000</v>
      </c>
      <c r="E265">
        <v>5</v>
      </c>
      <c r="F265" t="s">
        <v>13</v>
      </c>
      <c r="G265" t="s">
        <v>21</v>
      </c>
      <c r="H265" t="s">
        <v>15</v>
      </c>
      <c r="I265">
        <v>3</v>
      </c>
      <c r="J265" t="s">
        <v>50</v>
      </c>
      <c r="K265" t="s">
        <v>24</v>
      </c>
      <c r="L265">
        <v>39</v>
      </c>
      <c r="M265" t="str">
        <f t="shared" si="4"/>
        <v>Middel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Middel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Middel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Middel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Middel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Middel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Middel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Middel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Middel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Middel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Middel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Middel age</v>
      </c>
      <c r="N279" t="s">
        <v>15</v>
      </c>
    </row>
    <row r="280" spans="1:14" x14ac:dyDescent="0.25">
      <c r="A280">
        <v>20625</v>
      </c>
      <c r="B280" t="s">
        <v>36</v>
      </c>
      <c r="C280" t="s">
        <v>38</v>
      </c>
      <c r="D280" s="1">
        <v>100000</v>
      </c>
      <c r="E280">
        <v>0</v>
      </c>
      <c r="F280" t="s">
        <v>27</v>
      </c>
      <c r="G280" t="s">
        <v>28</v>
      </c>
      <c r="H280" t="s">
        <v>15</v>
      </c>
      <c r="I280">
        <v>3</v>
      </c>
      <c r="J280" t="s">
        <v>50</v>
      </c>
      <c r="K280" t="s">
        <v>24</v>
      </c>
      <c r="L280">
        <v>35</v>
      </c>
      <c r="M280" t="str">
        <f t="shared" si="4"/>
        <v>Middel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Middel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Middel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Middel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Middel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Middel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Middel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Middel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Middel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Middel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Middel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Middel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Middel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Middel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Middel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Middel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Middel age</v>
      </c>
      <c r="N296" t="s">
        <v>15</v>
      </c>
    </row>
    <row r="297" spans="1:14" x14ac:dyDescent="0.25">
      <c r="A297">
        <v>21557</v>
      </c>
      <c r="B297" t="s">
        <v>37</v>
      </c>
      <c r="C297" t="s">
        <v>39</v>
      </c>
      <c r="D297" s="1">
        <v>110000</v>
      </c>
      <c r="E297">
        <v>0</v>
      </c>
      <c r="F297" t="s">
        <v>19</v>
      </c>
      <c r="G297" t="s">
        <v>28</v>
      </c>
      <c r="H297" t="s">
        <v>15</v>
      </c>
      <c r="I297">
        <v>3</v>
      </c>
      <c r="J297" t="s">
        <v>50</v>
      </c>
      <c r="K297" t="s">
        <v>24</v>
      </c>
      <c r="L297">
        <v>32</v>
      </c>
      <c r="M297" t="str">
        <f t="shared" si="4"/>
        <v>Middel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Middel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Middel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Middel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Middel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Middel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Middel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Middel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Middel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Middel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Middel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Middel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Middel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Middel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Middel age</v>
      </c>
      <c r="N319" t="s">
        <v>15</v>
      </c>
    </row>
    <row r="320" spans="1:14" x14ac:dyDescent="0.25">
      <c r="A320">
        <v>19066</v>
      </c>
      <c r="B320" t="s">
        <v>36</v>
      </c>
      <c r="C320" t="s">
        <v>38</v>
      </c>
      <c r="D320" s="1">
        <v>130000</v>
      </c>
      <c r="E320">
        <v>4</v>
      </c>
      <c r="F320" t="s">
        <v>19</v>
      </c>
      <c r="G320" t="s">
        <v>21</v>
      </c>
      <c r="H320" t="s">
        <v>18</v>
      </c>
      <c r="I320">
        <v>3</v>
      </c>
      <c r="J320" t="s">
        <v>50</v>
      </c>
      <c r="K320" t="s">
        <v>17</v>
      </c>
      <c r="L320">
        <v>54</v>
      </c>
      <c r="M320" t="str">
        <f t="shared" si="4"/>
        <v>Middel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Middel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Middel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IF(L323&gt;54,"old",IF(L323&gt;=31,"Middel age",IF(L323 &lt; 31, "Adolescent","invalid")))</f>
        <v>Middel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Middel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Middel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Middel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Middel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Middel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Middel age</v>
      </c>
      <c r="N330" t="s">
        <v>18</v>
      </c>
    </row>
    <row r="331" spans="1:14" x14ac:dyDescent="0.25">
      <c r="A331">
        <v>12663</v>
      </c>
      <c r="B331" t="s">
        <v>36</v>
      </c>
      <c r="C331" t="s">
        <v>39</v>
      </c>
      <c r="D331" s="1">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50</v>
      </c>
      <c r="K332" t="s">
        <v>24</v>
      </c>
      <c r="L332">
        <v>32</v>
      </c>
      <c r="M332" t="str">
        <f t="shared" si="5"/>
        <v>Middel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Middel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Middel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Middel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Middel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Middel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Middel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Middel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Middel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Middel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Middel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Middel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Middel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Middel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Middel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Middel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Middel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Middel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Middel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Middel age</v>
      </c>
      <c r="N356" t="s">
        <v>18</v>
      </c>
    </row>
    <row r="357" spans="1:14" x14ac:dyDescent="0.25">
      <c r="A357">
        <v>17238</v>
      </c>
      <c r="B357" t="s">
        <v>37</v>
      </c>
      <c r="C357" t="s">
        <v>38</v>
      </c>
      <c r="D357" s="1">
        <v>80000</v>
      </c>
      <c r="E357">
        <v>0</v>
      </c>
      <c r="F357" t="s">
        <v>13</v>
      </c>
      <c r="G357" t="s">
        <v>21</v>
      </c>
      <c r="H357" t="s">
        <v>15</v>
      </c>
      <c r="I357">
        <v>3</v>
      </c>
      <c r="J357" t="s">
        <v>50</v>
      </c>
      <c r="K357" t="s">
        <v>24</v>
      </c>
      <c r="L357">
        <v>32</v>
      </c>
      <c r="M357" t="str">
        <f t="shared" si="5"/>
        <v>Middel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Middel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Middel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Middel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Middel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Middel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Middel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Middel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Middel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Middel age</v>
      </c>
      <c r="N371" t="s">
        <v>15</v>
      </c>
    </row>
    <row r="372" spans="1:14" x14ac:dyDescent="0.25">
      <c r="A372">
        <v>17324</v>
      </c>
      <c r="B372" t="s">
        <v>36</v>
      </c>
      <c r="C372" t="s">
        <v>39</v>
      </c>
      <c r="D372" s="1">
        <v>100000</v>
      </c>
      <c r="E372">
        <v>4</v>
      </c>
      <c r="F372" t="s">
        <v>13</v>
      </c>
      <c r="G372" t="s">
        <v>21</v>
      </c>
      <c r="H372" t="s">
        <v>15</v>
      </c>
      <c r="I372">
        <v>1</v>
      </c>
      <c r="J372" t="s">
        <v>50</v>
      </c>
      <c r="K372" t="s">
        <v>24</v>
      </c>
      <c r="L372">
        <v>46</v>
      </c>
      <c r="M372" t="str">
        <f t="shared" si="5"/>
        <v>Middel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Middel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Middel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Middel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Middel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Middel age</v>
      </c>
      <c r="N381" t="s">
        <v>18</v>
      </c>
    </row>
    <row r="382" spans="1:14" x14ac:dyDescent="0.25">
      <c r="A382">
        <v>13620</v>
      </c>
      <c r="B382" t="s">
        <v>37</v>
      </c>
      <c r="C382" t="s">
        <v>38</v>
      </c>
      <c r="D382" s="1">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50</v>
      </c>
      <c r="K384" t="s">
        <v>17</v>
      </c>
      <c r="L384">
        <v>53</v>
      </c>
      <c r="M384" t="str">
        <f t="shared" si="5"/>
        <v>Middel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Middel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IF(L387&gt;54,"old",IF(L387&gt;=31,"Middel age",IF(L387 &lt; 31, "Adolescent","invalid")))</f>
        <v>Middel age</v>
      </c>
      <c r="N387" t="s">
        <v>18</v>
      </c>
    </row>
    <row r="388" spans="1:14" x14ac:dyDescent="0.25">
      <c r="A388">
        <v>28957</v>
      </c>
      <c r="B388" t="s">
        <v>37</v>
      </c>
      <c r="C388" t="s">
        <v>39</v>
      </c>
      <c r="D388" s="1">
        <v>120000</v>
      </c>
      <c r="E388">
        <v>0</v>
      </c>
      <c r="F388" t="s">
        <v>29</v>
      </c>
      <c r="G388" t="s">
        <v>21</v>
      </c>
      <c r="H388" t="s">
        <v>15</v>
      </c>
      <c r="I388">
        <v>4</v>
      </c>
      <c r="J388" t="s">
        <v>50</v>
      </c>
      <c r="K388" t="s">
        <v>24</v>
      </c>
      <c r="L388">
        <v>34</v>
      </c>
      <c r="M388" t="str">
        <f t="shared" si="6"/>
        <v>Middel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Middel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Middel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Middel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Middel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Middel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Middel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Middel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Middel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Middel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Middel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Middel age</v>
      </c>
      <c r="N401" t="s">
        <v>15</v>
      </c>
    </row>
    <row r="402" spans="1:14" x14ac:dyDescent="0.25">
      <c r="A402">
        <v>25792</v>
      </c>
      <c r="B402" t="s">
        <v>37</v>
      </c>
      <c r="C402" t="s">
        <v>39</v>
      </c>
      <c r="D402" s="1">
        <v>110000</v>
      </c>
      <c r="E402">
        <v>3</v>
      </c>
      <c r="F402" t="s">
        <v>13</v>
      </c>
      <c r="G402" t="s">
        <v>28</v>
      </c>
      <c r="H402" t="s">
        <v>15</v>
      </c>
      <c r="I402">
        <v>4</v>
      </c>
      <c r="J402" t="s">
        <v>50</v>
      </c>
      <c r="K402" t="s">
        <v>17</v>
      </c>
      <c r="L402">
        <v>53</v>
      </c>
      <c r="M402" t="str">
        <f t="shared" si="6"/>
        <v>Middel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Middel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Middel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Middel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Middel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Middel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Middel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Middel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Middel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Middel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Middel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Middel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Middel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Middel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Middel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Middel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Middel age</v>
      </c>
      <c r="N421" t="s">
        <v>15</v>
      </c>
    </row>
    <row r="422" spans="1:14" x14ac:dyDescent="0.25">
      <c r="A422">
        <v>18153</v>
      </c>
      <c r="B422" t="s">
        <v>36</v>
      </c>
      <c r="C422" t="s">
        <v>39</v>
      </c>
      <c r="D422" s="1">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Middel age</v>
      </c>
      <c r="N423" t="s">
        <v>18</v>
      </c>
    </row>
    <row r="424" spans="1:14" x14ac:dyDescent="0.25">
      <c r="A424">
        <v>24901</v>
      </c>
      <c r="B424" t="s">
        <v>37</v>
      </c>
      <c r="C424" t="s">
        <v>38</v>
      </c>
      <c r="D424" s="1">
        <v>110000</v>
      </c>
      <c r="E424">
        <v>0</v>
      </c>
      <c r="F424" t="s">
        <v>19</v>
      </c>
      <c r="G424" t="s">
        <v>28</v>
      </c>
      <c r="H424" t="s">
        <v>18</v>
      </c>
      <c r="I424">
        <v>3</v>
      </c>
      <c r="J424" t="s">
        <v>50</v>
      </c>
      <c r="K424" t="s">
        <v>24</v>
      </c>
      <c r="L424">
        <v>32</v>
      </c>
      <c r="M424" t="str">
        <f t="shared" si="6"/>
        <v>Middel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Middel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Middel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Middel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Middel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Middel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50</v>
      </c>
      <c r="K434" t="s">
        <v>24</v>
      </c>
      <c r="L434">
        <v>34</v>
      </c>
      <c r="M434" t="str">
        <f t="shared" si="6"/>
        <v>Middel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Middel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Middel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Middel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Middel age</v>
      </c>
      <c r="N441" t="s">
        <v>18</v>
      </c>
    </row>
    <row r="442" spans="1:14" x14ac:dyDescent="0.25">
      <c r="A442">
        <v>21561</v>
      </c>
      <c r="B442" t="s">
        <v>37</v>
      </c>
      <c r="C442" t="s">
        <v>38</v>
      </c>
      <c r="D442" s="1">
        <v>90000</v>
      </c>
      <c r="E442">
        <v>0</v>
      </c>
      <c r="F442" t="s">
        <v>13</v>
      </c>
      <c r="G442" t="s">
        <v>21</v>
      </c>
      <c r="H442" t="s">
        <v>18</v>
      </c>
      <c r="I442">
        <v>3</v>
      </c>
      <c r="J442" t="s">
        <v>50</v>
      </c>
      <c r="K442" t="s">
        <v>24</v>
      </c>
      <c r="L442">
        <v>34</v>
      </c>
      <c r="M442" t="str">
        <f t="shared" si="6"/>
        <v>Middel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Middel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Middel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Middel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Middel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Middel age</v>
      </c>
      <c r="N447" t="s">
        <v>15</v>
      </c>
    </row>
    <row r="448" spans="1:14" x14ac:dyDescent="0.25">
      <c r="A448">
        <v>14278</v>
      </c>
      <c r="B448" t="s">
        <v>36</v>
      </c>
      <c r="C448" t="s">
        <v>39</v>
      </c>
      <c r="D448" s="1">
        <v>130000</v>
      </c>
      <c r="E448">
        <v>0</v>
      </c>
      <c r="F448" t="s">
        <v>31</v>
      </c>
      <c r="G448" t="s">
        <v>28</v>
      </c>
      <c r="H448" t="s">
        <v>15</v>
      </c>
      <c r="I448">
        <v>1</v>
      </c>
      <c r="J448" t="s">
        <v>50</v>
      </c>
      <c r="K448" t="s">
        <v>24</v>
      </c>
      <c r="L448">
        <v>48</v>
      </c>
      <c r="M448" t="str">
        <f t="shared" si="6"/>
        <v>Middel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Middel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Middel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IF(L451&gt;54,"old",IF(L451&gt;=31,"Middel age",IF(L451 &lt; 31, "Adolescent","invalid")))</f>
        <v>Middel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Middel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Middel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Middel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Middel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Middel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Middel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50</v>
      </c>
      <c r="K460" t="s">
        <v>24</v>
      </c>
      <c r="L460">
        <v>32</v>
      </c>
      <c r="M460" t="str">
        <f t="shared" si="7"/>
        <v>Middel age</v>
      </c>
      <c r="N460" t="s">
        <v>15</v>
      </c>
    </row>
    <row r="461" spans="1:14" x14ac:dyDescent="0.25">
      <c r="A461">
        <v>21554</v>
      </c>
      <c r="B461" t="s">
        <v>37</v>
      </c>
      <c r="C461" t="s">
        <v>39</v>
      </c>
      <c r="D461" s="1">
        <v>80000</v>
      </c>
      <c r="E461">
        <v>0</v>
      </c>
      <c r="F461" t="s">
        <v>13</v>
      </c>
      <c r="G461" t="s">
        <v>21</v>
      </c>
      <c r="H461" t="s">
        <v>18</v>
      </c>
      <c r="I461">
        <v>3</v>
      </c>
      <c r="J461" t="s">
        <v>50</v>
      </c>
      <c r="K461" t="s">
        <v>24</v>
      </c>
      <c r="L461">
        <v>33</v>
      </c>
      <c r="M461" t="str">
        <f t="shared" si="7"/>
        <v>Middel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Middel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Middel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Middel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Middel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Middel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Middel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Middel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Middel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Middel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Middel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Middel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Middel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Middel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Middel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Middel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Middel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Middel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Middel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Middel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Middel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Middel age</v>
      </c>
      <c r="N487" t="s">
        <v>18</v>
      </c>
    </row>
    <row r="488" spans="1:14" x14ac:dyDescent="0.25">
      <c r="A488">
        <v>26415</v>
      </c>
      <c r="B488" t="s">
        <v>36</v>
      </c>
      <c r="C488" t="s">
        <v>39</v>
      </c>
      <c r="D488" s="1">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Middel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Middel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Middel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Middel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Middel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Middel age</v>
      </c>
      <c r="N494" t="s">
        <v>15</v>
      </c>
    </row>
    <row r="495" spans="1:14" x14ac:dyDescent="0.25">
      <c r="A495">
        <v>23707</v>
      </c>
      <c r="B495" t="s">
        <v>37</v>
      </c>
      <c r="C495" t="s">
        <v>38</v>
      </c>
      <c r="D495" s="1">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Middel age</v>
      </c>
      <c r="N496" t="s">
        <v>18</v>
      </c>
    </row>
    <row r="497" spans="1:14" x14ac:dyDescent="0.25">
      <c r="A497">
        <v>24981</v>
      </c>
      <c r="B497" t="s">
        <v>36</v>
      </c>
      <c r="C497" t="s">
        <v>38</v>
      </c>
      <c r="D497" s="1">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Middel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Middel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Middel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Middel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Middel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Middel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Middel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Middel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Middel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Middel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Middel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Middel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Middel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Middel age</v>
      </c>
      <c r="N514" t="s">
        <v>15</v>
      </c>
    </row>
    <row r="515" spans="1:14" x14ac:dyDescent="0.25">
      <c r="A515">
        <v>13353</v>
      </c>
      <c r="B515" t="s">
        <v>37</v>
      </c>
      <c r="C515" t="s">
        <v>39</v>
      </c>
      <c r="D515" s="1">
        <v>60000</v>
      </c>
      <c r="E515">
        <v>4</v>
      </c>
      <c r="F515" t="s">
        <v>31</v>
      </c>
      <c r="G515" t="s">
        <v>28</v>
      </c>
      <c r="H515" t="s">
        <v>15</v>
      </c>
      <c r="I515">
        <v>2</v>
      </c>
      <c r="J515" t="s">
        <v>50</v>
      </c>
      <c r="K515" t="s">
        <v>32</v>
      </c>
      <c r="L515">
        <v>61</v>
      </c>
      <c r="M515" t="str">
        <f t="shared" ref="M515:M578" si="8">IF(L515&gt;54,"old",IF(L515&gt;=31,"Middel age",IF(L515 &lt; 31, "Adolescent","invalid")))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Middel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Middel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Middel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Middel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Middel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Middel age</v>
      </c>
      <c r="N522" t="s">
        <v>18</v>
      </c>
    </row>
    <row r="523" spans="1:14" x14ac:dyDescent="0.25">
      <c r="A523">
        <v>18976</v>
      </c>
      <c r="B523" t="s">
        <v>37</v>
      </c>
      <c r="C523" t="s">
        <v>38</v>
      </c>
      <c r="D523" s="1">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Middel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Middel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Middel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Middel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Middel age</v>
      </c>
      <c r="N534" t="s">
        <v>15</v>
      </c>
    </row>
    <row r="535" spans="1:14" x14ac:dyDescent="0.25">
      <c r="A535">
        <v>24941</v>
      </c>
      <c r="B535" t="s">
        <v>36</v>
      </c>
      <c r="C535" t="s">
        <v>38</v>
      </c>
      <c r="D535" s="1">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50</v>
      </c>
      <c r="K537" t="s">
        <v>32</v>
      </c>
      <c r="L537">
        <v>41</v>
      </c>
      <c r="M537" t="str">
        <f t="shared" si="8"/>
        <v>Middel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Middel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Middel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Middel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Middel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Middel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Middel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Middel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Middel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Middel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Middel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Middel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Middel age</v>
      </c>
      <c r="N552" t="s">
        <v>15</v>
      </c>
    </row>
    <row r="553" spans="1:14" x14ac:dyDescent="0.25">
      <c r="A553">
        <v>27393</v>
      </c>
      <c r="B553" t="s">
        <v>36</v>
      </c>
      <c r="C553" t="s">
        <v>39</v>
      </c>
      <c r="D553" s="1">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50</v>
      </c>
      <c r="K554" t="s">
        <v>32</v>
      </c>
      <c r="L554">
        <v>54</v>
      </c>
      <c r="M554" t="str">
        <f t="shared" si="8"/>
        <v>Middel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Middel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Middel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Middel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Middel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Middel age</v>
      </c>
      <c r="N560" t="s">
        <v>18</v>
      </c>
    </row>
    <row r="561" spans="1:14" x14ac:dyDescent="0.25">
      <c r="A561">
        <v>15895</v>
      </c>
      <c r="B561" t="s">
        <v>37</v>
      </c>
      <c r="C561" t="s">
        <v>39</v>
      </c>
      <c r="D561" s="1">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Middel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Middel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Middel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Middel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Middel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Middel age</v>
      </c>
      <c r="N570" t="s">
        <v>15</v>
      </c>
    </row>
    <row r="571" spans="1:14" x14ac:dyDescent="0.25">
      <c r="A571">
        <v>26452</v>
      </c>
      <c r="B571" t="s">
        <v>37</v>
      </c>
      <c r="C571" t="s">
        <v>38</v>
      </c>
      <c r="D571" s="1">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Middel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Middel age</v>
      </c>
      <c r="N576" t="s">
        <v>15</v>
      </c>
    </row>
    <row r="577" spans="1:14" x14ac:dyDescent="0.25">
      <c r="A577">
        <v>13388</v>
      </c>
      <c r="B577" t="s">
        <v>37</v>
      </c>
      <c r="C577" t="s">
        <v>38</v>
      </c>
      <c r="D577" s="1">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Middel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IF(L579&gt;54,"old",IF(L579&gt;=31,"Middel age",IF(L579 &lt; 31, "Adolescent","invalid")))</f>
        <v>Middel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Middel age</v>
      </c>
      <c r="N581" t="s">
        <v>18</v>
      </c>
    </row>
    <row r="582" spans="1:14" x14ac:dyDescent="0.25">
      <c r="A582">
        <v>20380</v>
      </c>
      <c r="B582" t="s">
        <v>36</v>
      </c>
      <c r="C582" t="s">
        <v>39</v>
      </c>
      <c r="D582" s="1">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Middel age</v>
      </c>
      <c r="N584" t="s">
        <v>18</v>
      </c>
    </row>
    <row r="585" spans="1:14" x14ac:dyDescent="0.25">
      <c r="A585">
        <v>24943</v>
      </c>
      <c r="B585" t="s">
        <v>36</v>
      </c>
      <c r="C585" t="s">
        <v>38</v>
      </c>
      <c r="D585" s="1">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Middel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Middel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Middel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Middel age</v>
      </c>
      <c r="N589" t="s">
        <v>18</v>
      </c>
    </row>
    <row r="590" spans="1:14" x14ac:dyDescent="0.25">
      <c r="A590">
        <v>16871</v>
      </c>
      <c r="B590" t="s">
        <v>36</v>
      </c>
      <c r="C590" t="s">
        <v>39</v>
      </c>
      <c r="D590" s="1">
        <v>90000</v>
      </c>
      <c r="E590">
        <v>2</v>
      </c>
      <c r="F590" t="s">
        <v>27</v>
      </c>
      <c r="G590" t="s">
        <v>21</v>
      </c>
      <c r="H590" t="s">
        <v>15</v>
      </c>
      <c r="I590">
        <v>1</v>
      </c>
      <c r="J590" t="s">
        <v>50</v>
      </c>
      <c r="K590" t="s">
        <v>32</v>
      </c>
      <c r="L590">
        <v>51</v>
      </c>
      <c r="M590" t="str">
        <f t="shared" si="9"/>
        <v>Middel age</v>
      </c>
      <c r="N590" t="s">
        <v>15</v>
      </c>
    </row>
    <row r="591" spans="1:14" x14ac:dyDescent="0.25">
      <c r="A591">
        <v>12100</v>
      </c>
      <c r="B591" t="s">
        <v>37</v>
      </c>
      <c r="C591" t="s">
        <v>38</v>
      </c>
      <c r="D591" s="1">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Middel age</v>
      </c>
      <c r="N592" t="s">
        <v>15</v>
      </c>
    </row>
    <row r="593" spans="1:14" x14ac:dyDescent="0.25">
      <c r="A593">
        <v>18545</v>
      </c>
      <c r="B593" t="s">
        <v>36</v>
      </c>
      <c r="C593" t="s">
        <v>38</v>
      </c>
      <c r="D593" s="1">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Middel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Middel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Middel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Middel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Middel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Middel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Middel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Middel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Middel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Middel age</v>
      </c>
      <c r="N608" t="s">
        <v>18</v>
      </c>
    </row>
    <row r="609" spans="1:14" x14ac:dyDescent="0.25">
      <c r="A609">
        <v>16145</v>
      </c>
      <c r="B609" t="s">
        <v>37</v>
      </c>
      <c r="C609" t="s">
        <v>39</v>
      </c>
      <c r="D609" s="1">
        <v>70000</v>
      </c>
      <c r="E609">
        <v>5</v>
      </c>
      <c r="F609" t="s">
        <v>31</v>
      </c>
      <c r="G609" t="s">
        <v>21</v>
      </c>
      <c r="H609" t="s">
        <v>15</v>
      </c>
      <c r="I609">
        <v>3</v>
      </c>
      <c r="J609" t="s">
        <v>50</v>
      </c>
      <c r="K609" t="s">
        <v>32</v>
      </c>
      <c r="L609">
        <v>46</v>
      </c>
      <c r="M609" t="str">
        <f t="shared" si="9"/>
        <v>Middel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Middel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Middel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Middel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Middel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Middel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Middel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Middel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Middel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Middel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Middel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Middel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Middel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Middel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Middel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Middel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Middel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Middel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Middel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Middel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50</v>
      </c>
      <c r="K643" t="s">
        <v>32</v>
      </c>
      <c r="L643">
        <v>64</v>
      </c>
      <c r="M643" t="str">
        <f t="shared" ref="M643:M706" si="10">IF(L643&gt;54,"old",IF(L643&gt;=31,"Middel age",IF(L643 &lt; 31, "Adolescent","invalid")))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Middel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Middel age</v>
      </c>
      <c r="N645" t="s">
        <v>15</v>
      </c>
    </row>
    <row r="646" spans="1:14" x14ac:dyDescent="0.25">
      <c r="A646">
        <v>23368</v>
      </c>
      <c r="B646" t="s">
        <v>36</v>
      </c>
      <c r="C646" t="s">
        <v>39</v>
      </c>
      <c r="D646" s="1">
        <v>60000</v>
      </c>
      <c r="E646">
        <v>5</v>
      </c>
      <c r="F646" t="s">
        <v>13</v>
      </c>
      <c r="G646" t="s">
        <v>14</v>
      </c>
      <c r="H646" t="s">
        <v>15</v>
      </c>
      <c r="I646">
        <v>3</v>
      </c>
      <c r="J646" t="s">
        <v>50</v>
      </c>
      <c r="K646" t="s">
        <v>32</v>
      </c>
      <c r="L646">
        <v>41</v>
      </c>
      <c r="M646" t="str">
        <f t="shared" si="10"/>
        <v>Middel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Middel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Middel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Middel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Middel age</v>
      </c>
      <c r="N651" t="s">
        <v>15</v>
      </c>
    </row>
    <row r="652" spans="1:14" x14ac:dyDescent="0.25">
      <c r="A652">
        <v>18435</v>
      </c>
      <c r="B652" t="s">
        <v>37</v>
      </c>
      <c r="C652" t="s">
        <v>39</v>
      </c>
      <c r="D652" s="1">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Middel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Middel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Middel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Middel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Middel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Middel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Middel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Middel age</v>
      </c>
      <c r="N660" t="s">
        <v>15</v>
      </c>
    </row>
    <row r="661" spans="1:14" x14ac:dyDescent="0.25">
      <c r="A661">
        <v>24643</v>
      </c>
      <c r="B661" t="s">
        <v>37</v>
      </c>
      <c r="C661" t="s">
        <v>39</v>
      </c>
      <c r="D661" s="1">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Middel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Middel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Middel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Middel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Middel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Middel age</v>
      </c>
      <c r="N668" t="s">
        <v>15</v>
      </c>
    </row>
    <row r="669" spans="1:14" x14ac:dyDescent="0.25">
      <c r="A669">
        <v>20505</v>
      </c>
      <c r="B669" t="s">
        <v>36</v>
      </c>
      <c r="C669" t="s">
        <v>39</v>
      </c>
      <c r="D669" s="1">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Middel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Middel age</v>
      </c>
      <c r="N671" t="s">
        <v>18</v>
      </c>
    </row>
    <row r="672" spans="1:14" x14ac:dyDescent="0.25">
      <c r="A672">
        <v>21471</v>
      </c>
      <c r="B672" t="s">
        <v>36</v>
      </c>
      <c r="C672" t="s">
        <v>38</v>
      </c>
      <c r="D672" s="1">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Middel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Middel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Middel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Middel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Middel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Middel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Middel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Middel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Middel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Middel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Middel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Middel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Middel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Middel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Middel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Middel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Middel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Middel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Middel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Middel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Middel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Middel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Middel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Middel age</v>
      </c>
      <c r="N706" t="s">
        <v>15</v>
      </c>
    </row>
    <row r="707" spans="1:14" x14ac:dyDescent="0.25">
      <c r="A707">
        <v>11199</v>
      </c>
      <c r="B707" t="s">
        <v>36</v>
      </c>
      <c r="C707" t="s">
        <v>39</v>
      </c>
      <c r="D707" s="1">
        <v>70000</v>
      </c>
      <c r="E707">
        <v>4</v>
      </c>
      <c r="F707" t="s">
        <v>13</v>
      </c>
      <c r="G707" t="s">
        <v>28</v>
      </c>
      <c r="H707" t="s">
        <v>15</v>
      </c>
      <c r="I707">
        <v>1</v>
      </c>
      <c r="J707" t="s">
        <v>50</v>
      </c>
      <c r="K707" t="s">
        <v>32</v>
      </c>
      <c r="L707">
        <v>59</v>
      </c>
      <c r="M707" t="str">
        <f t="shared" ref="M707:M770" si="11">IF(L707&gt;54,"old",IF(L707&gt;=31,"Middel age",IF(L707 &lt; 31, "Adolescent","invalid")))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Middel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Middel age</v>
      </c>
      <c r="N709" t="s">
        <v>15</v>
      </c>
    </row>
    <row r="710" spans="1:14" x14ac:dyDescent="0.25">
      <c r="A710">
        <v>18069</v>
      </c>
      <c r="B710" t="s">
        <v>36</v>
      </c>
      <c r="C710" t="s">
        <v>38</v>
      </c>
      <c r="D710" s="1">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Middel age</v>
      </c>
      <c r="N712" t="s">
        <v>15</v>
      </c>
    </row>
    <row r="713" spans="1:14" x14ac:dyDescent="0.25">
      <c r="A713">
        <v>20518</v>
      </c>
      <c r="B713" t="s">
        <v>36</v>
      </c>
      <c r="C713" t="s">
        <v>39</v>
      </c>
      <c r="D713" s="1">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Middel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Middel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Middel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Middel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Middel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Middel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Middel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Middel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Middel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Middel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Middel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Middel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Middel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Middel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Middel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Middel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Middel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Middel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Middel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Middel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Middel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Middel age</v>
      </c>
      <c r="N740" t="s">
        <v>15</v>
      </c>
    </row>
    <row r="741" spans="1:14" x14ac:dyDescent="0.25">
      <c r="A741">
        <v>11225</v>
      </c>
      <c r="B741" t="s">
        <v>36</v>
      </c>
      <c r="C741" t="s">
        <v>39</v>
      </c>
      <c r="D741" s="1">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Middel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Middel age</v>
      </c>
      <c r="N745" t="s">
        <v>18</v>
      </c>
    </row>
    <row r="746" spans="1:14" x14ac:dyDescent="0.25">
      <c r="A746">
        <v>20535</v>
      </c>
      <c r="B746" t="s">
        <v>36</v>
      </c>
      <c r="C746" t="s">
        <v>39</v>
      </c>
      <c r="D746" s="1">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Middel age</v>
      </c>
      <c r="N747" t="s">
        <v>15</v>
      </c>
    </row>
    <row r="748" spans="1:14" x14ac:dyDescent="0.25">
      <c r="A748">
        <v>28043</v>
      </c>
      <c r="B748" t="s">
        <v>36</v>
      </c>
      <c r="C748" t="s">
        <v>39</v>
      </c>
      <c r="D748" s="1">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Middel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Middel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Middel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Middel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Middel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Middel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Middel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Middel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Middel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Middel age</v>
      </c>
      <c r="N762" t="s">
        <v>18</v>
      </c>
    </row>
    <row r="763" spans="1:14" x14ac:dyDescent="0.25">
      <c r="A763">
        <v>13216</v>
      </c>
      <c r="B763" t="s">
        <v>36</v>
      </c>
      <c r="C763" t="s">
        <v>39</v>
      </c>
      <c r="D763" s="1">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Middel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Middel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Middel age</v>
      </c>
      <c r="N767" t="s">
        <v>15</v>
      </c>
    </row>
    <row r="768" spans="1:14" x14ac:dyDescent="0.25">
      <c r="A768">
        <v>14608</v>
      </c>
      <c r="B768" t="s">
        <v>36</v>
      </c>
      <c r="C768" t="s">
        <v>38</v>
      </c>
      <c r="D768" s="1">
        <v>50000</v>
      </c>
      <c r="E768">
        <v>4</v>
      </c>
      <c r="F768" t="s">
        <v>13</v>
      </c>
      <c r="G768" t="s">
        <v>14</v>
      </c>
      <c r="H768" t="s">
        <v>15</v>
      </c>
      <c r="I768">
        <v>3</v>
      </c>
      <c r="J768" t="s">
        <v>50</v>
      </c>
      <c r="K768" t="s">
        <v>32</v>
      </c>
      <c r="L768">
        <v>42</v>
      </c>
      <c r="M768" t="str">
        <f t="shared" si="11"/>
        <v>Middel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Middel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IF(L771&gt;54,"old",IF(L771&gt;=31,"Middel age",IF(L771 &lt; 31, "Adolescent","invalid")))</f>
        <v>Middel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Middel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Middel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Middel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Middel age</v>
      </c>
      <c r="N776" t="s">
        <v>15</v>
      </c>
    </row>
    <row r="777" spans="1:14" x14ac:dyDescent="0.25">
      <c r="A777">
        <v>29030</v>
      </c>
      <c r="B777" t="s">
        <v>36</v>
      </c>
      <c r="C777" t="s">
        <v>38</v>
      </c>
      <c r="D777" s="1">
        <v>70000</v>
      </c>
      <c r="E777">
        <v>2</v>
      </c>
      <c r="F777" t="s">
        <v>29</v>
      </c>
      <c r="G777" t="s">
        <v>14</v>
      </c>
      <c r="H777" t="s">
        <v>15</v>
      </c>
      <c r="I777">
        <v>2</v>
      </c>
      <c r="J777" t="s">
        <v>50</v>
      </c>
      <c r="K777" t="s">
        <v>32</v>
      </c>
      <c r="L777">
        <v>54</v>
      </c>
      <c r="M777" t="str">
        <f t="shared" si="12"/>
        <v>Middel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Middel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Middel age</v>
      </c>
      <c r="N781" t="s">
        <v>15</v>
      </c>
    </row>
    <row r="782" spans="1:14" x14ac:dyDescent="0.25">
      <c r="A782">
        <v>18105</v>
      </c>
      <c r="B782" t="s">
        <v>36</v>
      </c>
      <c r="C782" t="s">
        <v>39</v>
      </c>
      <c r="D782" s="1">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Middel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Middel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Middel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Middel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Middel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Middel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Middel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Middel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Middel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Middel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Middel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Middel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Middel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Middel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Middel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Middel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Middel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Middel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Middel age</v>
      </c>
      <c r="N813" t="s">
        <v>18</v>
      </c>
    </row>
    <row r="814" spans="1:14" x14ac:dyDescent="0.25">
      <c r="A814">
        <v>15749</v>
      </c>
      <c r="B814" t="s">
        <v>37</v>
      </c>
      <c r="C814" t="s">
        <v>39</v>
      </c>
      <c r="D814" s="1">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50</v>
      </c>
      <c r="K815" t="s">
        <v>32</v>
      </c>
      <c r="L815">
        <v>53</v>
      </c>
      <c r="M815" t="str">
        <f t="shared" si="12"/>
        <v>Middel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Middel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Middel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Middel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Middel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Middel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Middel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Middel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Middel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Middel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Middel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Middel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Middel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Middel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IF(L835&gt;54,"old",IF(L835&gt;=31,"Middel age",IF(L835 &lt; 31, "Adolescent","invalid")))</f>
        <v>Middel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Middel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Middel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Middel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Middel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Middel age</v>
      </c>
      <c r="N841" t="s">
        <v>15</v>
      </c>
    </row>
    <row r="842" spans="1:14" x14ac:dyDescent="0.25">
      <c r="A842">
        <v>11233</v>
      </c>
      <c r="B842" t="s">
        <v>36</v>
      </c>
      <c r="C842" t="s">
        <v>38</v>
      </c>
      <c r="D842" s="1">
        <v>70000</v>
      </c>
      <c r="E842">
        <v>4</v>
      </c>
      <c r="F842" t="s">
        <v>19</v>
      </c>
      <c r="G842" t="s">
        <v>21</v>
      </c>
      <c r="H842" t="s">
        <v>15</v>
      </c>
      <c r="I842">
        <v>2</v>
      </c>
      <c r="J842" t="s">
        <v>50</v>
      </c>
      <c r="K842" t="s">
        <v>32</v>
      </c>
      <c r="L842">
        <v>53</v>
      </c>
      <c r="M842" t="str">
        <f t="shared" si="13"/>
        <v>Middel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Middel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Middel age</v>
      </c>
      <c r="N845" t="s">
        <v>18</v>
      </c>
    </row>
    <row r="846" spans="1:14" x14ac:dyDescent="0.25">
      <c r="A846">
        <v>22743</v>
      </c>
      <c r="B846" t="s">
        <v>36</v>
      </c>
      <c r="C846" t="s">
        <v>39</v>
      </c>
      <c r="D846" s="1">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Middel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Middel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Middel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Middel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Middel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Middel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Middel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Middel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Middel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Middel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Middel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Middel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Middel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Middel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Middel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Middel age</v>
      </c>
      <c r="N867" t="s">
        <v>15</v>
      </c>
    </row>
    <row r="868" spans="1:14" x14ac:dyDescent="0.25">
      <c r="A868">
        <v>28052</v>
      </c>
      <c r="B868" t="s">
        <v>36</v>
      </c>
      <c r="C868" t="s">
        <v>38</v>
      </c>
      <c r="D868" s="1">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Middel age</v>
      </c>
      <c r="N869" t="s">
        <v>18</v>
      </c>
    </row>
    <row r="870" spans="1:14" x14ac:dyDescent="0.25">
      <c r="A870">
        <v>24955</v>
      </c>
      <c r="B870" t="s">
        <v>37</v>
      </c>
      <c r="C870" t="s">
        <v>38</v>
      </c>
      <c r="D870" s="1">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Middel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Middel age</v>
      </c>
      <c r="N872" t="s">
        <v>18</v>
      </c>
    </row>
    <row r="873" spans="1:14" x14ac:dyDescent="0.25">
      <c r="A873">
        <v>11219</v>
      </c>
      <c r="B873" t="s">
        <v>36</v>
      </c>
      <c r="C873" t="s">
        <v>38</v>
      </c>
      <c r="D873" s="1">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Middel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Middel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Middel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Middel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Middel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Middel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Middel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Middel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Middel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Middel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Middel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Middel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Middel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Middel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Middel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Middel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Middel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Middel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IF(L899&gt;54,"old",IF(L899&gt;=31,"Middel age",IF(L899 &lt; 31, "Adolescent","invalid")))</f>
        <v>Adolescent</v>
      </c>
      <c r="N899" t="s">
        <v>18</v>
      </c>
    </row>
    <row r="900" spans="1:14" x14ac:dyDescent="0.25">
      <c r="A900">
        <v>18066</v>
      </c>
      <c r="B900" t="s">
        <v>37</v>
      </c>
      <c r="C900" t="s">
        <v>38</v>
      </c>
      <c r="D900" s="1">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50</v>
      </c>
      <c r="K901" t="s">
        <v>32</v>
      </c>
      <c r="L901">
        <v>46</v>
      </c>
      <c r="M901" t="str">
        <f t="shared" si="14"/>
        <v>Middel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Middel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Middel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Middel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Middel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Middel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Middel age</v>
      </c>
      <c r="N908" t="s">
        <v>15</v>
      </c>
    </row>
    <row r="909" spans="1:14" x14ac:dyDescent="0.25">
      <c r="A909">
        <v>19747</v>
      </c>
      <c r="B909" t="s">
        <v>36</v>
      </c>
      <c r="C909" t="s">
        <v>38</v>
      </c>
      <c r="D909" s="1">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Middel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Middel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Middel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Middel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Middel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Middel age</v>
      </c>
      <c r="N916" t="s">
        <v>18</v>
      </c>
    </row>
    <row r="917" spans="1:14" x14ac:dyDescent="0.25">
      <c r="A917">
        <v>21752</v>
      </c>
      <c r="B917" t="s">
        <v>36</v>
      </c>
      <c r="C917" t="s">
        <v>38</v>
      </c>
      <c r="D917" s="1">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Middel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Middel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Middel age</v>
      </c>
      <c r="N920" t="s">
        <v>15</v>
      </c>
    </row>
    <row r="921" spans="1:14" x14ac:dyDescent="0.25">
      <c r="A921">
        <v>21451</v>
      </c>
      <c r="B921" t="s">
        <v>36</v>
      </c>
      <c r="C921" t="s">
        <v>39</v>
      </c>
      <c r="D921" s="1">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Middel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Middel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Middel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Middel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Middel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Middel age</v>
      </c>
      <c r="N927" t="s">
        <v>15</v>
      </c>
    </row>
    <row r="928" spans="1:14" x14ac:dyDescent="0.25">
      <c r="A928">
        <v>26495</v>
      </c>
      <c r="B928" t="s">
        <v>37</v>
      </c>
      <c r="C928" t="s">
        <v>39</v>
      </c>
      <c r="D928" s="1">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Middel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Middel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Middel age</v>
      </c>
      <c r="N931" t="s">
        <v>18</v>
      </c>
    </row>
    <row r="932" spans="1:14" x14ac:dyDescent="0.25">
      <c r="A932">
        <v>19543</v>
      </c>
      <c r="B932" t="s">
        <v>36</v>
      </c>
      <c r="C932" t="s">
        <v>38</v>
      </c>
      <c r="D932" s="1">
        <v>70000</v>
      </c>
      <c r="E932">
        <v>5</v>
      </c>
      <c r="F932" t="s">
        <v>31</v>
      </c>
      <c r="G932" t="s">
        <v>21</v>
      </c>
      <c r="H932" t="s">
        <v>18</v>
      </c>
      <c r="I932">
        <v>3</v>
      </c>
      <c r="J932" t="s">
        <v>50</v>
      </c>
      <c r="K932" t="s">
        <v>32</v>
      </c>
      <c r="L932">
        <v>47</v>
      </c>
      <c r="M932" t="str">
        <f t="shared" si="14"/>
        <v>Middel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Middel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Middel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Middel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Middel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Middel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Middel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Middel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Middel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Middel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Middel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Middel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Middel age</v>
      </c>
      <c r="N950" t="s">
        <v>18</v>
      </c>
    </row>
    <row r="951" spans="1:14" x14ac:dyDescent="0.25">
      <c r="A951">
        <v>28056</v>
      </c>
      <c r="B951" t="s">
        <v>36</v>
      </c>
      <c r="C951" t="s">
        <v>38</v>
      </c>
      <c r="D951" s="1">
        <v>70000</v>
      </c>
      <c r="E951">
        <v>2</v>
      </c>
      <c r="F951" t="s">
        <v>29</v>
      </c>
      <c r="G951" t="s">
        <v>14</v>
      </c>
      <c r="H951" t="s">
        <v>15</v>
      </c>
      <c r="I951">
        <v>2</v>
      </c>
      <c r="J951" t="s">
        <v>50</v>
      </c>
      <c r="K951" t="s">
        <v>32</v>
      </c>
      <c r="L951">
        <v>53</v>
      </c>
      <c r="M951" t="str">
        <f t="shared" si="14"/>
        <v>Middel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Middel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Middel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Middel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Middel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Middel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Middel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Middel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Middel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IF(L963&gt;54,"old",IF(L963&gt;=31,"Middel age",IF(L963 &lt; 31, "Adolescent","invalid")))</f>
        <v>old</v>
      </c>
      <c r="N963" t="s">
        <v>18</v>
      </c>
    </row>
    <row r="964" spans="1:14" x14ac:dyDescent="0.25">
      <c r="A964">
        <v>16813</v>
      </c>
      <c r="B964" t="s">
        <v>36</v>
      </c>
      <c r="C964" t="s">
        <v>38</v>
      </c>
      <c r="D964" s="1">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Middel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Middel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Middel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Middel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Middel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Middel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Middel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Middel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Middel age</v>
      </c>
      <c r="N977" t="s">
        <v>15</v>
      </c>
    </row>
    <row r="978" spans="1:14" x14ac:dyDescent="0.25">
      <c r="A978">
        <v>28004</v>
      </c>
      <c r="B978" t="s">
        <v>36</v>
      </c>
      <c r="C978" t="s">
        <v>39</v>
      </c>
      <c r="D978" s="1">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Middel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Middel age</v>
      </c>
      <c r="N981" t="s">
        <v>18</v>
      </c>
    </row>
    <row r="982" spans="1:14" x14ac:dyDescent="0.25">
      <c r="A982">
        <v>18594</v>
      </c>
      <c r="B982" t="s">
        <v>37</v>
      </c>
      <c r="C982" t="s">
        <v>39</v>
      </c>
      <c r="D982" s="1">
        <v>80000</v>
      </c>
      <c r="E982">
        <v>3</v>
      </c>
      <c r="F982" t="s">
        <v>13</v>
      </c>
      <c r="G982" t="s">
        <v>14</v>
      </c>
      <c r="H982" t="s">
        <v>15</v>
      </c>
      <c r="I982">
        <v>3</v>
      </c>
      <c r="J982" t="s">
        <v>50</v>
      </c>
      <c r="K982" t="s">
        <v>32</v>
      </c>
      <c r="L982">
        <v>40</v>
      </c>
      <c r="M982" t="str">
        <f t="shared" si="15"/>
        <v>Middel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Middel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Middel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Middel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Middel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Middel age</v>
      </c>
      <c r="N987" t="s">
        <v>18</v>
      </c>
    </row>
    <row r="988" spans="1:14" x14ac:dyDescent="0.25">
      <c r="A988">
        <v>23704</v>
      </c>
      <c r="B988" t="s">
        <v>37</v>
      </c>
      <c r="C988" t="s">
        <v>38</v>
      </c>
      <c r="D988" s="1">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50</v>
      </c>
      <c r="K991" t="s">
        <v>32</v>
      </c>
      <c r="L991">
        <v>42</v>
      </c>
      <c r="M991" t="str">
        <f t="shared" si="15"/>
        <v>Middel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Middel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Middel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Middel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Middel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Middel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Middel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Middel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Middel age</v>
      </c>
      <c r="N1000" t="s">
        <v>18</v>
      </c>
    </row>
    <row r="1001" spans="1:14" x14ac:dyDescent="0.25">
      <c r="A1001">
        <v>12121</v>
      </c>
      <c r="B1001" t="s">
        <v>37</v>
      </c>
      <c r="C1001" t="s">
        <v>38</v>
      </c>
      <c r="D1001" s="1">
        <v>60000</v>
      </c>
      <c r="E1001">
        <v>3</v>
      </c>
      <c r="F1001" t="s">
        <v>27</v>
      </c>
      <c r="G1001" t="s">
        <v>21</v>
      </c>
      <c r="H1001" t="s">
        <v>15</v>
      </c>
      <c r="I1001">
        <v>2</v>
      </c>
      <c r="J1001" t="s">
        <v>50</v>
      </c>
      <c r="K1001" t="s">
        <v>32</v>
      </c>
      <c r="L1001">
        <v>53</v>
      </c>
      <c r="M1001" t="str">
        <f t="shared" si="15"/>
        <v>Middel age</v>
      </c>
      <c r="N1001" t="s">
        <v>15</v>
      </c>
    </row>
  </sheetData>
  <autoFilter ref="A1:N1" xr:uid="{FB9D7D00-60C7-463B-9466-97B32878BA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81037-BA35-416C-9789-B0FAC451DB11}">
  <dimension ref="A1:D27"/>
  <sheetViews>
    <sheetView topLeftCell="A22" workbookViewId="0">
      <selection activeCell="A20" sqref="A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44</v>
      </c>
      <c r="B1" s="3" t="s">
        <v>43</v>
      </c>
    </row>
    <row r="2" spans="1:4" x14ac:dyDescent="0.25">
      <c r="A2" s="3" t="s">
        <v>41</v>
      </c>
      <c r="B2" t="s">
        <v>18</v>
      </c>
      <c r="C2" t="s">
        <v>15</v>
      </c>
      <c r="D2" t="s">
        <v>42</v>
      </c>
    </row>
    <row r="3" spans="1:4" x14ac:dyDescent="0.25">
      <c r="A3" s="4" t="s">
        <v>39</v>
      </c>
      <c r="B3" s="6">
        <v>53440</v>
      </c>
      <c r="C3" s="6">
        <v>55774.058577405856</v>
      </c>
      <c r="D3" s="6">
        <v>54580.777096114522</v>
      </c>
    </row>
    <row r="4" spans="1:4" x14ac:dyDescent="0.25">
      <c r="A4" s="4" t="s">
        <v>38</v>
      </c>
      <c r="B4" s="6">
        <v>56208.178438661707</v>
      </c>
      <c r="C4" s="6">
        <v>60123.966942148763</v>
      </c>
      <c r="D4" s="6">
        <v>58062.62230919765</v>
      </c>
    </row>
    <row r="5" spans="1:4" x14ac:dyDescent="0.25">
      <c r="A5" s="4" t="s">
        <v>42</v>
      </c>
      <c r="B5" s="5">
        <v>54874.759152215796</v>
      </c>
      <c r="C5" s="5">
        <v>57962.577962577961</v>
      </c>
      <c r="D5" s="5">
        <v>56360</v>
      </c>
    </row>
    <row r="10" spans="1:4" x14ac:dyDescent="0.25">
      <c r="A10" s="3" t="s">
        <v>45</v>
      </c>
      <c r="B10" s="3" t="s">
        <v>43</v>
      </c>
    </row>
    <row r="11" spans="1:4" x14ac:dyDescent="0.25">
      <c r="A11" s="3" t="s">
        <v>41</v>
      </c>
      <c r="B11" t="s">
        <v>18</v>
      </c>
      <c r="C11" t="s">
        <v>15</v>
      </c>
      <c r="D11" t="s">
        <v>42</v>
      </c>
    </row>
    <row r="12" spans="1:4" x14ac:dyDescent="0.25">
      <c r="A12" s="4" t="s">
        <v>47</v>
      </c>
      <c r="B12" s="5">
        <v>71</v>
      </c>
      <c r="C12" s="5">
        <v>39</v>
      </c>
      <c r="D12" s="5">
        <v>110</v>
      </c>
    </row>
    <row r="13" spans="1:4" x14ac:dyDescent="0.25">
      <c r="A13" s="4" t="s">
        <v>48</v>
      </c>
      <c r="B13" s="5">
        <v>318</v>
      </c>
      <c r="C13" s="5">
        <v>383</v>
      </c>
      <c r="D13" s="5">
        <v>701</v>
      </c>
    </row>
    <row r="14" spans="1:4" x14ac:dyDescent="0.25">
      <c r="A14" s="4" t="s">
        <v>49</v>
      </c>
      <c r="B14" s="5">
        <v>130</v>
      </c>
      <c r="C14" s="5">
        <v>59</v>
      </c>
      <c r="D14" s="5">
        <v>189</v>
      </c>
    </row>
    <row r="15" spans="1:4" x14ac:dyDescent="0.25">
      <c r="A15" s="4" t="s">
        <v>42</v>
      </c>
      <c r="B15" s="5">
        <v>519</v>
      </c>
      <c r="C15" s="5">
        <v>481</v>
      </c>
      <c r="D15" s="5">
        <v>1000</v>
      </c>
    </row>
    <row r="20" spans="1:4" x14ac:dyDescent="0.25">
      <c r="A20" s="3" t="s">
        <v>45</v>
      </c>
      <c r="B20" s="3" t="s">
        <v>43</v>
      </c>
    </row>
    <row r="21" spans="1:4" x14ac:dyDescent="0.25">
      <c r="A21" s="3" t="s">
        <v>41</v>
      </c>
      <c r="B21" t="s">
        <v>18</v>
      </c>
      <c r="C21" t="s">
        <v>15</v>
      </c>
      <c r="D21" t="s">
        <v>42</v>
      </c>
    </row>
    <row r="22" spans="1:4" x14ac:dyDescent="0.25">
      <c r="A22" s="4" t="s">
        <v>16</v>
      </c>
      <c r="B22" s="5">
        <v>166</v>
      </c>
      <c r="C22" s="5">
        <v>200</v>
      </c>
      <c r="D22" s="5">
        <v>366</v>
      </c>
    </row>
    <row r="23" spans="1:4" x14ac:dyDescent="0.25">
      <c r="A23" s="4" t="s">
        <v>26</v>
      </c>
      <c r="B23" s="5">
        <v>92</v>
      </c>
      <c r="C23" s="5">
        <v>77</v>
      </c>
      <c r="D23" s="5">
        <v>169</v>
      </c>
    </row>
    <row r="24" spans="1:4" x14ac:dyDescent="0.25">
      <c r="A24" s="4" t="s">
        <v>22</v>
      </c>
      <c r="B24" s="5">
        <v>67</v>
      </c>
      <c r="C24" s="5">
        <v>95</v>
      </c>
      <c r="D24" s="5">
        <v>162</v>
      </c>
    </row>
    <row r="25" spans="1:4" x14ac:dyDescent="0.25">
      <c r="A25" s="4" t="s">
        <v>23</v>
      </c>
      <c r="B25" s="5">
        <v>116</v>
      </c>
      <c r="C25" s="5">
        <v>76</v>
      </c>
      <c r="D25" s="5">
        <v>192</v>
      </c>
    </row>
    <row r="26" spans="1:4" x14ac:dyDescent="0.25">
      <c r="A26" s="4" t="s">
        <v>50</v>
      </c>
      <c r="B26" s="5">
        <v>78</v>
      </c>
      <c r="C26" s="5">
        <v>33</v>
      </c>
      <c r="D26" s="5">
        <v>111</v>
      </c>
    </row>
    <row r="27" spans="1:4" x14ac:dyDescent="0.25">
      <c r="A27" s="4" t="s">
        <v>42</v>
      </c>
      <c r="B27" s="5">
        <v>519</v>
      </c>
      <c r="C27" s="5">
        <v>481</v>
      </c>
      <c r="D27"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514D7-5358-48A9-A570-1D0AA37C8997}">
  <dimension ref="A1:L5"/>
  <sheetViews>
    <sheetView showGridLines="0" tabSelected="1" zoomScale="85" zoomScaleNormal="85" workbookViewId="0">
      <selection activeCell="O28" sqref="O28"/>
    </sheetView>
  </sheetViews>
  <sheetFormatPr defaultRowHeight="15" x14ac:dyDescent="0.25"/>
  <sheetData>
    <row r="1" spans="1:12" ht="15" customHeight="1" x14ac:dyDescent="0.25">
      <c r="A1" s="7" t="s">
        <v>46</v>
      </c>
      <c r="B1" s="7"/>
      <c r="C1" s="7"/>
      <c r="D1" s="7"/>
      <c r="E1" s="7"/>
      <c r="F1" s="7"/>
      <c r="G1" s="7"/>
      <c r="H1" s="7"/>
      <c r="I1" s="7"/>
      <c r="J1" s="7"/>
      <c r="K1" s="7"/>
      <c r="L1" s="7"/>
    </row>
    <row r="2" spans="1:12" x14ac:dyDescent="0.25">
      <c r="A2" s="7"/>
      <c r="B2" s="7"/>
      <c r="C2" s="7"/>
      <c r="D2" s="7"/>
      <c r="E2" s="7"/>
      <c r="F2" s="7"/>
      <c r="G2" s="7"/>
      <c r="H2" s="7"/>
      <c r="I2" s="7"/>
      <c r="J2" s="7"/>
      <c r="K2" s="7"/>
      <c r="L2" s="7"/>
    </row>
    <row r="3" spans="1:12" x14ac:dyDescent="0.25">
      <c r="A3" s="7"/>
      <c r="B3" s="7"/>
      <c r="C3" s="7"/>
      <c r="D3" s="7"/>
      <c r="E3" s="7"/>
      <c r="F3" s="7"/>
      <c r="G3" s="7"/>
      <c r="H3" s="7"/>
      <c r="I3" s="7"/>
      <c r="J3" s="7"/>
      <c r="K3" s="7"/>
      <c r="L3" s="7"/>
    </row>
    <row r="4" spans="1:12" x14ac:dyDescent="0.25">
      <c r="A4" s="7"/>
      <c r="B4" s="7"/>
      <c r="C4" s="7"/>
      <c r="D4" s="7"/>
      <c r="E4" s="7"/>
      <c r="F4" s="7"/>
      <c r="G4" s="7"/>
      <c r="H4" s="7"/>
      <c r="I4" s="7"/>
      <c r="J4" s="7"/>
      <c r="K4" s="7"/>
      <c r="L4" s="7"/>
    </row>
    <row r="5" spans="1:12" x14ac:dyDescent="0.25">
      <c r="A5" s="7"/>
      <c r="B5" s="7"/>
      <c r="C5" s="7"/>
      <c r="D5" s="7"/>
      <c r="E5" s="7"/>
      <c r="F5" s="7"/>
      <c r="G5" s="7"/>
      <c r="H5" s="7"/>
      <c r="I5" s="7"/>
      <c r="J5" s="7"/>
      <c r="K5" s="7"/>
      <c r="L5" s="7"/>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Alireza</dc:creator>
  <cp:lastModifiedBy>Alireza</cp:lastModifiedBy>
  <dcterms:created xsi:type="dcterms:W3CDTF">2022-03-18T02:50:57Z</dcterms:created>
  <dcterms:modified xsi:type="dcterms:W3CDTF">2022-10-10T18:53:32Z</dcterms:modified>
</cp:coreProperties>
</file>