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llecilla\Downloads\"/>
    </mc:Choice>
  </mc:AlternateContent>
  <xr:revisionPtr revIDLastSave="0" documentId="13_ncr:1_{22A4E27A-3935-4D97-8D5F-60E69974E3F6}" xr6:coauthVersionLast="47" xr6:coauthVersionMax="47" xr10:uidLastSave="{00000000-0000-0000-0000-000000000000}"/>
  <bookViews>
    <workbookView xWindow="-120" yWindow="-120" windowWidth="20730" windowHeight="11040" tabRatio="598" activeTab="2" xr2:uid="{688FD466-17C4-41D2-BE5B-63DEB8D2D6D3}"/>
  </bookViews>
  <sheets>
    <sheet name="Datos" sheetId="1" r:id="rId1"/>
    <sheet name="Tablas dinámicas" sheetId="2" r:id="rId2"/>
    <sheet name="Graficas" sheetId="3" r:id="rId3"/>
  </sheets>
  <definedNames>
    <definedName name="SegmentaciónDeDatos_AÑO">#N/A</definedName>
    <definedName name="SegmentaciónDeDatos_MES">#N/A</definedName>
    <definedName name="SegmentaciónDeDatos_TIENDA">#N/A</definedName>
    <definedName name="SegmentaciónDeDatos_VENTAS_REALES">#N/A</definedName>
  </definedNames>
  <calcPr calcId="191029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<sst xmlns="http://schemas.openxmlformats.org/spreadsheetml/2006/main" count="206" uniqueCount="63">
  <si>
    <t>DETODITO SA</t>
  </si>
  <si>
    <t>AÑO</t>
  </si>
  <si>
    <t>TRIMESTRE</t>
  </si>
  <si>
    <t>MES</t>
  </si>
  <si>
    <t>ZONA</t>
  </si>
  <si>
    <t>PROVICIA</t>
  </si>
  <si>
    <t>CIUDAD</t>
  </si>
  <si>
    <t>TIENDA</t>
  </si>
  <si>
    <t>VENTAS PREV.</t>
  </si>
  <si>
    <t>VENTAS REALES</t>
  </si>
  <si>
    <t>ENERO</t>
  </si>
  <si>
    <t>CALI</t>
  </si>
  <si>
    <t>GENESIS</t>
  </si>
  <si>
    <t>MEDELIN</t>
  </si>
  <si>
    <t>AZUCENA</t>
  </si>
  <si>
    <t>BOGOTA</t>
  </si>
  <si>
    <t>LIZ</t>
  </si>
  <si>
    <t>BARRANQUILLA</t>
  </si>
  <si>
    <t>DER</t>
  </si>
  <si>
    <t>CARTAGENA DE INDIAS</t>
  </si>
  <si>
    <t>REGAL</t>
  </si>
  <si>
    <t>SOACHA</t>
  </si>
  <si>
    <t>HUMBER</t>
  </si>
  <si>
    <t>CUCUTA</t>
  </si>
  <si>
    <t>DESTER</t>
  </si>
  <si>
    <t>SOLEDA</t>
  </si>
  <si>
    <t>SINGLE</t>
  </si>
  <si>
    <t>BUCARAMANGA</t>
  </si>
  <si>
    <t>PECC</t>
  </si>
  <si>
    <t>BELLO</t>
  </si>
  <si>
    <t>FER</t>
  </si>
  <si>
    <t>PEREIRA</t>
  </si>
  <si>
    <t>GTS</t>
  </si>
  <si>
    <t>PASTO</t>
  </si>
  <si>
    <t>TERRY</t>
  </si>
  <si>
    <t>MONTERIA</t>
  </si>
  <si>
    <t>DEIS</t>
  </si>
  <si>
    <t>VALLEDUPAR</t>
  </si>
  <si>
    <t>WERT</t>
  </si>
  <si>
    <t>NEIVA</t>
  </si>
  <si>
    <t>LORT</t>
  </si>
  <si>
    <t>ARMENIA</t>
  </si>
  <si>
    <t>SAMY</t>
  </si>
  <si>
    <t>IBAGUE</t>
  </si>
  <si>
    <t>FERT</t>
  </si>
  <si>
    <t>SANTA MARTA</t>
  </si>
  <si>
    <t>HERTZ</t>
  </si>
  <si>
    <t>LIVING</t>
  </si>
  <si>
    <t>PILL</t>
  </si>
  <si>
    <t>SERVIS</t>
  </si>
  <si>
    <t>CLONY</t>
  </si>
  <si>
    <t>MEDELLIN</t>
  </si>
  <si>
    <t>KLAS</t>
  </si>
  <si>
    <t>VIJER</t>
  </si>
  <si>
    <t>FIPLAY</t>
  </si>
  <si>
    <t>XEIZ</t>
  </si>
  <si>
    <t>FERGUR</t>
  </si>
  <si>
    <t>DEXTER</t>
  </si>
  <si>
    <t>FEBRERO</t>
  </si>
  <si>
    <t>SAMMY</t>
  </si>
  <si>
    <t>Etiquetas de fila</t>
  </si>
  <si>
    <t>Total general</t>
  </si>
  <si>
    <t>Suma de VENTAS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</si>
</sst>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/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25 - 04 - 2023.xlsx]Tablas dinámicas!TablaDinámica1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Reales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'Tablas dinámicas'!$B$3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E0-4F06-A92D-45D460FE6A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E0-4F06-A92D-45D460FE6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dinámicas'!$A$4:$A$6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'Tablas dinámicas'!$B$4:$B$6</c:f>
              <c:numCache>
                <c:formatCode>General</c:formatCode>
                <c:ptCount val="2"/>
                <c:pt idx="0">
                  <c:v>2830</c:v>
                </c:pt>
                <c:pt idx="1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0-4F06-A92D-45D460FE6A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25 - 04 - 2023.xlsx]Tablas dinámicas!TablaDinámica2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Reales por</a:t>
            </a:r>
            <a:r>
              <a:rPr lang="en-US" baseline="0"/>
              <a:t> Año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dinámicas'!$E$3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dinámicas'!$D$4:$D$10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'Tablas dinámicas'!$E$4:$E$10</c:f>
              <c:numCache>
                <c:formatCode>General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0-417F-B4C5-3A382638C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0496031"/>
        <c:axId val="970500351"/>
      </c:lineChart>
      <c:catAx>
        <c:axId val="97049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500351"/>
        <c:crosses val="autoZero"/>
        <c:auto val="1"/>
        <c:lblAlgn val="ctr"/>
        <c:lblOffset val="100"/>
        <c:noMultiLvlLbl val="0"/>
      </c:catAx>
      <c:valAx>
        <c:axId val="9705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 Reales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4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25 - 04 - 2023.xlsx]Tablas dinámicas!TablaDinámica3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Reales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dinámicas'!$H$3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dinámicas'!$G$4:$G$33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'Tablas dinámicas'!$H$4:$H$33</c:f>
              <c:numCache>
                <c:formatCode>General</c:formatCode>
                <c:ptCount val="29"/>
                <c:pt idx="0">
                  <c:v>86</c:v>
                </c:pt>
                <c:pt idx="1">
                  <c:v>100</c:v>
                </c:pt>
                <c:pt idx="2">
                  <c:v>119</c:v>
                </c:pt>
                <c:pt idx="3">
                  <c:v>193</c:v>
                </c:pt>
                <c:pt idx="4">
                  <c:v>155</c:v>
                </c:pt>
                <c:pt idx="5">
                  <c:v>657</c:v>
                </c:pt>
                <c:pt idx="6">
                  <c:v>497</c:v>
                </c:pt>
                <c:pt idx="7">
                  <c:v>226</c:v>
                </c:pt>
                <c:pt idx="8">
                  <c:v>42</c:v>
                </c:pt>
                <c:pt idx="9">
                  <c:v>34</c:v>
                </c:pt>
                <c:pt idx="10">
                  <c:v>35</c:v>
                </c:pt>
                <c:pt idx="11">
                  <c:v>103</c:v>
                </c:pt>
                <c:pt idx="12">
                  <c:v>200</c:v>
                </c:pt>
                <c:pt idx="13">
                  <c:v>69</c:v>
                </c:pt>
                <c:pt idx="14">
                  <c:v>143</c:v>
                </c:pt>
                <c:pt idx="15">
                  <c:v>46</c:v>
                </c:pt>
                <c:pt idx="16">
                  <c:v>319</c:v>
                </c:pt>
                <c:pt idx="17">
                  <c:v>241</c:v>
                </c:pt>
                <c:pt idx="18">
                  <c:v>159</c:v>
                </c:pt>
                <c:pt idx="19">
                  <c:v>108</c:v>
                </c:pt>
                <c:pt idx="20">
                  <c:v>275</c:v>
                </c:pt>
                <c:pt idx="21">
                  <c:v>54</c:v>
                </c:pt>
                <c:pt idx="22">
                  <c:v>54</c:v>
                </c:pt>
                <c:pt idx="23">
                  <c:v>123</c:v>
                </c:pt>
                <c:pt idx="24">
                  <c:v>126</c:v>
                </c:pt>
                <c:pt idx="25">
                  <c:v>77</c:v>
                </c:pt>
                <c:pt idx="26">
                  <c:v>14</c:v>
                </c:pt>
                <c:pt idx="27">
                  <c:v>222</c:v>
                </c:pt>
                <c:pt idx="2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A-41CC-8F43-FCF5700F72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71775920"/>
        <c:axId val="1171784080"/>
        <c:axId val="0"/>
      </c:bar3DChart>
      <c:catAx>
        <c:axId val="11717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Tíenda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1784080"/>
        <c:crosses val="autoZero"/>
        <c:auto val="1"/>
        <c:lblAlgn val="ctr"/>
        <c:lblOffset val="100"/>
        <c:noMultiLvlLbl val="0"/>
      </c:catAx>
      <c:valAx>
        <c:axId val="11717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 Reales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17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8</xdr:row>
      <xdr:rowOff>0</xdr:rowOff>
    </xdr:from>
    <xdr:to>
      <xdr:col>6</xdr:col>
      <xdr:colOff>333375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FD7D70-0B5F-4E60-AE30-15F7B58A7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190499</xdr:rowOff>
    </xdr:from>
    <xdr:to>
      <xdr:col>11</xdr:col>
      <xdr:colOff>752475</xdr:colOff>
      <xdr:row>21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35549A-082F-4C56-954E-8B675CD1B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761999</xdr:colOff>
      <xdr:row>23</xdr:row>
      <xdr:rowOff>9525</xdr:rowOff>
    </xdr:from>
    <xdr:to>
      <xdr:col>11</xdr:col>
      <xdr:colOff>752475</xdr:colOff>
      <xdr:row>38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D8A4AF-8473-4B98-B366-64CD907EF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714375</xdr:colOff>
      <xdr:row>0</xdr:row>
      <xdr:rowOff>28575</xdr:rowOff>
    </xdr:from>
    <xdr:to>
      <xdr:col>3</xdr:col>
      <xdr:colOff>257175</xdr:colOff>
      <xdr:row>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ÑO">
              <a:extLst>
                <a:ext uri="{FF2B5EF4-FFF2-40B4-BE49-F238E27FC236}">
                  <a16:creationId xmlns:a16="http://schemas.microsoft.com/office/drawing/2014/main" id="{94A2DE87-51E2-60F0-8FEE-3AB57C7EC5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28575"/>
              <a:ext cx="18288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304800</xdr:colOff>
      <xdr:row>0</xdr:row>
      <xdr:rowOff>28575</xdr:rowOff>
    </xdr:from>
    <xdr:to>
      <xdr:col>5</xdr:col>
      <xdr:colOff>609600</xdr:colOff>
      <xdr:row>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ES">
              <a:extLst>
                <a:ext uri="{FF2B5EF4-FFF2-40B4-BE49-F238E27FC236}">
                  <a16:creationId xmlns:a16="http://schemas.microsoft.com/office/drawing/2014/main" id="{BBC45A4C-5F12-A8E4-6F0A-0A054BA37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28575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657225</xdr:colOff>
      <xdr:row>0</xdr:row>
      <xdr:rowOff>28576</xdr:rowOff>
    </xdr:from>
    <xdr:to>
      <xdr:col>8</xdr:col>
      <xdr:colOff>200025</xdr:colOff>
      <xdr:row>7</xdr:row>
      <xdr:rowOff>66676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TIENDA">
              <a:extLst>
                <a:ext uri="{FF2B5EF4-FFF2-40B4-BE49-F238E27FC236}">
                  <a16:creationId xmlns:a16="http://schemas.microsoft.com/office/drawing/2014/main" id="{A7873182-1A70-1D26-761E-9D9280181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225" y="28576"/>
              <a:ext cx="1828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228600</xdr:colOff>
      <xdr:row>0</xdr:row>
      <xdr:rowOff>19050</xdr:rowOff>
    </xdr:from>
    <xdr:to>
      <xdr:col>10</xdr:col>
      <xdr:colOff>533400</xdr:colOff>
      <xdr:row>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ENTAS REALES">
              <a:extLst>
                <a:ext uri="{FF2B5EF4-FFF2-40B4-BE49-F238E27FC236}">
                  <a16:creationId xmlns:a16="http://schemas.microsoft.com/office/drawing/2014/main" id="{1664C3BE-376F-34BC-9B91-9F891D2361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 REAL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19050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rio Vallecilla" refreshedDate="45554.937544444445" createdVersion="8" refreshedVersion="8" minRefreshableVersion="3" recordCount="52" xr:uid="{9DC7BAE2-8E81-4A0D-AB6F-68593FFF15B0}">
  <cacheSource type="worksheet">
    <worksheetSource name="Tabla1"/>
  </cacheSource>
  <cacheFields count="9">
    <cacheField name="AÑO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TRIMESTRE" numFmtId="0">
      <sharedItems containsSemiMixedTypes="0" containsString="0" containsNumber="1" containsInteger="1" minValue="1" maxValue="1"/>
    </cacheField>
    <cacheField name="MES" numFmtId="0">
      <sharedItems count="2">
        <s v="ENERO"/>
        <s v="FEBRERO"/>
      </sharedItems>
    </cacheField>
    <cacheField name="ZONA" numFmtId="0">
      <sharedItems containsSemiMixedTypes="0" containsString="0" containsNumber="1" containsInteger="1" minValue="21" maxValue="24"/>
    </cacheField>
    <cacheField name="PROVICIA" numFmtId="0">
      <sharedItems containsSemiMixedTypes="0" containsString="0" containsNumber="1" containsInteger="1" minValue="10" maxValue="46"/>
    </cacheField>
    <cacheField name="CIUDAD" numFmtId="0">
      <sharedItems/>
    </cacheField>
    <cacheField name="TIENDA" numFmtId="0">
      <sharedItems count="29">
        <s v="GENESIS"/>
        <s v="AZUCENA"/>
        <s v="LIZ"/>
        <s v="DER"/>
        <s v="REGAL"/>
        <s v="HUMBER"/>
        <s v="DESTER"/>
        <s v="SINGLE"/>
        <s v="PECC"/>
        <s v="FER"/>
        <s v="GTS"/>
        <s v="TERRY"/>
        <s v="DEIS"/>
        <s v="WERT"/>
        <s v="LORT"/>
        <s v="SAMY"/>
        <s v="FERT"/>
        <s v="HERTZ"/>
        <s v="LIVING"/>
        <s v="PILL"/>
        <s v="SERVIS"/>
        <s v="CLONY"/>
        <s v="KLAS"/>
        <s v="VIJER"/>
        <s v="FIPLAY"/>
        <s v="XEIZ"/>
        <s v="FERGUR"/>
        <s v="DEXTER"/>
        <s v="SAMMY"/>
      </sharedItems>
    </cacheField>
    <cacheField name="VENTAS PREV." numFmtId="2">
      <sharedItems containsSemiMixedTypes="0" containsString="0" containsNumber="1" minValue="110" maxValue="386.3"/>
    </cacheField>
    <cacheField name="VENTAS REALES" numFmtId="2">
      <sharedItems containsSemiMixedTypes="0" containsString="0" containsNumber="1" containsInteger="1" minValue="12" maxValue="657" count="25">
        <n v="12"/>
        <n v="32"/>
        <n v="65"/>
        <n v="93"/>
        <n v="132"/>
        <n v="15"/>
        <n v="62"/>
        <n v="133"/>
        <n v="14"/>
        <n v="54"/>
        <n v="99"/>
        <n v="141"/>
        <n v="42"/>
        <n v="122"/>
        <n v="23"/>
        <n v="123"/>
        <n v="100"/>
        <n v="143"/>
        <n v="34"/>
        <n v="66"/>
        <n v="226"/>
        <n v="657"/>
        <n v="64"/>
        <n v="78"/>
        <n v="89"/>
      </sharedItems>
    </cacheField>
  </cacheFields>
  <extLst>
    <ext xmlns:x14="http://schemas.microsoft.com/office/spreadsheetml/2009/9/main" uri="{725AE2AE-9491-48be-B2B4-4EB974FC3084}">
      <x14:pivotCacheDefinition pivotCacheId="6637918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"/>
    <x v="0"/>
    <n v="21"/>
    <n v="10"/>
    <s v="CALI"/>
    <x v="0"/>
    <n v="110"/>
    <x v="0"/>
  </r>
  <r>
    <x v="0"/>
    <n v="1"/>
    <x v="0"/>
    <n v="21"/>
    <n v="10"/>
    <s v="MEDELIN"/>
    <x v="1"/>
    <n v="133.1"/>
    <x v="1"/>
  </r>
  <r>
    <x v="0"/>
    <n v="1"/>
    <x v="0"/>
    <n v="21"/>
    <n v="12"/>
    <s v="BOGOTA"/>
    <x v="2"/>
    <n v="160.82"/>
    <x v="2"/>
  </r>
  <r>
    <x v="0"/>
    <n v="1"/>
    <x v="0"/>
    <n v="21"/>
    <n v="14"/>
    <s v="BARRANQUILLA"/>
    <x v="3"/>
    <n v="194.08"/>
    <x v="3"/>
  </r>
  <r>
    <x v="0"/>
    <n v="1"/>
    <x v="0"/>
    <n v="21"/>
    <n v="15"/>
    <s v="CARTAGENA DE INDIAS"/>
    <x v="4"/>
    <n v="234"/>
    <x v="4"/>
  </r>
  <r>
    <x v="0"/>
    <n v="1"/>
    <x v="0"/>
    <n v="21"/>
    <n v="10"/>
    <s v="SOACHA"/>
    <x v="5"/>
    <n v="110"/>
    <x v="5"/>
  </r>
  <r>
    <x v="0"/>
    <n v="1"/>
    <x v="0"/>
    <n v="21"/>
    <n v="11"/>
    <s v="CUCUTA"/>
    <x v="6"/>
    <n v="133.1"/>
    <x v="1"/>
  </r>
  <r>
    <x v="0"/>
    <n v="1"/>
    <x v="0"/>
    <n v="21"/>
    <n v="12"/>
    <s v="SOLEDA"/>
    <x v="7"/>
    <n v="160.82"/>
    <x v="6"/>
  </r>
  <r>
    <x v="1"/>
    <n v="1"/>
    <x v="0"/>
    <n v="22"/>
    <n v="20"/>
    <s v="BUCARAMANGA"/>
    <x v="8"/>
    <n v="194.08"/>
    <x v="3"/>
  </r>
  <r>
    <x v="1"/>
    <n v="1"/>
    <x v="0"/>
    <n v="22"/>
    <n v="22"/>
    <s v="BELLO"/>
    <x v="9"/>
    <n v="235"/>
    <x v="7"/>
  </r>
  <r>
    <x v="1"/>
    <n v="1"/>
    <x v="0"/>
    <n v="22"/>
    <n v="24"/>
    <s v="PEREIRA"/>
    <x v="10"/>
    <n v="110"/>
    <x v="8"/>
  </r>
  <r>
    <x v="1"/>
    <n v="1"/>
    <x v="0"/>
    <n v="22"/>
    <n v="24"/>
    <s v="PASTO"/>
    <x v="11"/>
    <n v="132"/>
    <x v="9"/>
  </r>
  <r>
    <x v="1"/>
    <n v="1"/>
    <x v="0"/>
    <n v="22"/>
    <n v="25"/>
    <s v="MONTERIA"/>
    <x v="12"/>
    <n v="159.5"/>
    <x v="2"/>
  </r>
  <r>
    <x v="1"/>
    <n v="1"/>
    <x v="0"/>
    <n v="22"/>
    <n v="26"/>
    <s v="VALLEDUPAR"/>
    <x v="13"/>
    <n v="192.5"/>
    <x v="10"/>
  </r>
  <r>
    <x v="1"/>
    <n v="1"/>
    <x v="0"/>
    <n v="22"/>
    <n v="22"/>
    <s v="NEIVA"/>
    <x v="14"/>
    <n v="232.1"/>
    <x v="11"/>
  </r>
  <r>
    <x v="2"/>
    <n v="1"/>
    <x v="0"/>
    <n v="22"/>
    <n v="23"/>
    <s v="ARMENIA"/>
    <x v="9"/>
    <n v="110"/>
    <x v="2"/>
  </r>
  <r>
    <x v="2"/>
    <n v="1"/>
    <x v="0"/>
    <n v="23"/>
    <n v="33"/>
    <s v="ARMENIA"/>
    <x v="15"/>
    <n v="133.1"/>
    <x v="9"/>
  </r>
  <r>
    <x v="2"/>
    <n v="1"/>
    <x v="0"/>
    <n v="23"/>
    <n v="33"/>
    <s v="ARMENIA"/>
    <x v="2"/>
    <n v="160.82"/>
    <x v="2"/>
  </r>
  <r>
    <x v="2"/>
    <n v="1"/>
    <x v="0"/>
    <n v="23"/>
    <n v="34"/>
    <s v="IBAGUE"/>
    <x v="16"/>
    <n v="194.08"/>
    <x v="12"/>
  </r>
  <r>
    <x v="2"/>
    <n v="1"/>
    <x v="0"/>
    <n v="23"/>
    <n v="35"/>
    <s v="SANTA MARTA"/>
    <x v="17"/>
    <n v="234"/>
    <x v="13"/>
  </r>
  <r>
    <x v="2"/>
    <n v="1"/>
    <x v="0"/>
    <n v="23"/>
    <n v="36"/>
    <s v="CALI"/>
    <x v="18"/>
    <n v="110"/>
    <x v="14"/>
  </r>
  <r>
    <x v="2"/>
    <n v="1"/>
    <x v="0"/>
    <n v="23"/>
    <n v="35"/>
    <s v="PEREIRA"/>
    <x v="19"/>
    <n v="133.1"/>
    <x v="9"/>
  </r>
  <r>
    <x v="2"/>
    <n v="1"/>
    <x v="0"/>
    <n v="24"/>
    <n v="40"/>
    <s v="BOGOTA"/>
    <x v="20"/>
    <n v="162"/>
    <x v="15"/>
  </r>
  <r>
    <x v="3"/>
    <n v="1"/>
    <x v="0"/>
    <n v="24"/>
    <n v="43"/>
    <s v="CALI"/>
    <x v="21"/>
    <n v="200"/>
    <x v="16"/>
  </r>
  <r>
    <x v="3"/>
    <n v="1"/>
    <x v="0"/>
    <n v="24"/>
    <n v="44"/>
    <s v="MEDELLIN"/>
    <x v="22"/>
    <n v="241.1"/>
    <x v="17"/>
  </r>
  <r>
    <x v="3"/>
    <n v="1"/>
    <x v="0"/>
    <n v="24"/>
    <n v="43"/>
    <s v="BOGOTA"/>
    <x v="23"/>
    <n v="110"/>
    <x v="8"/>
  </r>
  <r>
    <x v="3"/>
    <n v="1"/>
    <x v="0"/>
    <n v="24"/>
    <n v="45"/>
    <s v="CARTAGENA DE INDIAS"/>
    <x v="24"/>
    <n v="160.82"/>
    <x v="18"/>
  </r>
  <r>
    <x v="3"/>
    <n v="1"/>
    <x v="0"/>
    <n v="24"/>
    <n v="46"/>
    <s v="SOACHA"/>
    <x v="25"/>
    <n v="194.08"/>
    <x v="19"/>
  </r>
  <r>
    <x v="3"/>
    <n v="1"/>
    <x v="0"/>
    <n v="24"/>
    <n v="45"/>
    <s v="CUCUTA"/>
    <x v="26"/>
    <n v="321"/>
    <x v="20"/>
  </r>
  <r>
    <x v="3"/>
    <n v="1"/>
    <x v="0"/>
    <n v="24"/>
    <n v="43"/>
    <s v="SOLEDA"/>
    <x v="27"/>
    <n v="386.3"/>
    <x v="21"/>
  </r>
  <r>
    <x v="3"/>
    <n v="1"/>
    <x v="1"/>
    <n v="21"/>
    <n v="10"/>
    <s v="BUCARAMANGA"/>
    <x v="0"/>
    <n v="133"/>
    <x v="14"/>
  </r>
  <r>
    <x v="3"/>
    <n v="1"/>
    <x v="1"/>
    <n v="21"/>
    <n v="10"/>
    <s v="CALI"/>
    <x v="1"/>
    <n v="160.82"/>
    <x v="9"/>
  </r>
  <r>
    <x v="4"/>
    <n v="1"/>
    <x v="1"/>
    <n v="21"/>
    <n v="12"/>
    <s v="MEDELLIN"/>
    <x v="2"/>
    <n v="194.08"/>
    <x v="15"/>
  </r>
  <r>
    <x v="4"/>
    <n v="1"/>
    <x v="1"/>
    <n v="21"/>
    <n v="14"/>
    <s v="BOGOTA"/>
    <x v="3"/>
    <n v="234"/>
    <x v="16"/>
  </r>
  <r>
    <x v="4"/>
    <n v="1"/>
    <x v="1"/>
    <n v="21"/>
    <n v="15"/>
    <s v="BARRANQUILLA"/>
    <x v="4"/>
    <n v="281.89999999999998"/>
    <x v="17"/>
  </r>
  <r>
    <x v="4"/>
    <n v="1"/>
    <x v="1"/>
    <n v="21"/>
    <n v="10"/>
    <s v="CARTAGENA DE INDIAS"/>
    <x v="5"/>
    <n v="110"/>
    <x v="9"/>
  </r>
  <r>
    <x v="4"/>
    <n v="1"/>
    <x v="1"/>
    <n v="21"/>
    <n v="11"/>
    <s v="BELLO"/>
    <x v="6"/>
    <n v="133.1"/>
    <x v="15"/>
  </r>
  <r>
    <x v="4"/>
    <n v="1"/>
    <x v="1"/>
    <n v="21"/>
    <n v="12"/>
    <s v="PEREIRA"/>
    <x v="7"/>
    <n v="160.82"/>
    <x v="22"/>
  </r>
  <r>
    <x v="4"/>
    <n v="1"/>
    <x v="1"/>
    <n v="22"/>
    <n v="20"/>
    <s v="PASTO"/>
    <x v="8"/>
    <n v="194.08"/>
    <x v="19"/>
  </r>
  <r>
    <x v="4"/>
    <n v="1"/>
    <x v="1"/>
    <n v="22"/>
    <n v="22"/>
    <s v="MONTERIA"/>
    <x v="9"/>
    <n v="134"/>
    <x v="23"/>
  </r>
  <r>
    <x v="4"/>
    <n v="1"/>
    <x v="1"/>
    <n v="22"/>
    <n v="24"/>
    <s v="VALLEDUPAR"/>
    <x v="10"/>
    <n v="110"/>
    <x v="24"/>
  </r>
  <r>
    <x v="4"/>
    <n v="1"/>
    <x v="1"/>
    <n v="22"/>
    <n v="24"/>
    <s v="NEIVA"/>
    <x v="11"/>
    <n v="123"/>
    <x v="14"/>
  </r>
  <r>
    <x v="5"/>
    <n v="1"/>
    <x v="1"/>
    <n v="22"/>
    <n v="25"/>
    <s v="ARMENIA"/>
    <x v="12"/>
    <n v="148.69999999999999"/>
    <x v="9"/>
  </r>
  <r>
    <x v="5"/>
    <n v="1"/>
    <x v="1"/>
    <n v="22"/>
    <n v="26"/>
    <s v="ARMENIA"/>
    <x v="13"/>
    <n v="179.54"/>
    <x v="15"/>
  </r>
  <r>
    <x v="5"/>
    <n v="1"/>
    <x v="1"/>
    <n v="22"/>
    <n v="22"/>
    <s v="ARMENIA"/>
    <x v="14"/>
    <n v="216.55"/>
    <x v="16"/>
  </r>
  <r>
    <x v="5"/>
    <n v="1"/>
    <x v="1"/>
    <n v="22"/>
    <n v="23"/>
    <s v="IBAGUE"/>
    <x v="9"/>
    <n v="110"/>
    <x v="17"/>
  </r>
  <r>
    <x v="5"/>
    <n v="1"/>
    <x v="1"/>
    <n v="23"/>
    <n v="33"/>
    <s v="SANTA MARTA"/>
    <x v="28"/>
    <n v="133.1"/>
    <x v="9"/>
  </r>
  <r>
    <x v="5"/>
    <n v="1"/>
    <x v="1"/>
    <n v="23"/>
    <n v="33"/>
    <s v="BELLO"/>
    <x v="2"/>
    <n v="160.82"/>
    <x v="19"/>
  </r>
  <r>
    <x v="5"/>
    <n v="1"/>
    <x v="1"/>
    <n v="23"/>
    <n v="34"/>
    <s v="PEREIRA"/>
    <x v="9"/>
    <n v="194.08"/>
    <x v="23"/>
  </r>
  <r>
    <x v="5"/>
    <n v="1"/>
    <x v="1"/>
    <n v="23"/>
    <n v="35"/>
    <s v="BELLO"/>
    <x v="17"/>
    <n v="234"/>
    <x v="23"/>
  </r>
  <r>
    <x v="5"/>
    <n v="1"/>
    <x v="1"/>
    <n v="23"/>
    <n v="36"/>
    <s v="PEREIRA"/>
    <x v="18"/>
    <n v="110"/>
    <x v="14"/>
  </r>
  <r>
    <x v="5"/>
    <n v="1"/>
    <x v="1"/>
    <n v="23"/>
    <n v="35"/>
    <s v="PASTO"/>
    <x v="19"/>
    <n v="133.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0CA0E-E9D7-4CF6-BA0D-7C1393E476C1}" name="TablaDiná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3:H33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>
      <items count="26">
        <item x="0"/>
        <item x="8"/>
        <item x="5"/>
        <item x="14"/>
        <item x="1"/>
        <item x="18"/>
        <item x="12"/>
        <item x="9"/>
        <item x="6"/>
        <item x="22"/>
        <item x="2"/>
        <item x="19"/>
        <item x="23"/>
        <item x="24"/>
        <item x="3"/>
        <item x="10"/>
        <item x="16"/>
        <item x="13"/>
        <item x="15"/>
        <item x="4"/>
        <item x="7"/>
        <item x="11"/>
        <item x="17"/>
        <item x="20"/>
        <item x="21"/>
        <item t="default"/>
      </items>
    </pivotField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VENTAS REALES" fld="8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0CD09-46E3-4C0D-80CE-2297A4EF2FF6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3:E10" firstHeaderRow="1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>
      <items count="26">
        <item x="0"/>
        <item x="8"/>
        <item x="5"/>
        <item x="14"/>
        <item x="1"/>
        <item x="18"/>
        <item x="12"/>
        <item x="9"/>
        <item x="6"/>
        <item x="22"/>
        <item x="2"/>
        <item x="19"/>
        <item x="23"/>
        <item x="24"/>
        <item x="3"/>
        <item x="10"/>
        <item x="16"/>
        <item x="13"/>
        <item x="15"/>
        <item x="4"/>
        <item x="7"/>
        <item x="11"/>
        <item x="17"/>
        <item x="20"/>
        <item x="2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S REALES" fld="8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3970C-BD51-45CD-9C62-04B412EA6803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>
      <items count="26">
        <item x="0"/>
        <item x="8"/>
        <item x="5"/>
        <item x="14"/>
        <item x="1"/>
        <item x="18"/>
        <item x="12"/>
        <item x="9"/>
        <item x="6"/>
        <item x="22"/>
        <item x="2"/>
        <item x="19"/>
        <item x="23"/>
        <item x="24"/>
        <item x="3"/>
        <item x="10"/>
        <item x="16"/>
        <item x="13"/>
        <item x="15"/>
        <item x="4"/>
        <item x="7"/>
        <item x="11"/>
        <item x="17"/>
        <item x="20"/>
        <item x="2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VENTAS REALES" fld="8" baseField="0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C8B4720E-0EB5-44C9-813B-E88CFC27FADD}" sourceName="AÑO">
  <pivotTables>
    <pivotTable tabId="2" name="TablaDinámica1"/>
    <pivotTable tabId="2" name="TablaDinámica2"/>
    <pivotTable tabId="2" name="TablaDinámica3"/>
  </pivotTables>
  <data>
    <tabular pivotCacheId="663791810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462E1664-6006-4B99-AE91-66BAD7ABBAEE}" sourceName="MES">
  <pivotTables>
    <pivotTable tabId="2" name="TablaDinámica1"/>
    <pivotTable tabId="2" name="TablaDinámica2"/>
    <pivotTable tabId="2" name="TablaDinámica3"/>
  </pivotTables>
  <data>
    <tabular pivotCacheId="66379181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2DC2800E-8807-44DF-B075-BF9FBFAB269A}" sourceName="TIENDA">
  <pivotTables>
    <pivotTable tabId="2" name="TablaDinámica1"/>
    <pivotTable tabId="2" name="TablaDinámica2"/>
    <pivotTable tabId="2" name="TablaDinámica3"/>
  </pivotTables>
  <data>
    <tabular pivotCacheId="663791810">
      <items count="29">
        <i x="1" s="1"/>
        <i x="21" s="1"/>
        <i x="12" s="1"/>
        <i x="3" s="1"/>
        <i x="6" s="1"/>
        <i x="27" s="1"/>
        <i x="9" s="1"/>
        <i x="26" s="1"/>
        <i x="16" s="1"/>
        <i x="24" s="1"/>
        <i x="0" s="1"/>
        <i x="10" s="1"/>
        <i x="17" s="1"/>
        <i x="5" s="1"/>
        <i x="22" s="1"/>
        <i x="18" s="1"/>
        <i x="2" s="1"/>
        <i x="14" s="1"/>
        <i x="8" s="1"/>
        <i x="19" s="1"/>
        <i x="4" s="1"/>
        <i x="28" s="1"/>
        <i x="15" s="1"/>
        <i x="20" s="1"/>
        <i x="7" s="1"/>
        <i x="11" s="1"/>
        <i x="23" s="1"/>
        <i x="13" s="1"/>
        <i x="2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S_REALES" xr10:uid="{94E51551-97B6-4902-90F7-65A1D42BE38F}" sourceName="VENTAS REALES">
  <pivotTables>
    <pivotTable tabId="2" name="TablaDinámica1"/>
    <pivotTable tabId="2" name="TablaDinámica2"/>
    <pivotTable tabId="2" name="TablaDinámica3"/>
  </pivotTables>
  <data>
    <tabular pivotCacheId="663791810">
      <items count="25">
        <i x="0" s="1"/>
        <i x="8" s="1"/>
        <i x="5" s="1"/>
        <i x="14" s="1"/>
        <i x="1" s="1"/>
        <i x="18" s="1"/>
        <i x="12" s="1"/>
        <i x="9" s="1"/>
        <i x="6" s="1"/>
        <i x="22" s="1"/>
        <i x="2" s="1"/>
        <i x="19" s="1"/>
        <i x="23" s="1"/>
        <i x="24" s="1"/>
        <i x="3" s="1"/>
        <i x="10" s="1"/>
        <i x="16" s="1"/>
        <i x="13" s="1"/>
        <i x="15" s="1"/>
        <i x="4" s="1"/>
        <i x="7" s="1"/>
        <i x="11" s="1"/>
        <i x="17" s="1"/>
        <i x="20" s="1"/>
        <i x="2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5D0F1DFB-D1E3-4F64-BE8F-E6083DD91AFF}" cache="SegmentaciónDeDatos_AÑO" caption="AÑO" rowHeight="241300"/>
  <slicer name="MES" xr10:uid="{12E6A8BD-3DF5-4BA7-9F50-64C0CCD3C93C}" cache="SegmentaciónDeDatos_MES" caption="MES" rowHeight="241300"/>
  <slicer name="TIENDA" xr10:uid="{FD07B3F2-CA7B-4D8C-BD3E-0D29F782FCE6}" cache="SegmentaciónDeDatos_TIENDA" caption="TIENDA" rowHeight="241300"/>
  <slicer name="VENTAS REALES" xr10:uid="{857E1376-C1B2-400E-98EF-FE1F2DC264C1}" cache="SegmentaciónDeDatos_VENTAS_REALES" caption="VENTAS REALES" startItem="9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6380C-6B6A-44A1-997A-0FF57A5940D8}" name="Tabla1" displayName="Tabla1" ref="B3:J55" totalsRowShown="0" headerRowDxfId="11" headerRowBorderDxfId="10" tableBorderDxfId="9">
  <tableColumns count="9">
    <tableColumn id="1" xr3:uid="{FD688E87-1D4A-4338-9308-1D59A945D8DD}" name="AÑO" dataDxfId="8"/>
    <tableColumn id="2" xr3:uid="{4FDE5878-F8D1-4EFA-92D6-985335809297}" name="TRIMESTRE" dataDxfId="7"/>
    <tableColumn id="3" xr3:uid="{C2A37A59-D9E0-4C46-9D59-FA594A3B23D4}" name="MES" dataDxfId="6"/>
    <tableColumn id="4" xr3:uid="{40581FD9-C5EE-45AB-BD36-771A374431A7}" name="ZONA" dataDxfId="5"/>
    <tableColumn id="5" xr3:uid="{69D3E172-696D-4B1E-80D6-D981B861B04C}" name="PROVICIA" dataDxfId="4"/>
    <tableColumn id="6" xr3:uid="{684ED338-E65A-4F6C-B4F7-C86E82D71572}" name="CIUDAD" dataDxfId="3"/>
    <tableColumn id="7" xr3:uid="{F11B883B-3A52-4C5C-B038-92BB6950DE3C}" name="TIENDA" dataDxfId="2"/>
    <tableColumn id="8" xr3:uid="{E70CB0C7-CEAF-46A6-AE1F-9964C497E9ED}" name="VENTAS PREV." dataDxfId="1"/>
    <tableColumn id="9" xr3:uid="{CD5B0A18-D5BC-43C6-95EA-48EE47FA7B14}" name="VENTAS RE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88D5-B80B-4EFD-9728-E1842B950F65}">
  <dimension ref="B1:J55"/>
  <sheetViews>
    <sheetView workbookViewId="0"/>
  </sheetViews>
  <sheetFormatPr baseColWidth="10" defaultRowHeight="15" x14ac:dyDescent="0.25"/>
  <cols>
    <col min="3" max="3" width="13.140625" customWidth="1"/>
    <col min="6" max="6" width="11.5703125" customWidth="1"/>
    <col min="9" max="9" width="15.85546875" customWidth="1"/>
    <col min="10" max="10" width="17.28515625" customWidth="1"/>
  </cols>
  <sheetData>
    <row r="1" spans="2:10" ht="26.25" x14ac:dyDescent="0.4">
      <c r="B1" s="15" t="s">
        <v>0</v>
      </c>
      <c r="C1" s="16"/>
      <c r="D1" s="16"/>
      <c r="E1" s="16"/>
      <c r="F1" s="16"/>
      <c r="G1" s="16"/>
      <c r="H1" s="16"/>
      <c r="I1" s="16"/>
      <c r="J1" s="17"/>
    </row>
    <row r="3" spans="2:10" ht="15.75" x14ac:dyDescent="0.25"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</row>
    <row r="4" spans="2:10" x14ac:dyDescent="0.25">
      <c r="B4" s="5">
        <v>2016</v>
      </c>
      <c r="C4" s="1">
        <v>1</v>
      </c>
      <c r="D4" s="2" t="s">
        <v>10</v>
      </c>
      <c r="E4" s="1">
        <v>21</v>
      </c>
      <c r="F4" s="3">
        <v>10</v>
      </c>
      <c r="G4" s="3" t="s">
        <v>11</v>
      </c>
      <c r="H4" s="1" t="s">
        <v>12</v>
      </c>
      <c r="I4" s="4">
        <v>110</v>
      </c>
      <c r="J4" s="6">
        <v>12</v>
      </c>
    </row>
    <row r="5" spans="2:10" x14ac:dyDescent="0.25">
      <c r="B5" s="5">
        <v>2016</v>
      </c>
      <c r="C5" s="1">
        <v>1</v>
      </c>
      <c r="D5" s="1" t="s">
        <v>10</v>
      </c>
      <c r="E5" s="1">
        <v>21</v>
      </c>
      <c r="F5" s="3">
        <v>10</v>
      </c>
      <c r="G5" s="3" t="s">
        <v>13</v>
      </c>
      <c r="H5" s="1" t="s">
        <v>14</v>
      </c>
      <c r="I5" s="4">
        <v>133.1</v>
      </c>
      <c r="J5" s="6">
        <v>32</v>
      </c>
    </row>
    <row r="6" spans="2:10" x14ac:dyDescent="0.25">
      <c r="B6" s="5">
        <v>2016</v>
      </c>
      <c r="C6" s="1">
        <v>1</v>
      </c>
      <c r="D6" s="1" t="s">
        <v>10</v>
      </c>
      <c r="E6" s="1">
        <v>21</v>
      </c>
      <c r="F6" s="3">
        <v>12</v>
      </c>
      <c r="G6" s="3" t="s">
        <v>15</v>
      </c>
      <c r="H6" s="1" t="s">
        <v>16</v>
      </c>
      <c r="I6" s="4">
        <v>160.82</v>
      </c>
      <c r="J6" s="6">
        <v>65</v>
      </c>
    </row>
    <row r="7" spans="2:10" x14ac:dyDescent="0.25">
      <c r="B7" s="5">
        <v>2016</v>
      </c>
      <c r="C7" s="1">
        <v>1</v>
      </c>
      <c r="D7" s="1" t="s">
        <v>10</v>
      </c>
      <c r="E7" s="1">
        <v>21</v>
      </c>
      <c r="F7" s="3">
        <v>14</v>
      </c>
      <c r="G7" s="3" t="s">
        <v>17</v>
      </c>
      <c r="H7" s="1" t="s">
        <v>18</v>
      </c>
      <c r="I7" s="4">
        <v>194.08</v>
      </c>
      <c r="J7" s="6">
        <v>93</v>
      </c>
    </row>
    <row r="8" spans="2:10" x14ac:dyDescent="0.25">
      <c r="B8" s="5">
        <v>2016</v>
      </c>
      <c r="C8" s="1">
        <v>1</v>
      </c>
      <c r="D8" s="1" t="s">
        <v>10</v>
      </c>
      <c r="E8" s="1">
        <v>21</v>
      </c>
      <c r="F8" s="3">
        <v>15</v>
      </c>
      <c r="G8" s="3" t="s">
        <v>19</v>
      </c>
      <c r="H8" s="1" t="s">
        <v>20</v>
      </c>
      <c r="I8" s="4">
        <v>234</v>
      </c>
      <c r="J8" s="6">
        <v>132</v>
      </c>
    </row>
    <row r="9" spans="2:10" x14ac:dyDescent="0.25">
      <c r="B9" s="5">
        <v>2016</v>
      </c>
      <c r="C9" s="1">
        <v>1</v>
      </c>
      <c r="D9" s="1" t="s">
        <v>10</v>
      </c>
      <c r="E9" s="1">
        <v>21</v>
      </c>
      <c r="F9" s="3">
        <v>10</v>
      </c>
      <c r="G9" s="3" t="s">
        <v>21</v>
      </c>
      <c r="H9" s="1" t="s">
        <v>22</v>
      </c>
      <c r="I9" s="4">
        <v>110</v>
      </c>
      <c r="J9" s="6">
        <v>15</v>
      </c>
    </row>
    <row r="10" spans="2:10" x14ac:dyDescent="0.25">
      <c r="B10" s="5">
        <v>2016</v>
      </c>
      <c r="C10" s="1">
        <v>1</v>
      </c>
      <c r="D10" s="1" t="s">
        <v>10</v>
      </c>
      <c r="E10" s="1">
        <v>21</v>
      </c>
      <c r="F10" s="3">
        <v>11</v>
      </c>
      <c r="G10" s="3" t="s">
        <v>23</v>
      </c>
      <c r="H10" s="1" t="s">
        <v>24</v>
      </c>
      <c r="I10" s="4">
        <v>133.1</v>
      </c>
      <c r="J10" s="6">
        <v>32</v>
      </c>
    </row>
    <row r="11" spans="2:10" x14ac:dyDescent="0.25">
      <c r="B11" s="5">
        <v>2016</v>
      </c>
      <c r="C11" s="1">
        <v>1</v>
      </c>
      <c r="D11" s="1" t="s">
        <v>10</v>
      </c>
      <c r="E11" s="1">
        <v>21</v>
      </c>
      <c r="F11" s="3">
        <v>12</v>
      </c>
      <c r="G11" s="3" t="s">
        <v>25</v>
      </c>
      <c r="H11" s="1" t="s">
        <v>26</v>
      </c>
      <c r="I11" s="4">
        <v>160.82</v>
      </c>
      <c r="J11" s="6">
        <v>62</v>
      </c>
    </row>
    <row r="12" spans="2:10" x14ac:dyDescent="0.25">
      <c r="B12" s="5">
        <v>2017</v>
      </c>
      <c r="C12" s="1">
        <v>1</v>
      </c>
      <c r="D12" s="1" t="s">
        <v>10</v>
      </c>
      <c r="E12" s="1">
        <v>22</v>
      </c>
      <c r="F12" s="3">
        <v>20</v>
      </c>
      <c r="G12" s="3" t="s">
        <v>27</v>
      </c>
      <c r="H12" s="1" t="s">
        <v>28</v>
      </c>
      <c r="I12" s="4">
        <v>194.08</v>
      </c>
      <c r="J12" s="6">
        <v>93</v>
      </c>
    </row>
    <row r="13" spans="2:10" x14ac:dyDescent="0.25">
      <c r="B13" s="5">
        <v>2017</v>
      </c>
      <c r="C13" s="1">
        <v>1</v>
      </c>
      <c r="D13" s="1" t="s">
        <v>10</v>
      </c>
      <c r="E13" s="1">
        <v>22</v>
      </c>
      <c r="F13" s="3">
        <v>22</v>
      </c>
      <c r="G13" s="3" t="s">
        <v>29</v>
      </c>
      <c r="H13" s="1" t="s">
        <v>30</v>
      </c>
      <c r="I13" s="4">
        <v>235</v>
      </c>
      <c r="J13" s="6">
        <v>133</v>
      </c>
    </row>
    <row r="14" spans="2:10" x14ac:dyDescent="0.25">
      <c r="B14" s="5">
        <v>2017</v>
      </c>
      <c r="C14" s="1">
        <v>1</v>
      </c>
      <c r="D14" s="1" t="s">
        <v>10</v>
      </c>
      <c r="E14" s="1">
        <v>22</v>
      </c>
      <c r="F14" s="3">
        <v>24</v>
      </c>
      <c r="G14" s="3" t="s">
        <v>31</v>
      </c>
      <c r="H14" s="1" t="s">
        <v>32</v>
      </c>
      <c r="I14" s="4">
        <v>110</v>
      </c>
      <c r="J14" s="6">
        <v>14</v>
      </c>
    </row>
    <row r="15" spans="2:10" x14ac:dyDescent="0.25">
      <c r="B15" s="5">
        <v>2017</v>
      </c>
      <c r="C15" s="1">
        <v>1</v>
      </c>
      <c r="D15" s="1" t="s">
        <v>10</v>
      </c>
      <c r="E15" s="1">
        <v>22</v>
      </c>
      <c r="F15" s="3">
        <v>24</v>
      </c>
      <c r="G15" s="3" t="s">
        <v>33</v>
      </c>
      <c r="H15" s="1" t="s">
        <v>34</v>
      </c>
      <c r="I15" s="4">
        <v>132</v>
      </c>
      <c r="J15" s="6">
        <v>54</v>
      </c>
    </row>
    <row r="16" spans="2:10" x14ac:dyDescent="0.25">
      <c r="B16" s="5">
        <v>2017</v>
      </c>
      <c r="C16" s="1">
        <v>1</v>
      </c>
      <c r="D16" s="1" t="s">
        <v>10</v>
      </c>
      <c r="E16" s="1">
        <v>22</v>
      </c>
      <c r="F16" s="3">
        <v>25</v>
      </c>
      <c r="G16" s="3" t="s">
        <v>35</v>
      </c>
      <c r="H16" s="1" t="s">
        <v>36</v>
      </c>
      <c r="I16" s="4">
        <v>159.5</v>
      </c>
      <c r="J16" s="6">
        <v>65</v>
      </c>
    </row>
    <row r="17" spans="2:10" x14ac:dyDescent="0.25">
      <c r="B17" s="5">
        <v>2017</v>
      </c>
      <c r="C17" s="1">
        <v>1</v>
      </c>
      <c r="D17" s="1" t="s">
        <v>10</v>
      </c>
      <c r="E17" s="1">
        <v>22</v>
      </c>
      <c r="F17" s="3">
        <v>26</v>
      </c>
      <c r="G17" s="3" t="s">
        <v>37</v>
      </c>
      <c r="H17" s="1" t="s">
        <v>38</v>
      </c>
      <c r="I17" s="4">
        <v>192.5</v>
      </c>
      <c r="J17" s="6">
        <v>99</v>
      </c>
    </row>
    <row r="18" spans="2:10" x14ac:dyDescent="0.25">
      <c r="B18" s="5">
        <v>2017</v>
      </c>
      <c r="C18" s="1">
        <v>1</v>
      </c>
      <c r="D18" s="1" t="s">
        <v>10</v>
      </c>
      <c r="E18" s="1">
        <v>22</v>
      </c>
      <c r="F18" s="3">
        <v>22</v>
      </c>
      <c r="G18" s="3" t="s">
        <v>39</v>
      </c>
      <c r="H18" s="1" t="s">
        <v>40</v>
      </c>
      <c r="I18" s="4">
        <v>232.1</v>
      </c>
      <c r="J18" s="6">
        <v>141</v>
      </c>
    </row>
    <row r="19" spans="2:10" x14ac:dyDescent="0.25">
      <c r="B19" s="5">
        <v>2018</v>
      </c>
      <c r="C19" s="1">
        <v>1</v>
      </c>
      <c r="D19" s="1" t="s">
        <v>10</v>
      </c>
      <c r="E19" s="1">
        <v>22</v>
      </c>
      <c r="F19" s="3">
        <v>23</v>
      </c>
      <c r="G19" s="3" t="s">
        <v>41</v>
      </c>
      <c r="H19" s="1" t="s">
        <v>30</v>
      </c>
      <c r="I19" s="4">
        <v>110</v>
      </c>
      <c r="J19" s="6">
        <v>65</v>
      </c>
    </row>
    <row r="20" spans="2:10" x14ac:dyDescent="0.25">
      <c r="B20" s="5">
        <v>2018</v>
      </c>
      <c r="C20" s="1">
        <v>1</v>
      </c>
      <c r="D20" s="1" t="s">
        <v>10</v>
      </c>
      <c r="E20" s="1">
        <v>23</v>
      </c>
      <c r="F20" s="3">
        <v>33</v>
      </c>
      <c r="G20" s="3" t="s">
        <v>41</v>
      </c>
      <c r="H20" s="1" t="s">
        <v>42</v>
      </c>
      <c r="I20" s="4">
        <v>133.1</v>
      </c>
      <c r="J20" s="6">
        <v>54</v>
      </c>
    </row>
    <row r="21" spans="2:10" x14ac:dyDescent="0.25">
      <c r="B21" s="5">
        <v>2018</v>
      </c>
      <c r="C21" s="1">
        <v>1</v>
      </c>
      <c r="D21" s="1" t="s">
        <v>10</v>
      </c>
      <c r="E21" s="1">
        <v>23</v>
      </c>
      <c r="F21" s="3">
        <v>33</v>
      </c>
      <c r="G21" s="3" t="s">
        <v>41</v>
      </c>
      <c r="H21" s="1" t="s">
        <v>16</v>
      </c>
      <c r="I21" s="4">
        <v>160.82</v>
      </c>
      <c r="J21" s="6">
        <v>65</v>
      </c>
    </row>
    <row r="22" spans="2:10" x14ac:dyDescent="0.25">
      <c r="B22" s="5">
        <v>2018</v>
      </c>
      <c r="C22" s="1">
        <v>1</v>
      </c>
      <c r="D22" s="1" t="s">
        <v>10</v>
      </c>
      <c r="E22" s="1">
        <v>23</v>
      </c>
      <c r="F22" s="3">
        <v>34</v>
      </c>
      <c r="G22" s="3" t="s">
        <v>43</v>
      </c>
      <c r="H22" s="1" t="s">
        <v>44</v>
      </c>
      <c r="I22" s="4">
        <v>194.08</v>
      </c>
      <c r="J22" s="6">
        <v>42</v>
      </c>
    </row>
    <row r="23" spans="2:10" x14ac:dyDescent="0.25">
      <c r="B23" s="5">
        <v>2018</v>
      </c>
      <c r="C23" s="1">
        <v>1</v>
      </c>
      <c r="D23" s="1" t="s">
        <v>10</v>
      </c>
      <c r="E23" s="1">
        <v>23</v>
      </c>
      <c r="F23" s="3">
        <v>35</v>
      </c>
      <c r="G23" s="3" t="s">
        <v>45</v>
      </c>
      <c r="H23" s="1" t="s">
        <v>46</v>
      </c>
      <c r="I23" s="4">
        <v>234</v>
      </c>
      <c r="J23" s="6">
        <v>122</v>
      </c>
    </row>
    <row r="24" spans="2:10" x14ac:dyDescent="0.25">
      <c r="B24" s="5">
        <v>2018</v>
      </c>
      <c r="C24" s="1">
        <v>1</v>
      </c>
      <c r="D24" s="1" t="s">
        <v>10</v>
      </c>
      <c r="E24" s="1">
        <v>23</v>
      </c>
      <c r="F24" s="3">
        <v>36</v>
      </c>
      <c r="G24" s="3" t="s">
        <v>11</v>
      </c>
      <c r="H24" s="1" t="s">
        <v>47</v>
      </c>
      <c r="I24" s="4">
        <v>110</v>
      </c>
      <c r="J24" s="6">
        <v>23</v>
      </c>
    </row>
    <row r="25" spans="2:10" x14ac:dyDescent="0.25">
      <c r="B25" s="5">
        <v>2018</v>
      </c>
      <c r="C25" s="1">
        <v>1</v>
      </c>
      <c r="D25" s="1" t="s">
        <v>10</v>
      </c>
      <c r="E25" s="1">
        <v>23</v>
      </c>
      <c r="F25" s="3">
        <v>35</v>
      </c>
      <c r="G25" s="3" t="s">
        <v>31</v>
      </c>
      <c r="H25" s="1" t="s">
        <v>48</v>
      </c>
      <c r="I25" s="4">
        <v>133.1</v>
      </c>
      <c r="J25" s="6">
        <v>54</v>
      </c>
    </row>
    <row r="26" spans="2:10" x14ac:dyDescent="0.25">
      <c r="B26" s="5">
        <v>2018</v>
      </c>
      <c r="C26" s="1">
        <v>1</v>
      </c>
      <c r="D26" s="1" t="s">
        <v>10</v>
      </c>
      <c r="E26" s="1">
        <v>24</v>
      </c>
      <c r="F26" s="3">
        <v>40</v>
      </c>
      <c r="G26" s="3" t="s">
        <v>15</v>
      </c>
      <c r="H26" s="1" t="s">
        <v>49</v>
      </c>
      <c r="I26" s="4">
        <v>162</v>
      </c>
      <c r="J26" s="6">
        <v>123</v>
      </c>
    </row>
    <row r="27" spans="2:10" x14ac:dyDescent="0.25">
      <c r="B27" s="5">
        <v>2019</v>
      </c>
      <c r="C27" s="1">
        <v>1</v>
      </c>
      <c r="D27" s="1" t="s">
        <v>10</v>
      </c>
      <c r="E27" s="1">
        <v>24</v>
      </c>
      <c r="F27" s="3">
        <v>43</v>
      </c>
      <c r="G27" s="3" t="s">
        <v>11</v>
      </c>
      <c r="H27" s="1" t="s">
        <v>50</v>
      </c>
      <c r="I27" s="4">
        <v>200</v>
      </c>
      <c r="J27" s="6">
        <v>100</v>
      </c>
    </row>
    <row r="28" spans="2:10" x14ac:dyDescent="0.25">
      <c r="B28" s="5">
        <v>2019</v>
      </c>
      <c r="C28" s="1">
        <v>1</v>
      </c>
      <c r="D28" s="1" t="s">
        <v>10</v>
      </c>
      <c r="E28" s="1">
        <v>24</v>
      </c>
      <c r="F28" s="3">
        <v>44</v>
      </c>
      <c r="G28" s="3" t="s">
        <v>51</v>
      </c>
      <c r="H28" s="1" t="s">
        <v>52</v>
      </c>
      <c r="I28" s="4">
        <v>241.1</v>
      </c>
      <c r="J28" s="6">
        <v>143</v>
      </c>
    </row>
    <row r="29" spans="2:10" x14ac:dyDescent="0.25">
      <c r="B29" s="5">
        <v>2019</v>
      </c>
      <c r="C29" s="1">
        <v>1</v>
      </c>
      <c r="D29" s="1" t="s">
        <v>10</v>
      </c>
      <c r="E29" s="1">
        <v>24</v>
      </c>
      <c r="F29" s="3">
        <v>43</v>
      </c>
      <c r="G29" s="3" t="s">
        <v>15</v>
      </c>
      <c r="H29" s="1" t="s">
        <v>53</v>
      </c>
      <c r="I29" s="4">
        <v>110</v>
      </c>
      <c r="J29" s="6">
        <v>14</v>
      </c>
    </row>
    <row r="30" spans="2:10" x14ac:dyDescent="0.25">
      <c r="B30" s="5">
        <v>2019</v>
      </c>
      <c r="C30" s="1">
        <v>1</v>
      </c>
      <c r="D30" s="1" t="s">
        <v>10</v>
      </c>
      <c r="E30" s="1">
        <v>24</v>
      </c>
      <c r="F30" s="3">
        <v>45</v>
      </c>
      <c r="G30" s="3" t="s">
        <v>19</v>
      </c>
      <c r="H30" s="1" t="s">
        <v>54</v>
      </c>
      <c r="I30" s="4">
        <v>160.82</v>
      </c>
      <c r="J30" s="6">
        <v>34</v>
      </c>
    </row>
    <row r="31" spans="2:10" x14ac:dyDescent="0.25">
      <c r="B31" s="5">
        <v>2019</v>
      </c>
      <c r="C31" s="1">
        <v>1</v>
      </c>
      <c r="D31" s="1" t="s">
        <v>10</v>
      </c>
      <c r="E31" s="1">
        <v>24</v>
      </c>
      <c r="F31" s="3">
        <v>46</v>
      </c>
      <c r="G31" s="3" t="s">
        <v>21</v>
      </c>
      <c r="H31" s="1" t="s">
        <v>55</v>
      </c>
      <c r="I31" s="4">
        <v>194.08</v>
      </c>
      <c r="J31" s="6">
        <v>66</v>
      </c>
    </row>
    <row r="32" spans="2:10" x14ac:dyDescent="0.25">
      <c r="B32" s="5">
        <v>2019</v>
      </c>
      <c r="C32" s="1">
        <v>1</v>
      </c>
      <c r="D32" s="1" t="s">
        <v>10</v>
      </c>
      <c r="E32" s="1">
        <v>24</v>
      </c>
      <c r="F32" s="3">
        <v>45</v>
      </c>
      <c r="G32" s="3" t="s">
        <v>23</v>
      </c>
      <c r="H32" s="1" t="s">
        <v>56</v>
      </c>
      <c r="I32" s="4">
        <v>321</v>
      </c>
      <c r="J32" s="6">
        <v>226</v>
      </c>
    </row>
    <row r="33" spans="2:10" x14ac:dyDescent="0.25">
      <c r="B33" s="5">
        <v>2019</v>
      </c>
      <c r="C33" s="1">
        <v>1</v>
      </c>
      <c r="D33" s="1" t="s">
        <v>10</v>
      </c>
      <c r="E33" s="1">
        <v>24</v>
      </c>
      <c r="F33" s="3">
        <v>43</v>
      </c>
      <c r="G33" s="3" t="s">
        <v>25</v>
      </c>
      <c r="H33" s="1" t="s">
        <v>57</v>
      </c>
      <c r="I33" s="4">
        <v>386.3</v>
      </c>
      <c r="J33" s="6">
        <v>657</v>
      </c>
    </row>
    <row r="34" spans="2:10" x14ac:dyDescent="0.25">
      <c r="B34" s="5">
        <v>2019</v>
      </c>
      <c r="C34" s="1">
        <v>1</v>
      </c>
      <c r="D34" s="1" t="s">
        <v>58</v>
      </c>
      <c r="E34" s="1">
        <v>21</v>
      </c>
      <c r="F34" s="3">
        <v>10</v>
      </c>
      <c r="G34" s="3" t="s">
        <v>27</v>
      </c>
      <c r="H34" s="1" t="s">
        <v>12</v>
      </c>
      <c r="I34" s="4">
        <v>133</v>
      </c>
      <c r="J34" s="6">
        <v>23</v>
      </c>
    </row>
    <row r="35" spans="2:10" x14ac:dyDescent="0.25">
      <c r="B35" s="5">
        <v>2019</v>
      </c>
      <c r="C35" s="1">
        <v>1</v>
      </c>
      <c r="D35" s="1" t="s">
        <v>58</v>
      </c>
      <c r="E35" s="1">
        <v>21</v>
      </c>
      <c r="F35" s="3">
        <v>10</v>
      </c>
      <c r="G35" s="3" t="s">
        <v>11</v>
      </c>
      <c r="H35" s="1" t="s">
        <v>14</v>
      </c>
      <c r="I35" s="4">
        <v>160.82</v>
      </c>
      <c r="J35" s="6">
        <v>54</v>
      </c>
    </row>
    <row r="36" spans="2:10" x14ac:dyDescent="0.25">
      <c r="B36" s="5">
        <v>2020</v>
      </c>
      <c r="C36" s="1">
        <v>1</v>
      </c>
      <c r="D36" s="1" t="s">
        <v>58</v>
      </c>
      <c r="E36" s="1">
        <v>21</v>
      </c>
      <c r="F36" s="3">
        <v>12</v>
      </c>
      <c r="G36" s="3" t="s">
        <v>51</v>
      </c>
      <c r="H36" s="1" t="s">
        <v>16</v>
      </c>
      <c r="I36" s="4">
        <v>194.08</v>
      </c>
      <c r="J36" s="6">
        <v>123</v>
      </c>
    </row>
    <row r="37" spans="2:10" x14ac:dyDescent="0.25">
      <c r="B37" s="5">
        <v>2020</v>
      </c>
      <c r="C37" s="1">
        <v>1</v>
      </c>
      <c r="D37" s="1" t="s">
        <v>58</v>
      </c>
      <c r="E37" s="1">
        <v>21</v>
      </c>
      <c r="F37" s="3">
        <v>14</v>
      </c>
      <c r="G37" s="3" t="s">
        <v>15</v>
      </c>
      <c r="H37" s="1" t="s">
        <v>18</v>
      </c>
      <c r="I37" s="4">
        <v>234</v>
      </c>
      <c r="J37" s="6">
        <v>100</v>
      </c>
    </row>
    <row r="38" spans="2:10" x14ac:dyDescent="0.25">
      <c r="B38" s="5">
        <v>2020</v>
      </c>
      <c r="C38" s="1">
        <v>1</v>
      </c>
      <c r="D38" s="1" t="s">
        <v>58</v>
      </c>
      <c r="E38" s="1">
        <v>21</v>
      </c>
      <c r="F38" s="3">
        <v>15</v>
      </c>
      <c r="G38" s="3" t="s">
        <v>17</v>
      </c>
      <c r="H38" s="1" t="s">
        <v>20</v>
      </c>
      <c r="I38" s="4">
        <v>281.89999999999998</v>
      </c>
      <c r="J38" s="6">
        <v>143</v>
      </c>
    </row>
    <row r="39" spans="2:10" x14ac:dyDescent="0.25">
      <c r="B39" s="5">
        <v>2020</v>
      </c>
      <c r="C39" s="1">
        <v>1</v>
      </c>
      <c r="D39" s="1" t="s">
        <v>58</v>
      </c>
      <c r="E39" s="1">
        <v>21</v>
      </c>
      <c r="F39" s="3">
        <v>10</v>
      </c>
      <c r="G39" s="3" t="s">
        <v>19</v>
      </c>
      <c r="H39" s="1" t="s">
        <v>22</v>
      </c>
      <c r="I39" s="4">
        <v>110</v>
      </c>
      <c r="J39" s="6">
        <v>54</v>
      </c>
    </row>
    <row r="40" spans="2:10" x14ac:dyDescent="0.25">
      <c r="B40" s="5">
        <v>2020</v>
      </c>
      <c r="C40" s="1">
        <v>1</v>
      </c>
      <c r="D40" s="1" t="s">
        <v>58</v>
      </c>
      <c r="E40" s="1">
        <v>21</v>
      </c>
      <c r="F40" s="3">
        <v>11</v>
      </c>
      <c r="G40" s="3" t="s">
        <v>29</v>
      </c>
      <c r="H40" s="1" t="s">
        <v>24</v>
      </c>
      <c r="I40" s="4">
        <v>133.1</v>
      </c>
      <c r="J40" s="6">
        <v>123</v>
      </c>
    </row>
    <row r="41" spans="2:10" x14ac:dyDescent="0.25">
      <c r="B41" s="5">
        <v>2020</v>
      </c>
      <c r="C41" s="1">
        <v>1</v>
      </c>
      <c r="D41" s="1" t="s">
        <v>58</v>
      </c>
      <c r="E41" s="1">
        <v>21</v>
      </c>
      <c r="F41" s="3">
        <v>12</v>
      </c>
      <c r="G41" s="3" t="s">
        <v>31</v>
      </c>
      <c r="H41" s="1" t="s">
        <v>26</v>
      </c>
      <c r="I41" s="4">
        <v>160.82</v>
      </c>
      <c r="J41" s="6">
        <v>64</v>
      </c>
    </row>
    <row r="42" spans="2:10" x14ac:dyDescent="0.25">
      <c r="B42" s="5">
        <v>2020</v>
      </c>
      <c r="C42" s="1">
        <v>1</v>
      </c>
      <c r="D42" s="1" t="s">
        <v>58</v>
      </c>
      <c r="E42" s="1">
        <v>22</v>
      </c>
      <c r="F42" s="3">
        <v>20</v>
      </c>
      <c r="G42" s="3" t="s">
        <v>33</v>
      </c>
      <c r="H42" s="1" t="s">
        <v>28</v>
      </c>
      <c r="I42" s="4">
        <v>194.08</v>
      </c>
      <c r="J42" s="6">
        <v>66</v>
      </c>
    </row>
    <row r="43" spans="2:10" x14ac:dyDescent="0.25">
      <c r="B43" s="5">
        <v>2020</v>
      </c>
      <c r="C43" s="1">
        <v>1</v>
      </c>
      <c r="D43" s="1" t="s">
        <v>58</v>
      </c>
      <c r="E43" s="1">
        <v>22</v>
      </c>
      <c r="F43" s="3">
        <v>22</v>
      </c>
      <c r="G43" s="3" t="s">
        <v>35</v>
      </c>
      <c r="H43" s="1" t="s">
        <v>30</v>
      </c>
      <c r="I43" s="4">
        <v>134</v>
      </c>
      <c r="J43" s="6">
        <v>78</v>
      </c>
    </row>
    <row r="44" spans="2:10" x14ac:dyDescent="0.25">
      <c r="B44" s="5">
        <v>2020</v>
      </c>
      <c r="C44" s="1">
        <v>1</v>
      </c>
      <c r="D44" s="1" t="s">
        <v>58</v>
      </c>
      <c r="E44" s="1">
        <v>22</v>
      </c>
      <c r="F44" s="3">
        <v>24</v>
      </c>
      <c r="G44" s="3" t="s">
        <v>37</v>
      </c>
      <c r="H44" s="1" t="s">
        <v>32</v>
      </c>
      <c r="I44" s="4">
        <v>110</v>
      </c>
      <c r="J44" s="6">
        <v>89</v>
      </c>
    </row>
    <row r="45" spans="2:10" x14ac:dyDescent="0.25">
      <c r="B45" s="5">
        <v>2020</v>
      </c>
      <c r="C45" s="1">
        <v>1</v>
      </c>
      <c r="D45" s="1" t="s">
        <v>58</v>
      </c>
      <c r="E45" s="1">
        <v>22</v>
      </c>
      <c r="F45" s="3">
        <v>24</v>
      </c>
      <c r="G45" s="3" t="s">
        <v>39</v>
      </c>
      <c r="H45" s="1" t="s">
        <v>34</v>
      </c>
      <c r="I45" s="4">
        <v>123</v>
      </c>
      <c r="J45" s="6">
        <v>23</v>
      </c>
    </row>
    <row r="46" spans="2:10" x14ac:dyDescent="0.25">
      <c r="B46" s="5">
        <v>2021</v>
      </c>
      <c r="C46" s="1">
        <v>1</v>
      </c>
      <c r="D46" s="1" t="s">
        <v>58</v>
      </c>
      <c r="E46" s="1">
        <v>22</v>
      </c>
      <c r="F46" s="3">
        <v>25</v>
      </c>
      <c r="G46" s="3" t="s">
        <v>41</v>
      </c>
      <c r="H46" s="1" t="s">
        <v>36</v>
      </c>
      <c r="I46" s="4">
        <v>148.69999999999999</v>
      </c>
      <c r="J46" s="6">
        <v>54</v>
      </c>
    </row>
    <row r="47" spans="2:10" x14ac:dyDescent="0.25">
      <c r="B47" s="5">
        <v>2021</v>
      </c>
      <c r="C47" s="1">
        <v>1</v>
      </c>
      <c r="D47" s="1" t="s">
        <v>58</v>
      </c>
      <c r="E47" s="1">
        <v>22</v>
      </c>
      <c r="F47" s="3">
        <v>26</v>
      </c>
      <c r="G47" s="3" t="s">
        <v>41</v>
      </c>
      <c r="H47" s="1" t="s">
        <v>38</v>
      </c>
      <c r="I47" s="4">
        <v>179.54</v>
      </c>
      <c r="J47" s="6">
        <v>123</v>
      </c>
    </row>
    <row r="48" spans="2:10" x14ac:dyDescent="0.25">
      <c r="B48" s="5">
        <v>2021</v>
      </c>
      <c r="C48" s="1">
        <v>1</v>
      </c>
      <c r="D48" s="1" t="s">
        <v>58</v>
      </c>
      <c r="E48" s="1">
        <v>22</v>
      </c>
      <c r="F48" s="3">
        <v>22</v>
      </c>
      <c r="G48" s="3" t="s">
        <v>41</v>
      </c>
      <c r="H48" s="1" t="s">
        <v>40</v>
      </c>
      <c r="I48" s="4">
        <v>216.55</v>
      </c>
      <c r="J48" s="6">
        <v>100</v>
      </c>
    </row>
    <row r="49" spans="2:10" x14ac:dyDescent="0.25">
      <c r="B49" s="5">
        <v>2021</v>
      </c>
      <c r="C49" s="1">
        <v>1</v>
      </c>
      <c r="D49" s="1" t="s">
        <v>58</v>
      </c>
      <c r="E49" s="1">
        <v>22</v>
      </c>
      <c r="F49" s="3">
        <v>23</v>
      </c>
      <c r="G49" s="3" t="s">
        <v>43</v>
      </c>
      <c r="H49" s="1" t="s">
        <v>30</v>
      </c>
      <c r="I49" s="4">
        <v>110</v>
      </c>
      <c r="J49" s="6">
        <v>143</v>
      </c>
    </row>
    <row r="50" spans="2:10" x14ac:dyDescent="0.25">
      <c r="B50" s="5">
        <v>2021</v>
      </c>
      <c r="C50" s="1">
        <v>1</v>
      </c>
      <c r="D50" s="1" t="s">
        <v>58</v>
      </c>
      <c r="E50" s="1">
        <v>23</v>
      </c>
      <c r="F50" s="3">
        <v>33</v>
      </c>
      <c r="G50" s="3" t="s">
        <v>45</v>
      </c>
      <c r="H50" s="1" t="s">
        <v>59</v>
      </c>
      <c r="I50" s="4">
        <v>133.1</v>
      </c>
      <c r="J50" s="6">
        <v>54</v>
      </c>
    </row>
    <row r="51" spans="2:10" x14ac:dyDescent="0.25">
      <c r="B51" s="5">
        <v>2021</v>
      </c>
      <c r="C51" s="1">
        <v>1</v>
      </c>
      <c r="D51" s="1" t="s">
        <v>58</v>
      </c>
      <c r="E51" s="1">
        <v>23</v>
      </c>
      <c r="F51" s="3">
        <v>33</v>
      </c>
      <c r="G51" s="3" t="s">
        <v>29</v>
      </c>
      <c r="H51" s="1" t="s">
        <v>16</v>
      </c>
      <c r="I51" s="4">
        <v>160.82</v>
      </c>
      <c r="J51" s="6">
        <v>66</v>
      </c>
    </row>
    <row r="52" spans="2:10" x14ac:dyDescent="0.25">
      <c r="B52" s="5">
        <v>2021</v>
      </c>
      <c r="C52" s="1">
        <v>1</v>
      </c>
      <c r="D52" s="1" t="s">
        <v>58</v>
      </c>
      <c r="E52" s="1">
        <v>23</v>
      </c>
      <c r="F52" s="3">
        <v>34</v>
      </c>
      <c r="G52" s="3" t="s">
        <v>31</v>
      </c>
      <c r="H52" s="1" t="s">
        <v>30</v>
      </c>
      <c r="I52" s="4">
        <v>194.08</v>
      </c>
      <c r="J52" s="6">
        <v>78</v>
      </c>
    </row>
    <row r="53" spans="2:10" x14ac:dyDescent="0.25">
      <c r="B53" s="5">
        <v>2021</v>
      </c>
      <c r="C53" s="1">
        <v>1</v>
      </c>
      <c r="D53" s="1" t="s">
        <v>58</v>
      </c>
      <c r="E53" s="1">
        <v>23</v>
      </c>
      <c r="F53" s="3">
        <v>35</v>
      </c>
      <c r="G53" s="3" t="s">
        <v>29</v>
      </c>
      <c r="H53" s="1" t="s">
        <v>46</v>
      </c>
      <c r="I53" s="4">
        <v>234</v>
      </c>
      <c r="J53" s="6">
        <v>78</v>
      </c>
    </row>
    <row r="54" spans="2:10" x14ac:dyDescent="0.25">
      <c r="B54" s="5">
        <v>2021</v>
      </c>
      <c r="C54" s="1">
        <v>1</v>
      </c>
      <c r="D54" s="1" t="s">
        <v>58</v>
      </c>
      <c r="E54" s="1">
        <v>23</v>
      </c>
      <c r="F54" s="3">
        <v>36</v>
      </c>
      <c r="G54" s="3" t="s">
        <v>31</v>
      </c>
      <c r="H54" s="1" t="s">
        <v>47</v>
      </c>
      <c r="I54" s="4">
        <v>110</v>
      </c>
      <c r="J54" s="6">
        <v>23</v>
      </c>
    </row>
    <row r="55" spans="2:10" x14ac:dyDescent="0.25">
      <c r="B55" s="10">
        <v>2021</v>
      </c>
      <c r="C55" s="11">
        <v>1</v>
      </c>
      <c r="D55" s="11" t="s">
        <v>58</v>
      </c>
      <c r="E55" s="11">
        <v>23</v>
      </c>
      <c r="F55" s="12">
        <v>35</v>
      </c>
      <c r="G55" s="12" t="s">
        <v>33</v>
      </c>
      <c r="H55" s="11" t="s">
        <v>48</v>
      </c>
      <c r="I55" s="13">
        <v>133.1</v>
      </c>
      <c r="J55" s="14">
        <v>54</v>
      </c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4577-3656-4220-81FD-A6A4C99AFDAB}">
  <dimension ref="A3:H33"/>
  <sheetViews>
    <sheetView showGridLines="0" workbookViewId="0"/>
  </sheetViews>
  <sheetFormatPr baseColWidth="10" defaultRowHeight="15" x14ac:dyDescent="0.25"/>
  <cols>
    <col min="1" max="1" width="17.5703125" bestFit="1" customWidth="1"/>
    <col min="2" max="2" width="23" bestFit="1" customWidth="1"/>
    <col min="4" max="4" width="17.5703125" bestFit="1" customWidth="1"/>
    <col min="5" max="5" width="23" bestFit="1" customWidth="1"/>
    <col min="7" max="7" width="17.5703125" bestFit="1" customWidth="1"/>
    <col min="8" max="8" width="23" bestFit="1" customWidth="1"/>
  </cols>
  <sheetData>
    <row r="3" spans="1:8" x14ac:dyDescent="0.25">
      <c r="A3" s="18" t="s">
        <v>60</v>
      </c>
      <c r="B3" t="s">
        <v>62</v>
      </c>
      <c r="D3" s="18" t="s">
        <v>60</v>
      </c>
      <c r="E3" t="s">
        <v>62</v>
      </c>
      <c r="G3" s="18" t="s">
        <v>60</v>
      </c>
      <c r="H3" t="s">
        <v>62</v>
      </c>
    </row>
    <row r="4" spans="1:8" x14ac:dyDescent="0.25">
      <c r="A4" s="19" t="s">
        <v>10</v>
      </c>
      <c r="B4" s="20">
        <v>2830</v>
      </c>
      <c r="D4" s="19">
        <v>2016</v>
      </c>
      <c r="E4" s="20">
        <v>443</v>
      </c>
      <c r="G4" s="19" t="s">
        <v>14</v>
      </c>
      <c r="H4" s="20">
        <v>86</v>
      </c>
    </row>
    <row r="5" spans="1:8" x14ac:dyDescent="0.25">
      <c r="A5" s="19" t="s">
        <v>58</v>
      </c>
      <c r="B5" s="20">
        <v>1713</v>
      </c>
      <c r="D5" s="19">
        <v>2017</v>
      </c>
      <c r="E5" s="20">
        <v>599</v>
      </c>
      <c r="G5" s="19" t="s">
        <v>50</v>
      </c>
      <c r="H5" s="20">
        <v>100</v>
      </c>
    </row>
    <row r="6" spans="1:8" x14ac:dyDescent="0.25">
      <c r="A6" s="19" t="s">
        <v>61</v>
      </c>
      <c r="B6" s="20">
        <v>4543</v>
      </c>
      <c r="D6" s="19">
        <v>2018</v>
      </c>
      <c r="E6" s="20">
        <v>548</v>
      </c>
      <c r="G6" s="19" t="s">
        <v>36</v>
      </c>
      <c r="H6" s="20">
        <v>119</v>
      </c>
    </row>
    <row r="7" spans="1:8" x14ac:dyDescent="0.25">
      <c r="D7" s="19">
        <v>2019</v>
      </c>
      <c r="E7" s="20">
        <v>1317</v>
      </c>
      <c r="G7" s="19" t="s">
        <v>18</v>
      </c>
      <c r="H7" s="20">
        <v>193</v>
      </c>
    </row>
    <row r="8" spans="1:8" x14ac:dyDescent="0.25">
      <c r="D8" s="19">
        <v>2020</v>
      </c>
      <c r="E8" s="20">
        <v>863</v>
      </c>
      <c r="G8" s="19" t="s">
        <v>24</v>
      </c>
      <c r="H8" s="20">
        <v>155</v>
      </c>
    </row>
    <row r="9" spans="1:8" x14ac:dyDescent="0.25">
      <c r="D9" s="19">
        <v>2021</v>
      </c>
      <c r="E9" s="20">
        <v>773</v>
      </c>
      <c r="G9" s="19" t="s">
        <v>57</v>
      </c>
      <c r="H9" s="20">
        <v>657</v>
      </c>
    </row>
    <row r="10" spans="1:8" x14ac:dyDescent="0.25">
      <c r="D10" s="19" t="s">
        <v>61</v>
      </c>
      <c r="E10" s="20">
        <v>4543</v>
      </c>
      <c r="G10" s="19" t="s">
        <v>30</v>
      </c>
      <c r="H10" s="20">
        <v>497</v>
      </c>
    </row>
    <row r="11" spans="1:8" x14ac:dyDescent="0.25">
      <c r="G11" s="19" t="s">
        <v>56</v>
      </c>
      <c r="H11" s="20">
        <v>226</v>
      </c>
    </row>
    <row r="12" spans="1:8" x14ac:dyDescent="0.25">
      <c r="G12" s="19" t="s">
        <v>44</v>
      </c>
      <c r="H12" s="20">
        <v>42</v>
      </c>
    </row>
    <row r="13" spans="1:8" x14ac:dyDescent="0.25">
      <c r="G13" s="19" t="s">
        <v>54</v>
      </c>
      <c r="H13" s="20">
        <v>34</v>
      </c>
    </row>
    <row r="14" spans="1:8" x14ac:dyDescent="0.25">
      <c r="G14" s="19" t="s">
        <v>12</v>
      </c>
      <c r="H14" s="20">
        <v>35</v>
      </c>
    </row>
    <row r="15" spans="1:8" x14ac:dyDescent="0.25">
      <c r="G15" s="19" t="s">
        <v>32</v>
      </c>
      <c r="H15" s="20">
        <v>103</v>
      </c>
    </row>
    <row r="16" spans="1:8" x14ac:dyDescent="0.25">
      <c r="G16" s="19" t="s">
        <v>46</v>
      </c>
      <c r="H16" s="20">
        <v>200</v>
      </c>
    </row>
    <row r="17" spans="7:8" x14ac:dyDescent="0.25">
      <c r="G17" s="19" t="s">
        <v>22</v>
      </c>
      <c r="H17" s="20">
        <v>69</v>
      </c>
    </row>
    <row r="18" spans="7:8" x14ac:dyDescent="0.25">
      <c r="G18" s="19" t="s">
        <v>52</v>
      </c>
      <c r="H18" s="20">
        <v>143</v>
      </c>
    </row>
    <row r="19" spans="7:8" x14ac:dyDescent="0.25">
      <c r="G19" s="19" t="s">
        <v>47</v>
      </c>
      <c r="H19" s="20">
        <v>46</v>
      </c>
    </row>
    <row r="20" spans="7:8" x14ac:dyDescent="0.25">
      <c r="G20" s="19" t="s">
        <v>16</v>
      </c>
      <c r="H20" s="20">
        <v>319</v>
      </c>
    </row>
    <row r="21" spans="7:8" x14ac:dyDescent="0.25">
      <c r="G21" s="19" t="s">
        <v>40</v>
      </c>
      <c r="H21" s="20">
        <v>241</v>
      </c>
    </row>
    <row r="22" spans="7:8" x14ac:dyDescent="0.25">
      <c r="G22" s="19" t="s">
        <v>28</v>
      </c>
      <c r="H22" s="20">
        <v>159</v>
      </c>
    </row>
    <row r="23" spans="7:8" x14ac:dyDescent="0.25">
      <c r="G23" s="19" t="s">
        <v>48</v>
      </c>
      <c r="H23" s="20">
        <v>108</v>
      </c>
    </row>
    <row r="24" spans="7:8" x14ac:dyDescent="0.25">
      <c r="G24" s="19" t="s">
        <v>20</v>
      </c>
      <c r="H24" s="20">
        <v>275</v>
      </c>
    </row>
    <row r="25" spans="7:8" x14ac:dyDescent="0.25">
      <c r="G25" s="19" t="s">
        <v>59</v>
      </c>
      <c r="H25" s="20">
        <v>54</v>
      </c>
    </row>
    <row r="26" spans="7:8" x14ac:dyDescent="0.25">
      <c r="G26" s="19" t="s">
        <v>42</v>
      </c>
      <c r="H26" s="20">
        <v>54</v>
      </c>
    </row>
    <row r="27" spans="7:8" x14ac:dyDescent="0.25">
      <c r="G27" s="19" t="s">
        <v>49</v>
      </c>
      <c r="H27" s="20">
        <v>123</v>
      </c>
    </row>
    <row r="28" spans="7:8" x14ac:dyDescent="0.25">
      <c r="G28" s="19" t="s">
        <v>26</v>
      </c>
      <c r="H28" s="20">
        <v>126</v>
      </c>
    </row>
    <row r="29" spans="7:8" x14ac:dyDescent="0.25">
      <c r="G29" s="19" t="s">
        <v>34</v>
      </c>
      <c r="H29" s="20">
        <v>77</v>
      </c>
    </row>
    <row r="30" spans="7:8" x14ac:dyDescent="0.25">
      <c r="G30" s="19" t="s">
        <v>53</v>
      </c>
      <c r="H30" s="20">
        <v>14</v>
      </c>
    </row>
    <row r="31" spans="7:8" x14ac:dyDescent="0.25">
      <c r="G31" s="19" t="s">
        <v>38</v>
      </c>
      <c r="H31" s="20">
        <v>222</v>
      </c>
    </row>
    <row r="32" spans="7:8" x14ac:dyDescent="0.25">
      <c r="G32" s="19" t="s">
        <v>55</v>
      </c>
      <c r="H32" s="20">
        <v>66</v>
      </c>
    </row>
    <row r="33" spans="7:8" x14ac:dyDescent="0.25">
      <c r="G33" s="19" t="s">
        <v>61</v>
      </c>
      <c r="H33" s="20">
        <v>4543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49E2-E79F-4459-AE48-E2882AD158DA}">
  <dimension ref="A1"/>
  <sheetViews>
    <sheetView showGridLines="0" tabSelected="1" workbookViewId="0"/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Tablas dinámicas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LEMOS</dc:creator>
  <cp:lastModifiedBy>Alirio Vallecilla</cp:lastModifiedBy>
  <dcterms:created xsi:type="dcterms:W3CDTF">2023-04-26T00:26:37Z</dcterms:created>
  <dcterms:modified xsi:type="dcterms:W3CDTF">2024-09-20T03:53:44Z</dcterms:modified>
</cp:coreProperties>
</file>