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3.02.2022" sheetId="1" r:id="rId4"/>
    <sheet state="visible" name="MetricsFinalList" sheetId="2" r:id="rId5"/>
    <sheet state="visible" name="05.10.2021" sheetId="3" r:id="rId6"/>
    <sheet state="visible" name="ListOfMetrics" sheetId="4" r:id="rId7"/>
  </sheets>
  <definedNames/>
  <calcPr/>
</workbook>
</file>

<file path=xl/sharedStrings.xml><?xml version="1.0" encoding="utf-8"?>
<sst xmlns="http://schemas.openxmlformats.org/spreadsheetml/2006/main" count="1461" uniqueCount="1132">
  <si>
    <t>Link</t>
  </si>
  <si>
    <t>Language</t>
  </si>
  <si>
    <t>Owner type</t>
  </si>
  <si>
    <t># commits in default branch</t>
  </si>
  <si>
    <t>% of signed commits</t>
  </si>
  <si>
    <t># branches</t>
  </si>
  <si>
    <t># files in default branch</t>
  </si>
  <si>
    <t># contributors</t>
  </si>
  <si>
    <t># releases</t>
  </si>
  <si>
    <t>% pre-releases in releases</t>
  </si>
  <si>
    <t>Average # of assets per release</t>
  </si>
  <si>
    <t>Average # of mentions per release</t>
  </si>
  <si>
    <t>Average # of reactions per release</t>
  </si>
  <si>
    <t># contributors created release</t>
  </si>
  <si>
    <t># deployments</t>
  </si>
  <si>
    <t># contributors created deployment</t>
  </si>
  <si>
    <t>repo size in Kbyte</t>
  </si>
  <si>
    <t># tags</t>
  </si>
  <si>
    <t># languages</t>
  </si>
  <si>
    <t>% main language use</t>
  </si>
  <si>
    <t># subscribers</t>
  </si>
  <si>
    <t># milestones</t>
  </si>
  <si>
    <t># labels</t>
  </si>
  <si>
    <t># .md files</t>
  </si>
  <si>
    <t># stars</t>
  </si>
  <si>
    <t># topics</t>
  </si>
  <si>
    <t># forks</t>
  </si>
  <si>
    <t>Average # issues per milestones</t>
  </si>
  <si>
    <t>% closed milestones</t>
  </si>
  <si>
    <t xml:space="preserve">Repo age </t>
  </si>
  <si>
    <t>Insertions in default branch</t>
  </si>
  <si>
    <t>Deletions in default branch</t>
  </si>
  <si>
    <t>Days from 1st commit in default branch</t>
  </si>
  <si>
    <t>Days from last commit in default branch</t>
  </si>
  <si>
    <t>README length (# lines)</t>
  </si>
  <si>
    <t># Open pull requests</t>
  </si>
  <si>
    <t># Closed pull requests</t>
  </si>
  <si>
    <t>% closed pull requests</t>
  </si>
  <si>
    <t>% merged pulls among closed</t>
  </si>
  <si>
    <t># Open issues</t>
  </si>
  <si>
    <t># Closed issues</t>
  </si>
  <si>
    <t>% closed issues</t>
  </si>
  <si>
    <t>Average time to close issue (days)</t>
  </si>
  <si>
    <t>Average time to close pull request (days)</t>
  </si>
  <si>
    <t>Number of issue comments</t>
  </si>
  <si>
    <t>Number of pull request comments</t>
  </si>
  <si>
    <t># Devs opened issues</t>
  </si>
  <si>
    <t># Devs closed issues</t>
  </si>
  <si>
    <t># Devs opened pulls</t>
  </si>
  <si>
    <t># permissions in license</t>
  </si>
  <si>
    <t># conditions in license</t>
  </si>
  <si>
    <t># limitations in license</t>
  </si>
  <si>
    <t xml:space="preserve"># reactions in open issues </t>
  </si>
  <si>
    <t># reactions in closed issues</t>
  </si>
  <si>
    <t># reactions in open pulls</t>
  </si>
  <si>
    <t># reactions in closed pulls</t>
  </si>
  <si>
    <t>https://github.com/trustwallet/assets</t>
  </si>
  <si>
    <t>Go</t>
  </si>
  <si>
    <t>Organization</t>
  </si>
  <si>
    <t>0.437920489296636</t>
  </si>
  <si>
    <t>0.971657488843072</t>
  </si>
  <si>
    <t>https://github.com/bxcodec/go-clean-arch</t>
  </si>
  <si>
    <t>User</t>
  </si>
  <si>
    <t>0.442622950819672</t>
  </si>
  <si>
    <t>0.682633236062049</t>
  </si>
  <si>
    <t>0.91304347826087</t>
  </si>
  <si>
    <t>https://github.com/avelino/awesome-go</t>
  </si>
  <si>
    <t>0.138143314454568</t>
  </si>
  <si>
    <t>0.723474436503573</t>
  </si>
  <si>
    <t>https://github.com/go-sql-driver/mysql</t>
  </si>
  <si>
    <t>0.096658711217184</t>
  </si>
  <si>
    <t>0.214285714285714</t>
  </si>
  <si>
    <t>0.719222462203024</t>
  </si>
  <si>
    <t>https://github.com/TheAlgorithms/Go</t>
  </si>
  <si>
    <t>0.522222222222222</t>
  </si>
  <si>
    <t>0.521531100478469</t>
  </si>
  <si>
    <t>https://github.com/argoproj/argo-cd</t>
  </si>
  <si>
    <t>0.817647058823529</t>
  </si>
  <si>
    <t>0.293785310734463</t>
  </si>
  <si>
    <t>2.66101694915254</t>
  </si>
  <si>
    <t>1.92090395480226</t>
  </si>
  <si>
    <t>0.736330214912737</t>
  </si>
  <si>
    <t>0.884845334026514</t>
  </si>
  <si>
    <t>https://github.com/kubernetes/minikube</t>
  </si>
  <si>
    <t>0.320567064124402</t>
  </si>
  <si>
    <t>0.232558139534884</t>
  </si>
  <si>
    <t>18.9767441860465</t>
  </si>
  <si>
    <t>0.333333333333333</t>
  </si>
  <si>
    <t>0.558455535293495</t>
  </si>
  <si>
    <t>0.842171320991528</t>
  </si>
  <si>
    <t>https://github.com/hashicorp/terraform-provider-aws</t>
  </si>
  <si>
    <t>0.33319151794711</t>
  </si>
  <si>
    <t>1.77142857142857</t>
  </si>
  <si>
    <t>0.998816254364002</t>
  </si>
  <si>
    <t>0.836491357796469</t>
  </si>
  <si>
    <t>https://github.com/gohugoio/hugo</t>
  </si>
  <si>
    <t>0.193826799297835</t>
  </si>
  <si>
    <t>0.050561797752809</t>
  </si>
  <si>
    <t>24.7359550561798</t>
  </si>
  <si>
    <t>7.13483146067416</t>
  </si>
  <si>
    <t>0.989535971442847</t>
  </si>
  <si>
    <t>0.445725534308212</t>
  </si>
  <si>
    <t>https://github.com/matrix-org/dendrite</t>
  </si>
  <si>
    <t>0.675027870680045</t>
  </si>
  <si>
    <t>0.990610844104212</t>
  </si>
  <si>
    <t>0.882822902796272</t>
  </si>
  <si>
    <t>https://github.com/laravel/laravel</t>
  </si>
  <si>
    <t>PHP</t>
  </si>
  <si>
    <t>0.10944976076555</t>
  </si>
  <si>
    <t>0.090909090909091</t>
  </si>
  <si>
    <t>4.71717171717172</t>
  </si>
  <si>
    <t>0.807781183227141</t>
  </si>
  <si>
    <t>0.33637236084453</t>
  </si>
  <si>
    <t>https://github.com/snipe/snipe-it</t>
  </si>
  <si>
    <t>0.121072226358898</t>
  </si>
  <si>
    <t>0.285</t>
  </si>
  <si>
    <t>0.025</t>
  </si>
  <si>
    <t>0.687776027977854</t>
  </si>
  <si>
    <t>0.757174392935982</t>
  </si>
  <si>
    <t>https://github.com/PHPMailer/PHPMailer</t>
  </si>
  <si>
    <t>0.312228129531174</t>
  </si>
  <si>
    <t>0.096153846153846</t>
  </si>
  <si>
    <t>0.019230769230769</t>
  </si>
  <si>
    <t>1.96153846153846</t>
  </si>
  <si>
    <t>0.993092996685771</t>
  </si>
  <si>
    <t>0.635906040268456</t>
  </si>
  <si>
    <t>https://github.com/jupeter/clean-code-php</t>
  </si>
  <si>
    <t>0.193548387096774</t>
  </si>
  <si>
    <t>0.768211920529801</t>
  </si>
  <si>
    <t>https://github.com/WordPress/WordPress</t>
  </si>
  <si>
    <t>0.618111833076672</t>
  </si>
  <si>
    <t>https://github.com/inertiajs/pingcrm</t>
  </si>
  <si>
    <t>0.262962962962963</t>
  </si>
  <si>
    <t>0.69875116592393</t>
  </si>
  <si>
    <t>0.44578313253012</t>
  </si>
  <si>
    <t>https://github.com/moodle/moodle</t>
  </si>
  <si>
    <t>0.003256014983432</t>
  </si>
  <si>
    <t>0.763731417035352</t>
  </si>
  <si>
    <t>0.011267605633803</t>
  </si>
  <si>
    <t>https://github.com/dompdf/dompdf</t>
  </si>
  <si>
    <t>0.071952031978681</t>
  </si>
  <si>
    <t>0.181818181818182</t>
  </si>
  <si>
    <t>0.727272727272727</t>
  </si>
  <si>
    <t>0.994173433209604</t>
  </si>
  <si>
    <t>0.620454545454545</t>
  </si>
  <si>
    <t>https://github.com/orchidsoftware/platform</t>
  </si>
  <si>
    <t>0.149678425258234</t>
  </si>
  <si>
    <t>0.052083333333333</t>
  </si>
  <si>
    <t>0.020833333333333</t>
  </si>
  <si>
    <t>0.719677800003786</t>
  </si>
  <si>
    <t>0.924131627056673</t>
  </si>
  <si>
    <t>https://github.com/opnsense/core</t>
  </si>
  <si>
    <t>0.019321566063776</t>
  </si>
  <si>
    <t>0.681472823496282</t>
  </si>
  <si>
    <t>0.604327666151468</t>
  </si>
  <si>
    <t>https://github.com/hasura/graphql-engine</t>
  </si>
  <si>
    <t>Haskell</t>
  </si>
  <si>
    <t>0.274761186525892</t>
  </si>
  <si>
    <t>0.793103448275862</t>
  </si>
  <si>
    <t>3.97413793103448</t>
  </si>
  <si>
    <t>5.35344827586207</t>
  </si>
  <si>
    <t>0.372030690718623</t>
  </si>
  <si>
    <t>0.719424460431654</t>
  </si>
  <si>
    <t>https://github.com/jgm/pandoc</t>
  </si>
  <si>
    <t>0.060142511603582</t>
  </si>
  <si>
    <t>5.07407407407407</t>
  </si>
  <si>
    <t>4.26851851851852</t>
  </si>
  <si>
    <t>0.879844565774006</t>
  </si>
  <si>
    <t>0.802639849151477</t>
  </si>
  <si>
    <t>https://github.com/koalaman/shellcheck</t>
  </si>
  <si>
    <t>0.112097669256382</t>
  </si>
  <si>
    <t>1.48148148148148</t>
  </si>
  <si>
    <t>4.59259259259259</t>
  </si>
  <si>
    <t>0.964231834521775</t>
  </si>
  <si>
    <t>0.80718954248366</t>
  </si>
  <si>
    <t>https://github.com/input-output-hk/cardano-node</t>
  </si>
  <si>
    <t>0.832851463679075</t>
  </si>
  <si>
    <t>0.171428571428571</t>
  </si>
  <si>
    <t>0.114285714285714</t>
  </si>
  <si>
    <t>5.17142857142857</t>
  </si>
  <si>
    <t>0.879134821089783</t>
  </si>
  <si>
    <t>0.790540540540541</t>
  </si>
  <si>
    <t>https://github.com/commercialhaskell/stack</t>
  </si>
  <si>
    <t>0.256785714285714</t>
  </si>
  <si>
    <t>0.22</t>
  </si>
  <si>
    <t>24.18</t>
  </si>
  <si>
    <t>0.975988735393664</t>
  </si>
  <si>
    <t>0.875</t>
  </si>
  <si>
    <t>https://github.com/PostgREST/postgrest</t>
  </si>
  <si>
    <t>0.084256138661531</t>
  </si>
  <si>
    <t>0.194444444444444</t>
  </si>
  <si>
    <t>6.88888888888889</t>
  </si>
  <si>
    <t>0.861111111111111</t>
  </si>
  <si>
    <t>1.86111111111111</t>
  </si>
  <si>
    <t>0.866691846131468</t>
  </si>
  <si>
    <t>0.85</t>
  </si>
  <si>
    <t>https://github.com/github/semantic</t>
  </si>
  <si>
    <t>0.098966845668924</t>
  </si>
  <si>
    <t>0.981260888684496</t>
  </si>
  <si>
    <t>0.885786802030457</t>
  </si>
  <si>
    <t>https://github.com/hadolint/hadolint</t>
  </si>
  <si>
    <t>0.604926108374384</t>
  </si>
  <si>
    <t>0.014084507042254</t>
  </si>
  <si>
    <t>2.94366197183099</t>
  </si>
  <si>
    <t>0.211267605633803</t>
  </si>
  <si>
    <t>0.979774991780195</t>
  </si>
  <si>
    <t>0.932515337423313</t>
  </si>
  <si>
    <t>https://github.com/xmonad/xmonad</t>
  </si>
  <si>
    <t>0.064126984126984</t>
  </si>
  <si>
    <t>0.991481143155422</t>
  </si>
  <si>
    <t>0.760683760683761</t>
  </si>
  <si>
    <t>https://github.com/elm/compiler</t>
  </si>
  <si>
    <t>0.010339479579528</t>
  </si>
  <si>
    <t>0.5</t>
  </si>
  <si>
    <t>0.949352441446215</t>
  </si>
  <si>
    <t>0.628524046434494</t>
  </si>
  <si>
    <t>https://github.com/mrousavy/react-native-vision-camera</t>
  </si>
  <si>
    <t>Swift</t>
  </si>
  <si>
    <t>0.452873563218391</t>
  </si>
  <si>
    <t>0.457142857142857</t>
  </si>
  <si>
    <t>2.61428571428571</t>
  </si>
  <si>
    <t>0.266337735551618</t>
  </si>
  <si>
    <t>0.431599229287091</t>
  </si>
  <si>
    <t>https://github.com/mozilla-mobile/firefox-ios</t>
  </si>
  <si>
    <t>0.263442021161736</t>
  </si>
  <si>
    <t>0.072727272727273</t>
  </si>
  <si>
    <t>0.290909090909091</t>
  </si>
  <si>
    <t>0.581818181818182</t>
  </si>
  <si>
    <t>0.762034308677332</t>
  </si>
  <si>
    <t>0.823019801980198</t>
  </si>
  <si>
    <t>https://github.com/signalapp/Signal-iOS</t>
  </si>
  <si>
    <t>0.00186963853655</t>
  </si>
  <si>
    <t>0.017543859649123</t>
  </si>
  <si>
    <t>0.192982456140351</t>
  </si>
  <si>
    <t>0.508771929824561</t>
  </si>
  <si>
    <t>0.793708812538093</t>
  </si>
  <si>
    <t>0.725972994440032</t>
  </si>
  <si>
    <t>https://github.com/seemoo-lab/openhaystack</t>
  </si>
  <si>
    <t>0.049019607843137</t>
  </si>
  <si>
    <t>0.538461538461538</t>
  </si>
  <si>
    <t>0.709005220937163</t>
  </si>
  <si>
    <t>0.904761904761905</t>
  </si>
  <si>
    <t>https://github.com/dkhamsing/open-source-ios-apps</t>
  </si>
  <si>
    <t>0.066496163682865</t>
  </si>
  <si>
    <t>0.083333333333333</t>
  </si>
  <si>
    <t>0.632857897517168</t>
  </si>
  <si>
    <t>0.874358974358974</t>
  </si>
  <si>
    <t>https://github.com/apple/swift-protobuf</t>
  </si>
  <si>
    <t>0.030199707744764</t>
  </si>
  <si>
    <t>0.068965517241379</t>
  </si>
  <si>
    <t>0.103448275862069</t>
  </si>
  <si>
    <t>0.99516366919274</t>
  </si>
  <si>
    <t>0.940446650124069</t>
  </si>
  <si>
    <t>https://github.com/Ranchero-Software/NetNewsWire</t>
  </si>
  <si>
    <t>0.138655462184874</t>
  </si>
  <si>
    <t>0.735849056603773</t>
  </si>
  <si>
    <t>0.981132075471698</t>
  </si>
  <si>
    <t>0.915239623748903</t>
  </si>
  <si>
    <t>0.905185185185185</t>
  </si>
  <si>
    <t>https://github.com/serhii-londar/open-source-mac-os-apps</t>
  </si>
  <si>
    <t>0.488925348646432</t>
  </si>
  <si>
    <t>0.959778626549224</t>
  </si>
  <si>
    <t>0.869801084990958</t>
  </si>
  <si>
    <t>https://github.com/Clipy/Clipy</t>
  </si>
  <si>
    <t>0.074468085106383</t>
  </si>
  <si>
    <t>0.052631578947369</t>
  </si>
  <si>
    <t>0.948214741203846</t>
  </si>
  <si>
    <t>0.923076923076923</t>
  </si>
  <si>
    <t>https://github.com/HeroTransitions/Hero</t>
  </si>
  <si>
    <t>0.109022556390977</t>
  </si>
  <si>
    <t>0.162162162162162</t>
  </si>
  <si>
    <t>0.081081081081081</t>
  </si>
  <si>
    <t>0.891592049279228</t>
  </si>
  <si>
    <t>0.79136690647482</t>
  </si>
  <si>
    <t>https://github.com/ocornut/imgui</t>
  </si>
  <si>
    <t>С++</t>
  </si>
  <si>
    <t>0.01945297645166</t>
  </si>
  <si>
    <t>0.948717948717949</t>
  </si>
  <si>
    <t>3.48717948717949</t>
  </si>
  <si>
    <t>0.876242715428109</t>
  </si>
  <si>
    <t>0.351758793969849</t>
  </si>
  <si>
    <t>https://github.com/SerenityOS/serenity</t>
  </si>
  <si>
    <t>0.007968471319257</t>
  </si>
  <si>
    <t>0.876480555590844</t>
  </si>
  <si>
    <t>0.899356288954736</t>
  </si>
  <si>
    <t>https://github.com/yuzu-emu/yuzu</t>
  </si>
  <si>
    <t>0.244276271673532</t>
  </si>
  <si>
    <t>0.990534426916715</t>
  </si>
  <si>
    <t>0.91808596918086</t>
  </si>
  <si>
    <t>https://github.com/microsoft/terminal</t>
  </si>
  <si>
    <t>0.715634837355719</t>
  </si>
  <si>
    <t>0.641791044776119</t>
  </si>
  <si>
    <t>1.3134328358209</t>
  </si>
  <si>
    <t>1.01492537313433</t>
  </si>
  <si>
    <t>27.910447761194</t>
  </si>
  <si>
    <t>0.946010030684881</t>
  </si>
  <si>
    <t>0.891018814341498</t>
  </si>
  <si>
    <t>https://github.com/kdrag0n/safetynet-fix</t>
  </si>
  <si>
    <t>0.95049504950495</t>
  </si>
  <si>
    <t>46.3846153846154</t>
  </si>
  <si>
    <t>0.561216105176664</t>
  </si>
  <si>
    <t>0.416666666666667</t>
  </si>
  <si>
    <t>https://github.com/apache/arrow</t>
  </si>
  <si>
    <t>0.11230335546058</t>
  </si>
  <si>
    <t>0.517804370709003</t>
  </si>
  <si>
    <t>https://github.com/topjohnwu/Magisk</t>
  </si>
  <si>
    <t>0.021972132904609</t>
  </si>
  <si>
    <t>1.25619834710744</t>
  </si>
  <si>
    <t>22.4132231404959</t>
  </si>
  <si>
    <t>0.475322104517027</t>
  </si>
  <si>
    <t>0.660944206008584</t>
  </si>
  <si>
    <t>https://github.com/flameshot-org/flameshot</t>
  </si>
  <si>
    <t>0.287164179104478</t>
  </si>
  <si>
    <t>14.8181818181818</t>
  </si>
  <si>
    <t>2.54545454545454</t>
  </si>
  <si>
    <t>47.5</t>
  </si>
  <si>
    <t>0.872218330497934</t>
  </si>
  <si>
    <t>0.844500632111252</t>
  </si>
  <si>
    <t>https://github.com/taichi-dev/taichi</t>
  </si>
  <si>
    <t>0.327070368597415</t>
  </si>
  <si>
    <t>1.12631578947368</t>
  </si>
  <si>
    <t>0.642029188492675</t>
  </si>
  <si>
    <t>0.933356840620592</t>
  </si>
  <si>
    <t>https://github.com/danielkrupinski/Osiris</t>
  </si>
  <si>
    <t>0.012326438084443</t>
  </si>
  <si>
    <t>0.994623154775629</t>
  </si>
  <si>
    <t>0.33587786259542</t>
  </si>
  <si>
    <t>https://github.com/veler/DevToys</t>
  </si>
  <si>
    <t>C#</t>
  </si>
  <si>
    <t>0.434447300771208</t>
  </si>
  <si>
    <t>5.25</t>
  </si>
  <si>
    <t>0.939568073606207</t>
  </si>
  <si>
    <t>0.935897435897436</t>
  </si>
  <si>
    <t>https://github.com/jasontaylordev/CleanArchitecture</t>
  </si>
  <si>
    <t>0.375706214689265</t>
  </si>
  <si>
    <t>0.545240071132187</t>
  </si>
  <si>
    <t>0.703389830508475</t>
  </si>
  <si>
    <t>https://github.com/dotnet/maui</t>
  </si>
  <si>
    <t>0.50976430976431</t>
  </si>
  <si>
    <t>0.992707879996168</t>
  </si>
  <si>
    <t>0.881997804610318</t>
  </si>
  <si>
    <t>https://github.com/Ryujinx/Ryujinx</t>
  </si>
  <si>
    <t>0.6</t>
  </si>
  <si>
    <t>0.99536893424175</t>
  </si>
  <si>
    <t>0.841318907779495</t>
  </si>
  <si>
    <t>https://github.com/dotnet/csharplang</t>
  </si>
  <si>
    <t>0.72606530160487</t>
  </si>
  <si>
    <t>0.845839017735334</t>
  </si>
  <si>
    <t>https://github.com/microsoft/reverse-proxy</t>
  </si>
  <si>
    <t>0.940085592011412</t>
  </si>
  <si>
    <t>0.933333333333333</t>
  </si>
  <si>
    <t>3.86666666666667</t>
  </si>
  <si>
    <t>0.891056409525536</t>
  </si>
  <si>
    <t>0.913528591352859</t>
  </si>
  <si>
    <t>https://github.com/microsoft/PowerToys</t>
  </si>
  <si>
    <t>0.514924070518415</t>
  </si>
  <si>
    <t>0.127272727272727</t>
  </si>
  <si>
    <t>1.65454545454546</t>
  </si>
  <si>
    <t>106.345454545455</t>
  </si>
  <si>
    <t>0.535903694949671</t>
  </si>
  <si>
    <t>0.894690265486726</t>
  </si>
  <si>
    <t>https://github.com/files-community/Files</t>
  </si>
  <si>
    <t>0.73841059602649</t>
  </si>
  <si>
    <t>0.741935483870968</t>
  </si>
  <si>
    <t>0.854838709677419</t>
  </si>
  <si>
    <t>1.14516129032258</t>
  </si>
  <si>
    <t>0.97246345337466</t>
  </si>
  <si>
    <t>0.893428063943162</t>
  </si>
  <si>
    <t>https://github.com/dotnet/aspnetcore</t>
  </si>
  <si>
    <t>0.284362224039248</t>
  </si>
  <si>
    <t>0.299270072992701</t>
  </si>
  <si>
    <t>0.802919708029197</t>
  </si>
  <si>
    <t>0.860114752408627</t>
  </si>
  <si>
    <t>https://github.com/dotnet/roslyn</t>
  </si>
  <si>
    <t>0.260071275494233</t>
  </si>
  <si>
    <t>0.428571428571429</t>
  </si>
  <si>
    <t>0.035714285714286</t>
  </si>
  <si>
    <t>0.285714285714286</t>
  </si>
  <si>
    <t>0.689909276675729</t>
  </si>
  <si>
    <t>https://github.com/psf/black</t>
  </si>
  <si>
    <t>Python</t>
  </si>
  <si>
    <t>0.527886881382561</t>
  </si>
  <si>
    <t>2.21052631578947</t>
  </si>
  <si>
    <t>1.57894736842105</t>
  </si>
  <si>
    <t>15.2105263157895</t>
  </si>
  <si>
    <t>0.997430455594527</t>
  </si>
  <si>
    <t>0.853028798411122</t>
  </si>
  <si>
    <t>https://github.com/3b1b/manim</t>
  </si>
  <si>
    <t>0.168842863574966</t>
  </si>
  <si>
    <t>0.75</t>
  </si>
  <si>
    <t>2.25</t>
  </si>
  <si>
    <t>6.25</t>
  </si>
  <si>
    <t>0.944721732181745</t>
  </si>
  <si>
    <t>0.711340206185567</t>
  </si>
  <si>
    <t>https://github.com/Textualize/textual</t>
  </si>
  <si>
    <t>16.1428571428571</t>
  </si>
  <si>
    <t>0.981297567527235</t>
  </si>
  <si>
    <t>0.810126582278481</t>
  </si>
  <si>
    <t>https://github.com/pytorch/fairseq</t>
  </si>
  <si>
    <t>0.020216267042783</t>
  </si>
  <si>
    <t>0.461538461538462</t>
  </si>
  <si>
    <t>0.615384615384615</t>
  </si>
  <si>
    <t>0.978563145976022</t>
  </si>
  <si>
    <t>0.098166127292341</t>
  </si>
  <si>
    <t>https://github.com/3b1b/videos</t>
  </si>
  <si>
    <t>0.054878048780488</t>
  </si>
  <si>
    <t>https://github.com/mindsdb/mindsdb</t>
  </si>
  <si>
    <t>0.206371468643558</t>
  </si>
  <si>
    <t>0.010416666666667</t>
  </si>
  <si>
    <t>0.996904939924536</t>
  </si>
  <si>
    <t>0.862763037511436</t>
  </si>
  <si>
    <t>https://github.com/pytube/pytube</t>
  </si>
  <si>
    <t>0.207017543859649</t>
  </si>
  <si>
    <t>1.03225806451613</t>
  </si>
  <si>
    <t>0.994580501189785</t>
  </si>
  <si>
    <t>0.422657952069717</t>
  </si>
  <si>
    <t>https://github.com/spotDL/spotify-downloader</t>
  </si>
  <si>
    <t>0.314307458143075</t>
  </si>
  <si>
    <t>0.836734693877551</t>
  </si>
  <si>
    <t>0.326530612244898</t>
  </si>
  <si>
    <t>4.53061224489796</t>
  </si>
  <si>
    <t>0.991607028568104</t>
  </si>
  <si>
    <t>0.781632653061225</t>
  </si>
  <si>
    <t>https://github.com/ThioJoe/YT-Spammer-Purge</t>
  </si>
  <si>
    <t>0.912521440823327</t>
  </si>
  <si>
    <t>1.46666666666667</t>
  </si>
  <si>
    <t>6.64444444444445</t>
  </si>
  <si>
    <t>0.987932026674791</t>
  </si>
  <si>
    <t>0.433962264150943</t>
  </si>
  <si>
    <t>https://github.com/github/copilot-docs</t>
  </si>
  <si>
    <t>0.7</t>
  </si>
  <si>
    <t>0.889030883919063</t>
  </si>
  <si>
    <t>0.666666666666667</t>
  </si>
  <si>
    <t>https://github.com/TeamNewPipe/NewPipe</t>
  </si>
  <si>
    <t>Java</t>
  </si>
  <si>
    <t>0.444038802545113</t>
  </si>
  <si>
    <t>0.043478260869565</t>
  </si>
  <si>
    <t>0.747826086956522</t>
  </si>
  <si>
    <t>12.1652173913044</t>
  </si>
  <si>
    <t>0.83070885217307</t>
  </si>
  <si>
    <t>0.752980132450331</t>
  </si>
  <si>
    <t>https://github.com/airbytehq/airbyte</t>
  </si>
  <si>
    <t>0.977004477004477</t>
  </si>
  <si>
    <t>0.012269938650307</t>
  </si>
  <si>
    <t>0.01840490797546</t>
  </si>
  <si>
    <t>0.539666446192644</t>
  </si>
  <si>
    <t>0.868241965973535</t>
  </si>
  <si>
    <t>https://github.com/spring-projects/spring-authorization-server</t>
  </si>
  <si>
    <t>0.010706638115632</t>
  </si>
  <si>
    <t>0.222222222222222</t>
  </si>
  <si>
    <t>16.6666666666667</t>
  </si>
  <si>
    <t>0.999776779332074</t>
  </si>
  <si>
    <t>https://github.com/theonedev/onedev</t>
  </si>
  <si>
    <t>0.011685393258427</t>
  </si>
  <si>
    <t>0.041666666666667</t>
  </si>
  <si>
    <t>0.848853008887846</t>
  </si>
  <si>
    <t>0.05</t>
  </si>
  <si>
    <t>https://github.com/Azure/azure-sdk-for-java</t>
  </si>
  <si>
    <t>0.406898643671188</t>
  </si>
  <si>
    <t>0.415508885298869</t>
  </si>
  <si>
    <t>0.021970920840065</t>
  </si>
  <si>
    <t>0.00064620355412</t>
  </si>
  <si>
    <t>0.002907915993538</t>
  </si>
  <si>
    <t>0.986896283559297</t>
  </si>
  <si>
    <t>https://github.com/plantuml/plantuml</t>
  </si>
  <si>
    <t>0.364508393285372</t>
  </si>
  <si>
    <t>3.42857142857143</t>
  </si>
  <si>
    <t>0.997953011090646</t>
  </si>
  <si>
    <t>0.849624060150376</t>
  </si>
  <si>
    <t>https://github.com/keycloak/keycloak</t>
  </si>
  <si>
    <t>0.029247311827957</t>
  </si>
  <si>
    <t>3.94117647058824</t>
  </si>
  <si>
    <t>0.89293351221824</t>
  </si>
  <si>
    <t>0.85727221279004</t>
  </si>
  <si>
    <t>https://github.com/cabaletta/baritone</t>
  </si>
  <si>
    <t>0.94059405940594</t>
  </si>
  <si>
    <t>0.1</t>
  </si>
  <si>
    <t>6.35</t>
  </si>
  <si>
    <t>7.26666666666667</t>
  </si>
  <si>
    <t>0.999844312024516</t>
  </si>
  <si>
    <t>0.553892215568862</t>
  </si>
  <si>
    <t>https://github.com/google/gson</t>
  </si>
  <si>
    <t>0.093845216331505</t>
  </si>
  <si>
    <t>8.66666666666667</t>
  </si>
  <si>
    <t>0.672645739910314</t>
  </si>
  <si>
    <t>https://github.com/nextcloud/android</t>
  </si>
  <si>
    <t>0.580771349862259</t>
  </si>
  <si>
    <t>0.653631284916201</t>
  </si>
  <si>
    <t>1.41899441340782</t>
  </si>
  <si>
    <t>0.418994413407821</t>
  </si>
  <si>
    <t>0.760063416461994</t>
  </si>
  <si>
    <t>0.875153298994359</t>
  </si>
  <si>
    <t>https://github.com/mermaid-js/mermaid</t>
  </si>
  <si>
    <t>Javascript</t>
  </si>
  <si>
    <t>0.397089397089397</t>
  </si>
  <si>
    <t>0.023809523809524</t>
  </si>
  <si>
    <t>0.988095238095238</t>
  </si>
  <si>
    <t>0.095238095238095</t>
  </si>
  <si>
    <t>0.68454605504749</t>
  </si>
  <si>
    <t>0.842601319509896</t>
  </si>
  <si>
    <t>https://github.com/Budibase/budibase</t>
  </si>
  <si>
    <t>0.079444263135811</t>
  </si>
  <si>
    <t>0.096385542168675</t>
  </si>
  <si>
    <t>0.144578313253012</t>
  </si>
  <si>
    <t>0.036144578313253</t>
  </si>
  <si>
    <t>0.521059008730313</t>
  </si>
  <si>
    <t>0.918367346938775</t>
  </si>
  <si>
    <t>https://github.com/WordPress/gutenberg</t>
  </si>
  <si>
    <t>0.606346275329219</t>
  </si>
  <si>
    <t>0.353159851301115</t>
  </si>
  <si>
    <t>0.985130111524164</t>
  </si>
  <si>
    <t>0.260223048327138</t>
  </si>
  <si>
    <t>0.144981412639405</t>
  </si>
  <si>
    <t>0.762910287463333</t>
  </si>
  <si>
    <t>https://github.com/arkenfox/user.js</t>
  </si>
  <si>
    <t>0.717921527041357</t>
  </si>
  <si>
    <t>0.40506329113924</t>
  </si>
  <si>
    <t>0.417721518987342</t>
  </si>
  <si>
    <t>0.775067373244292</t>
  </si>
  <si>
    <t>0.774468085106383</t>
  </si>
  <si>
    <t>https://github.com/brave/brave-browser</t>
  </si>
  <si>
    <t>0.248502450535487</t>
  </si>
  <si>
    <t>0.080294117647059</t>
  </si>
  <si>
    <t>23.4753323485968</t>
  </si>
  <si>
    <t>0.089512555391433</t>
  </si>
  <si>
    <t>0.87129840546697</t>
  </si>
  <si>
    <t>https://github.com/beefproject/beef</t>
  </si>
  <si>
    <t>0.073146541036449</t>
  </si>
  <si>
    <t>0.597018955624296</t>
  </si>
  <si>
    <t>0.770949720670391</t>
  </si>
  <si>
    <t>https://github.com/DustinBrett/daedalOS</t>
  </si>
  <si>
    <t>0.01078167115903</t>
  </si>
  <si>
    <t>0.777718202720165</t>
  </si>
  <si>
    <t>https://github.com/serverless/serverless</t>
  </si>
  <si>
    <t>0.233335535442954</t>
  </si>
  <si>
    <t>0.070287539936102</t>
  </si>
  <si>
    <t>1.70607028753994</t>
  </si>
  <si>
    <t>0.178913738019169</t>
  </si>
  <si>
    <t>0.984401566459236</t>
  </si>
  <si>
    <t>0.848340248962656</t>
  </si>
  <si>
    <t>https://github.com/vercel/next.js</t>
  </si>
  <si>
    <t>0.607096049428946</t>
  </si>
  <si>
    <t>0.893460690668626</t>
  </si>
  <si>
    <t>1.26157237325496</t>
  </si>
  <si>
    <t>7.39235855988244</t>
  </si>
  <si>
    <t>0.75533296551866</t>
  </si>
  <si>
    <t>0.803159406414552</t>
  </si>
  <si>
    <t>https://github.com/hakimel/reveal.js</t>
  </si>
  <si>
    <t>0.057880055788006</t>
  </si>
  <si>
    <t>5.33333333333333</t>
  </si>
  <si>
    <t>0.580219689033182</t>
  </si>
  <si>
    <t>0.412790697674419</t>
  </si>
  <si>
    <t>https://github.com/tauri-apps/tauri</t>
  </si>
  <si>
    <t>Rust</t>
  </si>
  <si>
    <t>0.911111111111111</t>
  </si>
  <si>
    <t>0.037037037037037</t>
  </si>
  <si>
    <t>0.522633744855967</t>
  </si>
  <si>
    <t>0.131687242798354</t>
  </si>
  <si>
    <t>0.861750680181647</t>
  </si>
  <si>
    <t>0.896869244935543</t>
  </si>
  <si>
    <t>https://github.com/meilisearch/meilisearch</t>
  </si>
  <si>
    <t>0.781997607655502</t>
  </si>
  <si>
    <t>0.634146341463415</t>
  </si>
  <si>
    <t>4.14634146341463</t>
  </si>
  <si>
    <t>1.67073170731707</t>
  </si>
  <si>
    <t>2.24390243902439</t>
  </si>
  <si>
    <t>0.982239074891188</t>
  </si>
  <si>
    <t>0.834972677595628</t>
  </si>
  <si>
    <t>https://github.com/uutils/coreutils</t>
  </si>
  <si>
    <t>0.240953597275436</t>
  </si>
  <si>
    <t>13.7272727272727</t>
  </si>
  <si>
    <t>1.36363636363636</t>
  </si>
  <si>
    <t>1.45454545454546</t>
  </si>
  <si>
    <t>0.987636333385999</t>
  </si>
  <si>
    <t>0.880236986881083</t>
  </si>
  <si>
    <t>https://github.com/denoland/deno</t>
  </si>
  <si>
    <t>0.692943692088382</t>
  </si>
  <si>
    <t>0.006134969325153</t>
  </si>
  <si>
    <t>4.60122699386503</t>
  </si>
  <si>
    <t>9.63803680981595</t>
  </si>
  <si>
    <t>0.631787747888281</t>
  </si>
  <si>
    <t>0.799206349206349</t>
  </si>
  <si>
    <t>https://github.com/sharkdp/bat</t>
  </si>
  <si>
    <t>0.108355091383812</t>
  </si>
  <si>
    <t>10.7941176470588</t>
  </si>
  <si>
    <t>0.470588235294118</t>
  </si>
  <si>
    <t>6.91176470588235</t>
  </si>
  <si>
    <t>0.955483077885073</t>
  </si>
  <si>
    <t>0.885714285714286</t>
  </si>
  <si>
    <t>https://github.com/nushell/nushell</t>
  </si>
  <si>
    <t>0.669077757685353</t>
  </si>
  <si>
    <t>0.25531914893617</t>
  </si>
  <si>
    <t>3.68085106382979</t>
  </si>
  <si>
    <t>2.27659574468085</t>
  </si>
  <si>
    <t>0.993945248043239</t>
  </si>
  <si>
    <t>0.926373198285937</t>
  </si>
  <si>
    <t>https://github.com/slint-ui/slint</t>
  </si>
  <si>
    <t>0.032050195014414</t>
  </si>
  <si>
    <t>2.875</t>
  </si>
  <si>
    <t>0.924219035844946</t>
  </si>
  <si>
    <t>0.92326139088729</t>
  </si>
  <si>
    <t>https://github.com/Morganamilo/paru</t>
  </si>
  <si>
    <t>0.940525587828492</t>
  </si>
  <si>
    <t>1.67857142857143</t>
  </si>
  <si>
    <t>0.860548785867636</t>
  </si>
  <si>
    <t>0.757961783439491</t>
  </si>
  <si>
    <t>https://github.com/rustls/rustls</t>
  </si>
  <si>
    <t>0.013400335008375</t>
  </si>
  <si>
    <t>0.982701083543058</t>
  </si>
  <si>
    <t>0.719626168224299</t>
  </si>
  <si>
    <t>https://github.com/tokio-rs/tracing</t>
  </si>
  <si>
    <t>0.79825327510917</t>
  </si>
  <si>
    <t>1.62162162162162</t>
  </si>
  <si>
    <t>1.10810810810811</t>
  </si>
  <si>
    <t>0.997452786571637</t>
  </si>
  <si>
    <t>0.899268887083672</t>
  </si>
  <si>
    <t>Statistics</t>
  </si>
  <si>
    <t>min</t>
  </si>
  <si>
    <t>max</t>
  </si>
  <si>
    <t>mean</t>
  </si>
  <si>
    <t>Metric</t>
  </si>
  <si>
    <t>Assignee</t>
  </si>
  <si>
    <t>Status</t>
  </si>
  <si>
    <t>Number of distinct commits in default branch</t>
  </si>
  <si>
    <t>Alisa</t>
  </si>
  <si>
    <t>Done</t>
  </si>
  <si>
    <t>Number of branches</t>
  </si>
  <si>
    <t>Number of files in default branch</t>
  </si>
  <si>
    <t>Number of contributors</t>
  </si>
  <si>
    <t>Insertions in default branch (from first commit)</t>
  </si>
  <si>
    <t>Deletions in default branch (from first commit)</t>
  </si>
  <si>
    <t>Number of closed issues</t>
  </si>
  <si>
    <t>Alena</t>
  </si>
  <si>
    <t>Number of opened issues</t>
  </si>
  <si>
    <t>Percentage of closed issues</t>
  </si>
  <si>
    <t>Number of opened pull requests</t>
  </si>
  <si>
    <t>Number of closed pull requests</t>
  </si>
  <si>
    <t>Number of developers opened issues</t>
  </si>
  <si>
    <t>Number of developers closed issues</t>
  </si>
  <si>
    <t>Number of developers open pull requests</t>
  </si>
  <si>
    <t>Number of developers closed pull request</t>
  </si>
  <si>
    <t>Number of issues comments</t>
  </si>
  <si>
    <t>Number of releases</t>
  </si>
  <si>
    <t>Number of contributors created release</t>
  </si>
  <si>
    <t>Number of deployments</t>
  </si>
  <si>
    <t>Number of contributors created deployment</t>
  </si>
  <si>
    <t>Number of stars</t>
  </si>
  <si>
    <t>Number of forks</t>
  </si>
  <si>
    <t>Number of topics</t>
  </si>
  <si>
    <t>Days from repo creation</t>
  </si>
  <si>
    <t>Days from first commit in default branch</t>
  </si>
  <si>
    <t>Size of repository Kb</t>
  </si>
  <si>
    <t>Number of tags</t>
  </si>
  <si>
    <t>README length in lines (in root)</t>
  </si>
  <si>
    <t>Number of languages</t>
  </si>
  <si>
    <t>Number of subscribers (watch)</t>
  </si>
  <si>
    <t>Number of milestones</t>
  </si>
  <si>
    <t>Number of labels</t>
  </si>
  <si>
    <t>Number of .md files</t>
  </si>
  <si>
    <t>Percentage of closed milestones</t>
  </si>
  <si>
    <t>Average number of issues per milestone</t>
  </si>
  <si>
    <t>Percentage of closed pulls</t>
  </si>
  <si>
    <t>Average number of assets per release</t>
  </si>
  <si>
    <t>Average number of mentions per release</t>
  </si>
  <si>
    <t>Average number of reactions per release</t>
  </si>
  <si>
    <t>Percentage of main language</t>
  </si>
  <si>
    <t>Percentage of signed commits</t>
  </si>
  <si>
    <t>Number of permissions in license</t>
  </si>
  <si>
    <t>Number of limitations in license</t>
  </si>
  <si>
    <t>Number of conditions in license</t>
  </si>
  <si>
    <t>Percentage of prereleases in releaases</t>
  </si>
  <si>
    <t xml:space="preserve">Number of reactions in open issues </t>
  </si>
  <si>
    <t>Number of reactions in closed issues</t>
  </si>
  <si>
    <t>Number of reactions in open pulls</t>
  </si>
  <si>
    <t>Number of reactions in closed pulls</t>
  </si>
  <si>
    <t>Percentage of merged pulls among closed</t>
  </si>
  <si>
    <t># commits</t>
  </si>
  <si>
    <t># lines added in main branch</t>
  </si>
  <si>
    <t># lines deleted from main branch</t>
  </si>
  <si>
    <t>age of repository in days</t>
  </si>
  <si>
    <t>% of closed issues</t>
  </si>
  <si>
    <t># days from first commit</t>
  </si>
  <si>
    <t># days from last commit</t>
  </si>
  <si>
    <t># downloads</t>
  </si>
  <si>
    <t># issue comments</t>
  </si>
  <si>
    <t># issues</t>
  </si>
  <si>
    <t># pull requests</t>
  </si>
  <si>
    <t>readme length</t>
  </si>
  <si>
    <t># of topics</t>
  </si>
  <si>
    <t># files in main</t>
  </si>
  <si>
    <t>% of java files in main</t>
  </si>
  <si>
    <t>https://github.com/spring-projects/spring-boot</t>
  </si>
  <si>
    <t>3273 days 08:35:10.578808</t>
  </si>
  <si>
    <t>0.9828399828399829</t>
  </si>
  <si>
    <t>0.766796970437332</t>
  </si>
  <si>
    <t>https://github.com/apache/dubbo</t>
  </si>
  <si>
    <t>3395 days 15:42:05.536568</t>
  </si>
  <si>
    <t>0.9097214453518291</t>
  </si>
  <si>
    <t>0.828289067325509</t>
  </si>
  <si>
    <t>https://github.com/elastic/elasticsearch</t>
  </si>
  <si>
    <t>4257 days 10:17:11.594574</t>
  </si>
  <si>
    <t>0.9548442157287341</t>
  </si>
  <si>
    <t>0.719183173728628</t>
  </si>
  <si>
    <t>https://github.com/mybatis/mybatis-3</t>
  </si>
  <si>
    <t>3155 days 04:34:35.557075</t>
  </si>
  <si>
    <t>0.9203426124197002</t>
  </si>
  <si>
    <t>0.959007551240561</t>
  </si>
  <si>
    <t>https://github.com/zxing/zxing</t>
  </si>
  <si>
    <t>3646 days 09:30:42.034736</t>
  </si>
  <si>
    <t>0.9915671117357695</t>
  </si>
  <si>
    <t>0.137053087757313</t>
  </si>
  <si>
    <t>https://github.com/PhilJay/MPAndroidChart</t>
  </si>
  <si>
    <t>2720 days 09:08:23.007421</t>
  </si>
  <si>
    <t>0.6146416843731891</t>
  </si>
  <si>
    <t>0.577720207253886</t>
  </si>
  <si>
    <t>https://github.com/checkstyle/checkstyle</t>
  </si>
  <si>
    <t>2957 days 21:33:06.083493</t>
  </si>
  <si>
    <t>0.9356357927786499</t>
  </si>
  <si>
    <t>0.816576086956522</t>
  </si>
  <si>
    <t>https://github.com/jenkinsci/jenkins</t>
  </si>
  <si>
    <t>3970 days 02:16:48.385341</t>
  </si>
  <si>
    <t>0.9873065553816728</t>
  </si>
  <si>
    <t>0.146324727678188</t>
  </si>
  <si>
    <t>https://github.com/square/retrofit</t>
  </si>
  <si>
    <t>4047 days 01:58:28.454598</t>
  </si>
  <si>
    <t>0.9591212458286985</t>
  </si>
  <si>
    <t>0.781954887218045</t>
  </si>
  <si>
    <t>https://github.com/Activiti/Activiti</t>
  </si>
  <si>
    <t>3309 days 12:03:29.386954</t>
  </si>
  <si>
    <t>0.887459807073955</t>
  </si>
  <si>
    <t>0.580665024630542</t>
  </si>
  <si>
    <t>https://github.com/apache/zookeeper</t>
  </si>
  <si>
    <t>4575 days 07:56:16.890362</t>
  </si>
  <si>
    <t>0.9013605442176871</t>
  </si>
  <si>
    <t>0.628571428571429</t>
  </si>
  <si>
    <t>https://github.com/dromara/hutool</t>
  </si>
  <si>
    <t>2732 days 16:14:22.786373</t>
  </si>
  <si>
    <t>0.9994629430719656</t>
  </si>
  <si>
    <t>0.926274944567628</t>
  </si>
  <si>
    <t>https://github.com/alibaba/spring-cloud-alibaba</t>
  </si>
  <si>
    <t>1404 days 02:48:58.798924</t>
  </si>
  <si>
    <t>0.8254319893664156</t>
  </si>
  <si>
    <t>0.639934533551555</t>
  </si>
  <si>
    <t>https://github.com/alibaba/Sentinel</t>
  </si>
  <si>
    <t>1280 days 17:00:40.991022</t>
  </si>
  <si>
    <t>0.8210794730131746</t>
  </si>
  <si>
    <t>0.752535496957404</t>
  </si>
  <si>
    <t>https://github.com/google/ExoPlayer</t>
  </si>
  <si>
    <t>2671 days 02:18:56.748149</t>
  </si>
  <si>
    <t>0.9434837621256854</t>
  </si>
  <si>
    <t>0.297613787008396</t>
  </si>
  <si>
    <t>https://github.com/spring-projects/spring-security</t>
  </si>
  <si>
    <t>3556 days 01:47:18.014019</t>
  </si>
  <si>
    <t>0.9147925552539744</t>
  </si>
  <si>
    <t>0.738207547169811</t>
  </si>
  <si>
    <t>https://github.com/prestodb/presto</t>
  </si>
  <si>
    <t>3344 days 22:34:38.229641</t>
  </si>
  <si>
    <t>0.9399904557384873</t>
  </si>
  <si>
    <t>0.769393139841689</t>
  </si>
  <si>
    <t>https://github.com/android-async-http/android-async-http</t>
  </si>
  <si>
    <t>3880 days 20:13:08.516246</t>
  </si>
  <si>
    <t>0.9210526315789473</t>
  </si>
  <si>
    <t>0.60431654676259</t>
  </si>
  <si>
    <t>https://github.com/redisson/redisson</t>
  </si>
  <si>
    <t>2824 days 09:31:51.531992</t>
  </si>
  <si>
    <t>0.9421380384016607</t>
  </si>
  <si>
    <t>0.922586967172954</t>
  </si>
  <si>
    <t>https://github.com/apache/storm</t>
  </si>
  <si>
    <t>2891 days 15:38:03.508607</t>
  </si>
  <si>
    <t>0.9859402460456942</t>
  </si>
  <si>
    <t>0.737709743891669</t>
  </si>
  <si>
    <t>https://github.com/apache/tomcat</t>
  </si>
  <si>
    <t>3657 days 16:37:58.871787</t>
  </si>
  <si>
    <t>0.9730337078651685</t>
  </si>
  <si>
    <t>0.585710971932266</t>
  </si>
  <si>
    <t>https://github.com/apereo/cas</t>
  </si>
  <si>
    <t>3679 days 22:01:36.496863</t>
  </si>
  <si>
    <t>0.9992372234935164</t>
  </si>
  <si>
    <t>0.67737804168122</t>
  </si>
  <si>
    <t>https://github.com/redis/jedis</t>
  </si>
  <si>
    <t>4134 days 10:33:35.934852</t>
  </si>
  <si>
    <t>0.9273700305810397</t>
  </si>
  <si>
    <t>0.915708812260536</t>
  </si>
  <si>
    <t>https://github.com/dropwizard/dropwizard</t>
  </si>
  <si>
    <t>3912 days 03:45:49.954535</t>
  </si>
  <si>
    <t>0.9833487511563367</t>
  </si>
  <si>
    <t>0.739095955590801</t>
  </si>
  <si>
    <t>https://github.com/apache/beam</t>
  </si>
  <si>
    <t>2072 days 15:38:13.847512</t>
  </si>
  <si>
    <t>0.9887496803886474</t>
  </si>
  <si>
    <t>0.618385309138324</t>
  </si>
  <si>
    <t>https://github.com/openhab/openhab-addons</t>
  </si>
  <si>
    <t>2702 days 03:56:22.056862</t>
  </si>
  <si>
    <t>0.9477776795970664</t>
  </si>
  <si>
    <t>0.696967529681019</t>
  </si>
  <si>
    <t>https://github.com/openmrs/openmrs-core</t>
  </si>
  <si>
    <t>3358 days 18:43:51.753475</t>
  </si>
  <si>
    <t>0.9870734229576008</t>
  </si>
  <si>
    <t>0.69469290399523</t>
  </si>
  <si>
    <t>https://github.com/apache/cassandra</t>
  </si>
  <si>
    <t>4520 days 21:28:12.393291</t>
  </si>
  <si>
    <t>0.6214915797914996</t>
  </si>
  <si>
    <t>0.741383408604706</t>
  </si>
  <si>
    <t>https://github.com/apache/hbase</t>
  </si>
  <si>
    <t>2692 days 16:38:15.355821</t>
  </si>
  <si>
    <t>0.9610110244689433</t>
  </si>
  <si>
    <t>0.847211755840241</t>
  </si>
  <si>
    <t>https://github.com/stanfordnlp/CoreNLP</t>
  </si>
  <si>
    <t>3022 days 02:24:33.432218</t>
  </si>
  <si>
    <t>0.8295739348370927</t>
  </si>
  <si>
    <t>0.754115586690017</t>
  </si>
  <si>
    <t>https://github.com/spring-cloud/spring-cloud-gateway</t>
  </si>
  <si>
    <t>1784 days 01:55:32.354436</t>
  </si>
  <si>
    <t>0.8745762711864407</t>
  </si>
  <si>
    <t>0.798206278026906</t>
  </si>
  <si>
    <t>https://github.com/bitcoinj/bitcoinj</t>
  </si>
  <si>
    <t>2877 days 19:05:00.418433</t>
  </si>
  <si>
    <t>0.838475499092559</t>
  </si>
  <si>
    <t>0.839430894308943</t>
  </si>
  <si>
    <t>https://github.com/spring-cloud/spring-cloud-netflix</t>
  </si>
  <si>
    <t>2643 days 07:52:11.464173</t>
  </si>
  <si>
    <t>0.9766624843161857</t>
  </si>
  <si>
    <t>0.61340206185567</t>
  </si>
  <si>
    <t>https://github.com/MinecraftForge/MinecraftForge</t>
  </si>
  <si>
    <t>3536 days 22:03:23.080271</t>
  </si>
  <si>
    <t>0.9730308758664146</t>
  </si>
  <si>
    <t>0.623059866962306</t>
  </si>
  <si>
    <t>https://github.com/mockito/mockito</t>
  </si>
  <si>
    <t>3279 days 03:11:12.594348</t>
  </si>
  <si>
    <t>0.8665028665028665</t>
  </si>
  <si>
    <t>0.906111603188663</t>
  </si>
  <si>
    <t>https://github.com/exercism/java</t>
  </si>
  <si>
    <t>2776 days 22:53:11.671274</t>
  </si>
  <si>
    <t>0.9887310142087212</t>
  </si>
  <si>
    <t>0.374339622641509</t>
  </si>
  <si>
    <t>https://github.com/iluwatar/java-design-patterns</t>
  </si>
  <si>
    <t>2614 days 06:53:07.353771</t>
  </si>
  <si>
    <t>0.8500551267916208</t>
  </si>
  <si>
    <t>0.631601005867561</t>
  </si>
  <si>
    <t>https://github.com/ReactiveX/RxJava</t>
  </si>
  <si>
    <t>3192 days 03:26:37.689126</t>
  </si>
  <si>
    <t>0.9983594332587621</t>
  </si>
  <si>
    <t>0.964705882352941</t>
  </si>
  <si>
    <t>https://github.com/alibaba/arthas</t>
  </si>
  <si>
    <t>1133 days 06:22:29.335040</t>
  </si>
  <si>
    <t>0.9065905552672548</t>
  </si>
  <si>
    <t>0.313536650615302</t>
  </si>
  <si>
    <t>https://github.com/grpc/grpc-java</t>
  </si>
  <si>
    <t>2493 days 04:38:27.086650</t>
  </si>
  <si>
    <t>0.9427338465127129</t>
  </si>
  <si>
    <t>0.698507462686567</t>
  </si>
  <si>
    <t>https://github.com/jwtk/jjwt</t>
  </si>
  <si>
    <t>2579 days 22:32:03.368994</t>
  </si>
  <si>
    <t>0.9029411764705882</t>
  </si>
  <si>
    <t>0.454212454212454</t>
  </si>
  <si>
    <t>2392 days 05:17:07.484658</t>
  </si>
  <si>
    <t>0.6624106230847804</t>
  </si>
  <si>
    <t>0.836575875486381</t>
  </si>
  <si>
    <t>https://github.com/javaparser/javaparser</t>
  </si>
  <si>
    <t>3628 days 09:34:44.320266</t>
  </si>
  <si>
    <t>0.8633412042502951</t>
  </si>
  <si>
    <t>0.971524288107203</t>
  </si>
  <si>
    <t>https://github.com/stleary/JSON-java</t>
  </si>
  <si>
    <t>3941 days 05:52:19.401085</t>
  </si>
  <si>
    <t>0.9726688102893891</t>
  </si>
  <si>
    <t>0.792207792207792</t>
  </si>
  <si>
    <t>https://github.com/json-path/JsonPath</t>
  </si>
  <si>
    <t>3907 days 10:19:10.443176</t>
  </si>
  <si>
    <t>0.6666666666666666</t>
  </si>
  <si>
    <t>0.807860262008734</t>
  </si>
  <si>
    <t>https://github.com/hamcrest/JavaHamcrest</t>
  </si>
  <si>
    <t>3474 days 04:00:25.597108</t>
  </si>
  <si>
    <t>0.6068376068376068</t>
  </si>
  <si>
    <t>0.960759493670886</t>
  </si>
  <si>
    <t>https://github.com/google/google-java-format</t>
  </si>
  <si>
    <t>2339 days 03:00:01.711651</t>
  </si>
  <si>
    <t>0.8748114630467572</t>
  </si>
  <si>
    <t>0.964135021097046</t>
  </si>
  <si>
    <t>https://github.com/graphql-java/graphql-java</t>
  </si>
  <si>
    <t>2283 days 16:46:09.994907</t>
  </si>
  <si>
    <t>0.9636894824707847</t>
  </si>
  <si>
    <t>0.656382978723404</t>
  </si>
  <si>
    <t>https://github.com/testcontainers/testcontainers-java</t>
  </si>
  <si>
    <t>2368 days 10:53:31.402082</t>
  </si>
  <si>
    <t>0.8997787610619469</t>
  </si>
  <si>
    <t>0.54475138121547</t>
  </si>
  <si>
    <t>https://github.com/junit-team/junit4</t>
  </si>
  <si>
    <t>4648 days 19:57:04.455968</t>
  </si>
  <si>
    <t>0.9252225519287833</t>
  </si>
  <si>
    <t>0.761674718196457</t>
  </si>
  <si>
    <t>https://github.com/docker-java/docker-java</t>
  </si>
  <si>
    <t>2682 days 04:50:59.650444</t>
  </si>
  <si>
    <t>0.9644107351225204</t>
  </si>
  <si>
    <t>0.954493742889647</t>
  </si>
  <si>
    <t>https://github.com/querydsl/querydsl</t>
  </si>
  <si>
    <t>3714 days 16:51:59.162791</t>
  </si>
  <si>
    <t>0.9618067087346397</t>
  </si>
  <si>
    <t>0.88718374118623</t>
  </si>
  <si>
    <t>https://github.com/mongodb/mongo-java-driver</t>
  </si>
  <si>
    <t>4646 days 08:22:02.640878</t>
  </si>
  <si>
    <t>0.9810606060606061</t>
  </si>
  <si>
    <t>0.483124128312413</t>
  </si>
  <si>
    <t>https://github.com/moquette-io/moquette</t>
  </si>
  <si>
    <t>2562 days 03:23:50.719449</t>
  </si>
  <si>
    <t>0.8436018957345972</t>
  </si>
  <si>
    <t>0.595555555555556</t>
  </si>
  <si>
    <t>https://github.com/Rajawali/Rajawali</t>
  </si>
  <si>
    <t>3743 days 13:08:47.217301</t>
  </si>
  <si>
    <t>0.9232704402515723</t>
  </si>
  <si>
    <t>0.584283903675539</t>
  </si>
  <si>
    <t>https://github.com/medyo/android-about-page</t>
  </si>
  <si>
    <t>1994 days 00:12:02.628440</t>
  </si>
  <si>
    <t>0.8881987577639752</t>
  </si>
  <si>
    <t>0.044943820224719</t>
  </si>
  <si>
    <t>https://github.com/ratpack/ratpack</t>
  </si>
  <si>
    <t>3178 days 00:33:38.687138</t>
  </si>
  <si>
    <t>0.8778673279603224</t>
  </si>
  <si>
    <t>0.537049180327869</t>
  </si>
  <si>
    <t>https://github.com/project-travel-mate/Travel-Mate</t>
  </si>
  <si>
    <t>2075 days 09:56:03.369624</t>
  </si>
  <si>
    <t>0.9734620024125452</t>
  </si>
  <si>
    <t>0.318446601941748</t>
  </si>
  <si>
    <t>https://github.com/apache/struts</t>
  </si>
  <si>
    <t>2820 days 15:38:25.559524</t>
  </si>
  <si>
    <t>0.9839034205231388</t>
  </si>
  <si>
    <t>0.634906231094979</t>
  </si>
  <si>
    <t>https://github.com/simpligility/android-maven-plugin</t>
  </si>
  <si>
    <t>4512 days 08:30:13.562514</t>
  </si>
  <si>
    <t>0.9826086956521739</t>
  </si>
  <si>
    <t>0.434812760055478</t>
  </si>
  <si>
    <t>https://github.com/Netflix/Priam</t>
  </si>
  <si>
    <t>3730 days 05:47:09.096031</t>
  </si>
  <si>
    <t>0.9523809523809523</t>
  </si>
  <si>
    <t>0.862619808306709</t>
  </si>
  <si>
    <t>https://github.com/apache/nifi</t>
  </si>
  <si>
    <t>2490 days 07:17:45.205695</t>
  </si>
  <si>
    <t>0.641047958917225</t>
  </si>
  <si>
    <t>https://github.com/apache/shiro</t>
  </si>
  <si>
    <t>4421 days 07:17:33.205695</t>
  </si>
  <si>
    <t>0.696239151398264</t>
  </si>
  <si>
    <t>https://github.com/dbeaver/dbeaver</t>
  </si>
  <si>
    <t>2177 days 06:51:22.221316</t>
  </si>
  <si>
    <t>0.6141643059</t>
  </si>
  <si>
    <t>https://github.com/swagger-api/swagger-core</t>
  </si>
  <si>
    <t>3745 days 15:33:39.205695</t>
  </si>
  <si>
    <t>0.80672268907563</t>
  </si>
  <si>
    <t>https://github.com/jhy/jsoup</t>
  </si>
  <si>
    <t>4315 days 15:08:17.023366</t>
  </si>
  <si>
    <t>0.9334960341671751</t>
  </si>
  <si>
    <t>0.645933014354067</t>
  </si>
  <si>
    <t>https://github.com/Netflix/astyanax</t>
  </si>
  <si>
    <t>3743 days 20:13:45.084203</t>
  </si>
  <si>
    <t>0.7561728395061729</t>
  </si>
  <si>
    <t>0.944954128440367</t>
  </si>
  <si>
    <t>https://github.com/tony19/logback-android</t>
  </si>
  <si>
    <t>3758 days 09:51:09.050299</t>
  </si>
  <si>
    <t>0.9213973799126638</t>
  </si>
  <si>
    <t>0.78578110383536</t>
  </si>
  <si>
    <t>https://github.com/florent37/SingleDateAndTimePicker</t>
  </si>
  <si>
    <t>1775 days 00:45:01.058273</t>
  </si>
  <si>
    <t>0.5213414634146342</t>
  </si>
  <si>
    <t>0.178571428571429</t>
  </si>
  <si>
    <t>https://github.com/Netflix/governator</t>
  </si>
  <si>
    <t>3383 days 18:09:34.303371</t>
  </si>
  <si>
    <t>0.8506024096385543</t>
  </si>
  <si>
    <t>0.842650103519669</t>
  </si>
  <si>
    <t>https://github.com/spring-projects/spring-roo</t>
  </si>
  <si>
    <t>3694 days 19:07:57.295391</t>
  </si>
  <si>
    <t>0.9694656488549618</t>
  </si>
  <si>
    <t>0.702634880803011</t>
  </si>
  <si>
    <t>https://github.com/facebook/litho</t>
  </si>
  <si>
    <t>1719 days 12:39:05.312346</t>
  </si>
  <si>
    <t>0.8687116564417178</t>
  </si>
  <si>
    <t>0.792858889704084</t>
  </si>
  <si>
    <t>https://github.com/spring-cloud/spring-cloud-gcp</t>
  </si>
  <si>
    <t>1662 days 20:39:56.307360</t>
  </si>
  <si>
    <t>0.9639368895567243</t>
  </si>
  <si>
    <t>0.680327868852459</t>
  </si>
  <si>
    <t>https://github.com/Multiverse/Multiverse-Core</t>
  </si>
  <si>
    <t>3849 days 00:20:03.313626</t>
  </si>
  <si>
    <t>0.950589970501475</t>
  </si>
  <si>
    <t>0.903846153846154</t>
  </si>
  <si>
    <t>https://github.com/apache/solr</t>
  </si>
  <si>
    <t>231 days 16:25:35.454837</t>
  </si>
  <si>
    <t>0.7936046511627907</t>
  </si>
  <si>
    <t>0.580795262267343</t>
  </si>
  <si>
    <t>https://github.com/DroidPlanner/Tower</t>
  </si>
  <si>
    <t>3157 days 03:47:09.599084</t>
  </si>
  <si>
    <t>0.918848167539267</t>
  </si>
  <si>
    <t>0.140046296296296</t>
  </si>
  <si>
    <t>https://github.com/rackerlabs/blueflood</t>
  </si>
  <si>
    <t>3072 days 01:47:39.254386</t>
  </si>
  <si>
    <t>0.9450292397660819</t>
  </si>
  <si>
    <t>0.782685512367491</t>
  </si>
  <si>
    <t>https://github.com/rharter/auto-value-gson</t>
  </si>
  <si>
    <t>2275 days 10:22:29.638001</t>
  </si>
  <si>
    <t>0.9961832061068703</t>
  </si>
  <si>
    <t>0.529411764705882</t>
  </si>
  <si>
    <t>https://github.com/kontalk/androidclient</t>
  </si>
  <si>
    <t>2787 days 05:57:47.801893</t>
  </si>
  <si>
    <t>0.8552932216298553</t>
  </si>
  <si>
    <t>0.251663641863279</t>
  </si>
  <si>
    <t>https://github.com/liquibase/liquibase</t>
  </si>
  <si>
    <t>3748 days 20:29:59.286838</t>
  </si>
  <si>
    <t>0.732151189920672</t>
  </si>
  <si>
    <t>0.7363970588</t>
  </si>
  <si>
    <t>https://github.com/square/okhttp</t>
  </si>
  <si>
    <t>3368 days 02:55:24.289833</t>
  </si>
  <si>
    <t>0.981536189069424</t>
  </si>
  <si>
    <t>0.401754385964912</t>
  </si>
  <si>
    <t>https://github.com/google/guava</t>
  </si>
  <si>
    <t>2693 days 00:15:02.752042</t>
  </si>
  <si>
    <t>0.8374462304731718</t>
  </si>
  <si>
    <t>0.97988971780733</t>
  </si>
  <si>
    <t>https://github.com/JakeWharton/butterknife</t>
  </si>
  <si>
    <t>3143 days 08:19:21.521373</t>
  </si>
  <si>
    <t>0.9311178247734139</t>
  </si>
  <si>
    <t>0.674897119341564</t>
  </si>
  <si>
    <t>https://github.com/airbnb/lottie-android</t>
  </si>
  <si>
    <t>1831 days 17:55:38.800544</t>
  </si>
  <si>
    <t>0.974169741697417</t>
  </si>
  <si>
    <t>0.254432624113475</t>
  </si>
  <si>
    <t>https://github.com/square/leakcanary</t>
  </si>
  <si>
    <t>2357 days 16:44:05.144775</t>
  </si>
  <si>
    <t>0.9544827586206897</t>
  </si>
  <si>
    <t>0.159706546275395</t>
  </si>
  <si>
    <t>https://github.com/Blankj/AndroidUtilCode</t>
  </si>
  <si>
    <t>1899 days 22:19:49.456578</t>
  </si>
  <si>
    <t>0.9256360078277887</t>
  </si>
  <si>
    <t>0.536796536796537</t>
  </si>
  <si>
    <t>https://github.com/nostra13/Android-Universal-Image-Loader</t>
  </si>
  <si>
    <t>3612 days 22:57:23.998867</t>
  </si>
  <si>
    <t>0.6752199413489736</t>
  </si>
  <si>
    <t>0.605442176870748</t>
  </si>
  <si>
    <t>https://github.com/square/picasso</t>
  </si>
  <si>
    <t>3079 days 02:38:00.041750</t>
  </si>
  <si>
    <t>0.9008115419296664</t>
  </si>
  <si>
    <t>0.401098901098901</t>
  </si>
  <si>
    <t>https://github.com/skylot/jadx</t>
  </si>
  <si>
    <t>3136 days 00:37:26.019816</t>
  </si>
  <si>
    <t>0.8524458700882117</t>
  </si>
  <si>
    <t>0.810909090909091</t>
  </si>
  <si>
    <t>https://github.com/facebook/fresco</t>
  </si>
  <si>
    <t>2422 days 07:47:43.054718</t>
  </si>
  <si>
    <t>0.9362519201228878</t>
  </si>
  <si>
    <t>0.716807649871276</t>
  </si>
  <si>
    <t>https://github.com/netty/netty</t>
  </si>
  <si>
    <t>3996 days 08:23:27.207966</t>
  </si>
  <si>
    <t>0.9597028942200974</t>
  </si>
  <si>
    <t>0.863807138384471</t>
  </si>
  <si>
    <t>https://github.com/libgdx/libgdx</t>
  </si>
  <si>
    <t>3355 days 22:11:10.263811</t>
  </si>
  <si>
    <t>0.9676740339798526</t>
  </si>
  <si>
    <t>0.514018691588785</t>
  </si>
  <si>
    <t>https://github.com/Netflix/Hystrix</t>
  </si>
  <si>
    <t>3254 days 21:31:02.577636</t>
  </si>
  <si>
    <t>0.7865416436845009</t>
  </si>
  <si>
    <t>0.893617021276596</t>
  </si>
  <si>
    <t>https://github.com/alibaba/fastjson</t>
  </si>
  <si>
    <t>3637 days 10:46:56.837940</t>
  </si>
  <si>
    <t>0.5624839620220683</t>
  </si>
  <si>
    <t>0.964923076923077</t>
  </si>
  <si>
    <t>https://github.com/CymChad/BaseRecyclerViewAdapterHelper</t>
  </si>
  <si>
    <t>2017 days 10:05:39.239580</t>
  </si>
  <si>
    <t>0.8853340883352209</t>
  </si>
  <si>
    <t>0.473498233215548</t>
  </si>
  <si>
    <t>https://github.com/Baseflow/PhotoView</t>
  </si>
  <si>
    <t>3380 days 01:06:50.441042</t>
  </si>
  <si>
    <t>0.76625</t>
  </si>
  <si>
    <t>0.361111111111111</t>
  </si>
  <si>
    <t>https://github.com/Tencent/tinker</t>
  </si>
  <si>
    <t>1868 days 10:47:58.528653</t>
  </si>
  <si>
    <t>0.7361543248288737</t>
  </si>
  <si>
    <t>0.69047619047619</t>
  </si>
  <si>
    <t>https://github.com/realm/realm-java</t>
  </si>
  <si>
    <t>3468 days 08:27:09.352499</t>
  </si>
  <si>
    <t>0.9422488356620093</t>
  </si>
  <si>
    <t>0.524416135881104</t>
  </si>
  <si>
    <t>https://github.com/square/dagger</t>
  </si>
  <si>
    <t>3363 days 18:20:19.730141</t>
  </si>
  <si>
    <t>0.8875</t>
  </si>
  <si>
    <t>0.59047619047619</t>
  </si>
  <si>
    <t>https://github.com/square/javapoet</t>
  </si>
  <si>
    <t>3181 days 00:49:21.744100</t>
  </si>
  <si>
    <t>0.8708920187793427</t>
  </si>
  <si>
    <t>0.795918367346939</t>
  </si>
  <si>
    <t>https://github.com/OpenRefine/OpenRefine</t>
  </si>
  <si>
    <t>https://github.com/google/j2objc</t>
  </si>
  <si>
    <t>https://github.com/scribejava/scribejava</t>
  </si>
  <si>
    <t>https://github.com/square/moshi</t>
  </si>
  <si>
    <t>https://github.com/openjdk/loom</t>
  </si>
  <si>
    <t>https://github.com/sachin-handiekar/jInstagram</t>
  </si>
  <si>
    <t>https://github.com/bguerout/jongo</t>
  </si>
  <si>
    <t>https://github.com/opentable/otj-pg-embedded</t>
  </si>
  <si>
    <t>https://github.com/sksamuel/scrimage</t>
  </si>
  <si>
    <t>https://github.com/tdebatty/java-LSH</t>
  </si>
  <si>
    <t>https://github.com/requery/requery</t>
  </si>
  <si>
    <t>https://github.com/braintree/braintree_java</t>
  </si>
  <si>
    <t>https://github.com/pusher/pusher-websocket-java</t>
  </si>
  <si>
    <t>https://github.com/jnr/jnr-posix</t>
  </si>
  <si>
    <t>https://github.com/apache/jmeter</t>
  </si>
  <si>
    <t>https://github.com/bumptech/glide</t>
  </si>
  <si>
    <t>https://github.com/aws/aws-sdk-java</t>
  </si>
  <si>
    <t>https://github.com/google/auto</t>
  </si>
  <si>
    <t>https://github.com/bazelbuild/bazel</t>
  </si>
  <si>
    <t>Number of commits</t>
  </si>
  <si>
    <t>Number of lines added in main branch</t>
  </si>
  <si>
    <t>Number of lines deleted in main branch</t>
  </si>
  <si>
    <t>Number of issues</t>
  </si>
  <si>
    <t>Number of downloads</t>
  </si>
  <si>
    <t>Days from first commit</t>
  </si>
  <si>
    <t>Days from last commit</t>
  </si>
  <si>
    <t>Age of repository in days</t>
  </si>
  <si>
    <t>Readme length</t>
  </si>
  <si>
    <t>Number of pull requests</t>
  </si>
  <si>
    <t>Time to close an issue</t>
  </si>
  <si>
    <t>Commits per file</t>
  </si>
  <si>
    <t>Commits per file/loc</t>
  </si>
  <si>
    <t>Commits per file/time of existence of the file</t>
  </si>
  <si>
    <t>Commits per developers</t>
  </si>
  <si>
    <t>Number of different files per developer</t>
  </si>
  <si>
    <t>Number of different classes per developer</t>
  </si>
  <si>
    <t>Number of collaborators per file per developer</t>
  </si>
  <si>
    <t>Total number of collaborators per developer</t>
  </si>
  <si>
    <t>Total number of commits per developer</t>
  </si>
  <si>
    <t>Total number of commits per developer per time</t>
  </si>
  <si>
    <t>Number of reviewers per pull request</t>
  </si>
  <si>
    <t>Average number of commits per pull request</t>
  </si>
  <si>
    <t>Ratio of merged pull requests to totall</t>
  </si>
  <si>
    <t>Number of workflow runs</t>
  </si>
  <si>
    <t>Number of successful CI/CD to totall</t>
  </si>
  <si>
    <t>Average time to closs the pull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</si>
</sst>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#,##0.000000000"/>
  </numFmts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u/>
      <color rgb="FF1155CC"/>
    </font>
    <font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rgb="FF000000"/>
      <name val="Arial"/>
    </font>
    <font>
      <u/>
      <color rgb="FF1155CC"/>
      <name val="Arial"/>
    </font>
    <font>
      <u/>
      <color rgb="FF0000FF"/>
    </font>
    <font>
      <u/>
      <color rgb="FF1155CC"/>
    </font>
    <font>
      <color theme="1"/>
      <name val="Arial"/>
    </font>
    <font>
      <u/>
      <color rgb="FF1155CC"/>
      <name val="Arial"/>
    </font>
    <font>
      <sz val="11.0"/>
      <color rgb="FF000000"/>
      <name val="Calibri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 readingOrder="0" shrinkToFit="0" wrapText="0"/>
    </xf>
    <xf borderId="0" fillId="2" fontId="3" numFmtId="0" xfId="0" applyAlignment="1" applyFont="1">
      <alignment shrinkToFit="0" vertical="bottom" wrapText="0"/>
    </xf>
    <xf borderId="0" fillId="3" fontId="2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6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/>
    </xf>
    <xf borderId="0" fillId="4" fontId="6" numFmtId="164" xfId="0" applyAlignment="1" applyFont="1" applyNumberFormat="1">
      <alignment horizontal="left" readingOrder="0" shrinkToFit="0" wrapText="0"/>
    </xf>
    <xf borderId="0" fillId="4" fontId="6" numFmtId="0" xfId="0" applyAlignment="1" applyFont="1">
      <alignment horizontal="left" readingOrder="0" shrinkToFit="0" wrapText="0"/>
    </xf>
    <xf borderId="0" fillId="3" fontId="6" numFmtId="0" xfId="0" applyAlignment="1" applyFont="1">
      <alignment horizontal="left" readingOrder="0" shrinkToFit="0" wrapText="0"/>
    </xf>
    <xf borderId="0" fillId="4" fontId="6" numFmtId="165" xfId="0" applyAlignment="1" applyFont="1" applyNumberFormat="1">
      <alignment horizontal="left" readingOrder="0" shrinkToFit="0" wrapText="0"/>
    </xf>
    <xf borderId="0" fillId="0" fontId="7" numFmtId="0" xfId="0" applyAlignment="1" applyFont="1">
      <alignment readingOrder="0"/>
    </xf>
    <xf borderId="0" fillId="5" fontId="6" numFmtId="0" xfId="0" applyAlignment="1" applyFill="1" applyFont="1">
      <alignment horizontal="left" readingOrder="0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readingOrder="0"/>
    </xf>
    <xf borderId="0" fillId="5" fontId="10" numFmtId="0" xfId="0" applyAlignment="1" applyFont="1">
      <alignment readingOrder="0"/>
    </xf>
    <xf borderId="0" fillId="5" fontId="11" numFmtId="0" xfId="0" applyAlignment="1" applyFont="1">
      <alignment readingOrder="0"/>
    </xf>
    <xf borderId="1" fillId="4" fontId="6" numFmtId="0" xfId="0" applyAlignment="1" applyBorder="1" applyFont="1">
      <alignment horizontal="left" readingOrder="0" shrinkToFit="0" wrapText="0"/>
    </xf>
    <xf borderId="2" fillId="0" fontId="5" numFmtId="0" xfId="0" applyBorder="1" applyFont="1"/>
    <xf borderId="2" fillId="0" fontId="1" numFmtId="0" xfId="0" applyAlignment="1" applyBorder="1" applyFont="1">
      <alignment horizontal="right" readingOrder="0"/>
    </xf>
    <xf borderId="2" fillId="4" fontId="6" numFmtId="0" xfId="0" applyAlignment="1" applyBorder="1" applyFont="1">
      <alignment horizontal="left" readingOrder="0" shrinkToFit="0" wrapText="0"/>
    </xf>
    <xf borderId="0" fillId="4" fontId="12" numFmtId="0" xfId="0" applyAlignment="1" applyFont="1">
      <alignment vertical="bottom"/>
    </xf>
    <xf borderId="0" fillId="0" fontId="5" numFmtId="0" xfId="0" applyFont="1"/>
    <xf borderId="0" fillId="0" fontId="5" numFmtId="164" xfId="0" applyFont="1" applyNumberFormat="1"/>
    <xf borderId="0" fillId="0" fontId="5" numFmtId="165" xfId="0" applyFont="1" applyNumberFormat="1"/>
    <xf borderId="0" fillId="0" fontId="12" numFmtId="0" xfId="0" applyAlignment="1" applyFont="1">
      <alignment horizontal="right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6" fontId="5" numFmtId="0" xfId="0" applyAlignment="1" applyFill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7" fontId="12" numFmtId="0" xfId="0" applyAlignment="1" applyFill="1" applyFont="1">
      <alignment vertical="bottom"/>
    </xf>
    <xf borderId="0" fillId="7" fontId="12" numFmtId="0" xfId="0" applyAlignment="1" applyFont="1">
      <alignment readingOrder="0" vertical="bottom"/>
    </xf>
    <xf borderId="0" fillId="7" fontId="5" numFmtId="0" xfId="0" applyAlignment="1" applyFont="1">
      <alignment readingOrder="0"/>
    </xf>
    <xf borderId="0" fillId="6" fontId="5" numFmtId="0" xfId="0" applyAlignment="1" applyFont="1">
      <alignment readingOrder="0" shrinkToFit="0" wrapText="0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4" fontId="16" numFmtId="0" xfId="0" applyAlignment="1" applyFont="1">
      <alignment vertical="bottom"/>
    </xf>
    <xf borderId="0" fillId="4" fontId="12" numFmtId="0" xfId="0" applyAlignment="1" applyFont="1">
      <alignment horizontal="right" vertical="bottom"/>
    </xf>
    <xf borderId="0" fillId="4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5" numFmtId="0" xfId="0" applyFont="1"/>
    <xf borderId="0" fillId="4" fontId="1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HeroTransitions/Hero" TargetMode="External"/><Relationship Id="rId42" Type="http://schemas.openxmlformats.org/officeDocument/2006/relationships/hyperlink" Target="https://github.com/SerenityOS/serenity" TargetMode="External"/><Relationship Id="rId41" Type="http://schemas.openxmlformats.org/officeDocument/2006/relationships/hyperlink" Target="https://github.com/ocornut/imgui" TargetMode="External"/><Relationship Id="rId44" Type="http://schemas.openxmlformats.org/officeDocument/2006/relationships/hyperlink" Target="https://github.com/microsoft/terminal" TargetMode="External"/><Relationship Id="rId43" Type="http://schemas.openxmlformats.org/officeDocument/2006/relationships/hyperlink" Target="https://github.com/yuzu-emu/yuzu" TargetMode="External"/><Relationship Id="rId46" Type="http://schemas.openxmlformats.org/officeDocument/2006/relationships/hyperlink" Target="https://github.com/apache/arrow" TargetMode="External"/><Relationship Id="rId45" Type="http://schemas.openxmlformats.org/officeDocument/2006/relationships/hyperlink" Target="https://github.com/kdrag0n/safetynet-fix" TargetMode="External"/><Relationship Id="rId48" Type="http://schemas.openxmlformats.org/officeDocument/2006/relationships/hyperlink" Target="https://github.com/flameshot-org/flameshot" TargetMode="External"/><Relationship Id="rId47" Type="http://schemas.openxmlformats.org/officeDocument/2006/relationships/hyperlink" Target="https://github.com/topjohnwu/Magisk" TargetMode="External"/><Relationship Id="rId49" Type="http://schemas.openxmlformats.org/officeDocument/2006/relationships/hyperlink" Target="https://github.com/taichi-dev/taichi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github.com/tokio-rs/tracing" TargetMode="External"/><Relationship Id="rId31" Type="http://schemas.openxmlformats.org/officeDocument/2006/relationships/hyperlink" Target="https://github.com/mrousavy/react-native-vision-camera" TargetMode="External"/><Relationship Id="rId30" Type="http://schemas.openxmlformats.org/officeDocument/2006/relationships/hyperlink" Target="https://github.com/elm/compiler" TargetMode="External"/><Relationship Id="rId33" Type="http://schemas.openxmlformats.org/officeDocument/2006/relationships/hyperlink" Target="https://github.com/signalapp/Signal-iOS" TargetMode="External"/><Relationship Id="rId32" Type="http://schemas.openxmlformats.org/officeDocument/2006/relationships/hyperlink" Target="https://github.com/mozilla-mobile/firefox-ios" TargetMode="External"/><Relationship Id="rId35" Type="http://schemas.openxmlformats.org/officeDocument/2006/relationships/hyperlink" Target="https://github.com/dkhamsing/open-source-ios-apps" TargetMode="External"/><Relationship Id="rId34" Type="http://schemas.openxmlformats.org/officeDocument/2006/relationships/hyperlink" Target="https://github.com/seemoo-lab/openhaystack" TargetMode="External"/><Relationship Id="rId37" Type="http://schemas.openxmlformats.org/officeDocument/2006/relationships/hyperlink" Target="https://github.com/Ranchero-Software/NetNewsWire" TargetMode="External"/><Relationship Id="rId36" Type="http://schemas.openxmlformats.org/officeDocument/2006/relationships/hyperlink" Target="https://github.com/apple/swift-protobuf" TargetMode="External"/><Relationship Id="rId39" Type="http://schemas.openxmlformats.org/officeDocument/2006/relationships/hyperlink" Target="https://github.com/Clipy/Clipy" TargetMode="External"/><Relationship Id="rId38" Type="http://schemas.openxmlformats.org/officeDocument/2006/relationships/hyperlink" Target="https://github.com/serhii-londar/open-source-mac-os-apps" TargetMode="External"/><Relationship Id="rId20" Type="http://schemas.openxmlformats.org/officeDocument/2006/relationships/hyperlink" Target="https://github.com/opnsense/core" TargetMode="External"/><Relationship Id="rId22" Type="http://schemas.openxmlformats.org/officeDocument/2006/relationships/hyperlink" Target="https://github.com/jgm/pandoc" TargetMode="External"/><Relationship Id="rId21" Type="http://schemas.openxmlformats.org/officeDocument/2006/relationships/hyperlink" Target="https://github.com/hasura/graphql-engine" TargetMode="External"/><Relationship Id="rId24" Type="http://schemas.openxmlformats.org/officeDocument/2006/relationships/hyperlink" Target="https://github.com/input-output-hk/cardano-node" TargetMode="External"/><Relationship Id="rId23" Type="http://schemas.openxmlformats.org/officeDocument/2006/relationships/hyperlink" Target="https://github.com/koalaman/shellcheck" TargetMode="External"/><Relationship Id="rId26" Type="http://schemas.openxmlformats.org/officeDocument/2006/relationships/hyperlink" Target="https://github.com/PostgREST/postgrest" TargetMode="External"/><Relationship Id="rId25" Type="http://schemas.openxmlformats.org/officeDocument/2006/relationships/hyperlink" Target="https://github.com/commercialhaskell/stack" TargetMode="External"/><Relationship Id="rId28" Type="http://schemas.openxmlformats.org/officeDocument/2006/relationships/hyperlink" Target="https://github.com/hadolint/hadolint" TargetMode="External"/><Relationship Id="rId27" Type="http://schemas.openxmlformats.org/officeDocument/2006/relationships/hyperlink" Target="https://github.com/github/semantic" TargetMode="External"/><Relationship Id="rId29" Type="http://schemas.openxmlformats.org/officeDocument/2006/relationships/hyperlink" Target="https://github.com/xmonad/xmonad" TargetMode="External"/><Relationship Id="rId95" Type="http://schemas.openxmlformats.org/officeDocument/2006/relationships/hyperlink" Target="https://github.com/sharkdp/bat" TargetMode="External"/><Relationship Id="rId94" Type="http://schemas.openxmlformats.org/officeDocument/2006/relationships/hyperlink" Target="https://github.com/denoland/deno" TargetMode="External"/><Relationship Id="rId97" Type="http://schemas.openxmlformats.org/officeDocument/2006/relationships/hyperlink" Target="https://github.com/slint-ui/slint" TargetMode="External"/><Relationship Id="rId96" Type="http://schemas.openxmlformats.org/officeDocument/2006/relationships/hyperlink" Target="https://github.com/nushell/nushell" TargetMode="External"/><Relationship Id="rId11" Type="http://schemas.openxmlformats.org/officeDocument/2006/relationships/hyperlink" Target="https://github.com/laravel/laravel" TargetMode="External"/><Relationship Id="rId99" Type="http://schemas.openxmlformats.org/officeDocument/2006/relationships/hyperlink" Target="https://github.com/rustls/rustls" TargetMode="External"/><Relationship Id="rId10" Type="http://schemas.openxmlformats.org/officeDocument/2006/relationships/hyperlink" Target="https://github.com/matrix-org/dendrite" TargetMode="External"/><Relationship Id="rId98" Type="http://schemas.openxmlformats.org/officeDocument/2006/relationships/hyperlink" Target="https://github.com/Morganamilo/paru" TargetMode="External"/><Relationship Id="rId13" Type="http://schemas.openxmlformats.org/officeDocument/2006/relationships/hyperlink" Target="https://github.com/PHPMailer/PHPMailer" TargetMode="External"/><Relationship Id="rId12" Type="http://schemas.openxmlformats.org/officeDocument/2006/relationships/hyperlink" Target="https://github.com/snipe/snipe-it" TargetMode="External"/><Relationship Id="rId91" Type="http://schemas.openxmlformats.org/officeDocument/2006/relationships/hyperlink" Target="https://github.com/tauri-apps/tauri" TargetMode="External"/><Relationship Id="rId90" Type="http://schemas.openxmlformats.org/officeDocument/2006/relationships/hyperlink" Target="https://github.com/hakimel/reveal.js" TargetMode="External"/><Relationship Id="rId93" Type="http://schemas.openxmlformats.org/officeDocument/2006/relationships/hyperlink" Target="https://github.com/uutils/coreutils" TargetMode="External"/><Relationship Id="rId92" Type="http://schemas.openxmlformats.org/officeDocument/2006/relationships/hyperlink" Target="https://github.com/meilisearch/meilisearch" TargetMode="External"/><Relationship Id="rId15" Type="http://schemas.openxmlformats.org/officeDocument/2006/relationships/hyperlink" Target="https://github.com/WordPress/WordPress" TargetMode="External"/><Relationship Id="rId14" Type="http://schemas.openxmlformats.org/officeDocument/2006/relationships/hyperlink" Target="https://github.com/jupeter/clean-code-php" TargetMode="External"/><Relationship Id="rId17" Type="http://schemas.openxmlformats.org/officeDocument/2006/relationships/hyperlink" Target="https://github.com/moodle/moodle" TargetMode="External"/><Relationship Id="rId16" Type="http://schemas.openxmlformats.org/officeDocument/2006/relationships/hyperlink" Target="https://github.com/inertiajs/pingcrm" TargetMode="External"/><Relationship Id="rId19" Type="http://schemas.openxmlformats.org/officeDocument/2006/relationships/hyperlink" Target="https://github.com/orchidsoftware/platform" TargetMode="External"/><Relationship Id="rId18" Type="http://schemas.openxmlformats.org/officeDocument/2006/relationships/hyperlink" Target="https://github.com/dompdf/dompdf" TargetMode="External"/><Relationship Id="rId84" Type="http://schemas.openxmlformats.org/officeDocument/2006/relationships/hyperlink" Target="https://github.com/arkenfox/user.js" TargetMode="External"/><Relationship Id="rId83" Type="http://schemas.openxmlformats.org/officeDocument/2006/relationships/hyperlink" Target="https://github.com/WordPress/gutenberg" TargetMode="External"/><Relationship Id="rId86" Type="http://schemas.openxmlformats.org/officeDocument/2006/relationships/hyperlink" Target="https://github.com/beefproject/beef" TargetMode="External"/><Relationship Id="rId85" Type="http://schemas.openxmlformats.org/officeDocument/2006/relationships/hyperlink" Target="https://github.com/brave/brave-browser" TargetMode="External"/><Relationship Id="rId88" Type="http://schemas.openxmlformats.org/officeDocument/2006/relationships/hyperlink" Target="https://github.com/serverless/serverless" TargetMode="External"/><Relationship Id="rId87" Type="http://schemas.openxmlformats.org/officeDocument/2006/relationships/hyperlink" Target="https://github.com/DustinBrett/daedalOS" TargetMode="External"/><Relationship Id="rId89" Type="http://schemas.openxmlformats.org/officeDocument/2006/relationships/hyperlink" Target="https://github.com/vercel/next.js" TargetMode="External"/><Relationship Id="rId80" Type="http://schemas.openxmlformats.org/officeDocument/2006/relationships/hyperlink" Target="https://github.com/nextcloud/android" TargetMode="External"/><Relationship Id="rId82" Type="http://schemas.openxmlformats.org/officeDocument/2006/relationships/hyperlink" Target="https://github.com/Budibase/budibase" TargetMode="External"/><Relationship Id="rId81" Type="http://schemas.openxmlformats.org/officeDocument/2006/relationships/hyperlink" Target="https://github.com/mermaid-js/mermaid" TargetMode="External"/><Relationship Id="rId1" Type="http://schemas.openxmlformats.org/officeDocument/2006/relationships/hyperlink" Target="https://github.com/trustwallet/assets" TargetMode="External"/><Relationship Id="rId2" Type="http://schemas.openxmlformats.org/officeDocument/2006/relationships/hyperlink" Target="https://github.com/bxcodec/go-clean-arch" TargetMode="External"/><Relationship Id="rId3" Type="http://schemas.openxmlformats.org/officeDocument/2006/relationships/hyperlink" Target="https://github.com/avelino/awesome-go" TargetMode="External"/><Relationship Id="rId4" Type="http://schemas.openxmlformats.org/officeDocument/2006/relationships/hyperlink" Target="https://github.com/go-sql-driver/mysql" TargetMode="External"/><Relationship Id="rId9" Type="http://schemas.openxmlformats.org/officeDocument/2006/relationships/hyperlink" Target="https://github.com/gohugoio/hugo" TargetMode="External"/><Relationship Id="rId5" Type="http://schemas.openxmlformats.org/officeDocument/2006/relationships/hyperlink" Target="https://github.com/TheAlgorithms/Go" TargetMode="External"/><Relationship Id="rId6" Type="http://schemas.openxmlformats.org/officeDocument/2006/relationships/hyperlink" Target="https://github.com/argoproj/argo-cd" TargetMode="External"/><Relationship Id="rId7" Type="http://schemas.openxmlformats.org/officeDocument/2006/relationships/hyperlink" Target="https://github.com/kubernetes/minikube" TargetMode="External"/><Relationship Id="rId8" Type="http://schemas.openxmlformats.org/officeDocument/2006/relationships/hyperlink" Target="https://github.com/hashicorp/terraform-provider-aws" TargetMode="External"/><Relationship Id="rId73" Type="http://schemas.openxmlformats.org/officeDocument/2006/relationships/hyperlink" Target="https://github.com/spring-projects/spring-authorization-server" TargetMode="External"/><Relationship Id="rId72" Type="http://schemas.openxmlformats.org/officeDocument/2006/relationships/hyperlink" Target="https://github.com/airbytehq/airbyte" TargetMode="External"/><Relationship Id="rId75" Type="http://schemas.openxmlformats.org/officeDocument/2006/relationships/hyperlink" Target="https://github.com/Azure/azure-sdk-for-java" TargetMode="External"/><Relationship Id="rId74" Type="http://schemas.openxmlformats.org/officeDocument/2006/relationships/hyperlink" Target="https://github.com/theonedev/onedev" TargetMode="External"/><Relationship Id="rId77" Type="http://schemas.openxmlformats.org/officeDocument/2006/relationships/hyperlink" Target="https://github.com/keycloak/keycloak" TargetMode="External"/><Relationship Id="rId76" Type="http://schemas.openxmlformats.org/officeDocument/2006/relationships/hyperlink" Target="https://github.com/plantuml/plantuml" TargetMode="External"/><Relationship Id="rId79" Type="http://schemas.openxmlformats.org/officeDocument/2006/relationships/hyperlink" Target="https://github.com/google/gson" TargetMode="External"/><Relationship Id="rId78" Type="http://schemas.openxmlformats.org/officeDocument/2006/relationships/hyperlink" Target="https://github.com/cabaletta/baritone" TargetMode="External"/><Relationship Id="rId71" Type="http://schemas.openxmlformats.org/officeDocument/2006/relationships/hyperlink" Target="https://github.com/TeamNewPipe/NewPipe" TargetMode="External"/><Relationship Id="rId70" Type="http://schemas.openxmlformats.org/officeDocument/2006/relationships/hyperlink" Target="https://github.com/github/copilot-docs" TargetMode="External"/><Relationship Id="rId62" Type="http://schemas.openxmlformats.org/officeDocument/2006/relationships/hyperlink" Target="https://github.com/3b1b/manim" TargetMode="External"/><Relationship Id="rId61" Type="http://schemas.openxmlformats.org/officeDocument/2006/relationships/hyperlink" Target="https://github.com/psf/black" TargetMode="External"/><Relationship Id="rId64" Type="http://schemas.openxmlformats.org/officeDocument/2006/relationships/hyperlink" Target="https://github.com/pytorch/fairseq" TargetMode="External"/><Relationship Id="rId63" Type="http://schemas.openxmlformats.org/officeDocument/2006/relationships/hyperlink" Target="https://github.com/Textualize/textual" TargetMode="External"/><Relationship Id="rId66" Type="http://schemas.openxmlformats.org/officeDocument/2006/relationships/hyperlink" Target="https://github.com/mindsdb/mindsdb" TargetMode="External"/><Relationship Id="rId65" Type="http://schemas.openxmlformats.org/officeDocument/2006/relationships/hyperlink" Target="https://github.com/3b1b/videos" TargetMode="External"/><Relationship Id="rId68" Type="http://schemas.openxmlformats.org/officeDocument/2006/relationships/hyperlink" Target="https://github.com/spotDL/spotify-downloader" TargetMode="External"/><Relationship Id="rId67" Type="http://schemas.openxmlformats.org/officeDocument/2006/relationships/hyperlink" Target="https://github.com/pytube/pytube" TargetMode="External"/><Relationship Id="rId60" Type="http://schemas.openxmlformats.org/officeDocument/2006/relationships/hyperlink" Target="https://github.com/dotnet/roslyn" TargetMode="External"/><Relationship Id="rId69" Type="http://schemas.openxmlformats.org/officeDocument/2006/relationships/hyperlink" Target="https://github.com/ThioJoe/YT-Spammer-Purge" TargetMode="External"/><Relationship Id="rId51" Type="http://schemas.openxmlformats.org/officeDocument/2006/relationships/hyperlink" Target="https://github.com/veler/DevToys" TargetMode="External"/><Relationship Id="rId50" Type="http://schemas.openxmlformats.org/officeDocument/2006/relationships/hyperlink" Target="https://github.com/danielkrupinski/Osiris" TargetMode="External"/><Relationship Id="rId53" Type="http://schemas.openxmlformats.org/officeDocument/2006/relationships/hyperlink" Target="https://github.com/dotnet/maui" TargetMode="External"/><Relationship Id="rId52" Type="http://schemas.openxmlformats.org/officeDocument/2006/relationships/hyperlink" Target="https://github.com/jasontaylordev/CleanArchitecture" TargetMode="External"/><Relationship Id="rId55" Type="http://schemas.openxmlformats.org/officeDocument/2006/relationships/hyperlink" Target="https://github.com/dotnet/csharplang" TargetMode="External"/><Relationship Id="rId54" Type="http://schemas.openxmlformats.org/officeDocument/2006/relationships/hyperlink" Target="https://github.com/Ryujinx/Ryujinx" TargetMode="External"/><Relationship Id="rId57" Type="http://schemas.openxmlformats.org/officeDocument/2006/relationships/hyperlink" Target="https://github.com/microsoft/PowerToys" TargetMode="External"/><Relationship Id="rId56" Type="http://schemas.openxmlformats.org/officeDocument/2006/relationships/hyperlink" Target="https://github.com/microsoft/reverse-proxy" TargetMode="External"/><Relationship Id="rId59" Type="http://schemas.openxmlformats.org/officeDocument/2006/relationships/hyperlink" Target="https://github.com/dotnet/aspnetcore" TargetMode="External"/><Relationship Id="rId58" Type="http://schemas.openxmlformats.org/officeDocument/2006/relationships/hyperlink" Target="https://github.com/files-community/Fil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grpc/grpc-java" TargetMode="External"/><Relationship Id="rId42" Type="http://schemas.openxmlformats.org/officeDocument/2006/relationships/hyperlink" Target="https://github.com/google/gson" TargetMode="External"/><Relationship Id="rId41" Type="http://schemas.openxmlformats.org/officeDocument/2006/relationships/hyperlink" Target="https://github.com/jwtk/jjwt" TargetMode="External"/><Relationship Id="rId44" Type="http://schemas.openxmlformats.org/officeDocument/2006/relationships/hyperlink" Target="https://github.com/stleary/JSON-java" TargetMode="External"/><Relationship Id="rId43" Type="http://schemas.openxmlformats.org/officeDocument/2006/relationships/hyperlink" Target="https://github.com/javaparser/javaparser" TargetMode="External"/><Relationship Id="rId46" Type="http://schemas.openxmlformats.org/officeDocument/2006/relationships/hyperlink" Target="https://github.com/hamcrest/JavaHamcrest" TargetMode="External"/><Relationship Id="rId45" Type="http://schemas.openxmlformats.org/officeDocument/2006/relationships/hyperlink" Target="https://github.com/json-path/JsonPath" TargetMode="External"/><Relationship Id="rId107" Type="http://schemas.openxmlformats.org/officeDocument/2006/relationships/hyperlink" Target="https://github.com/bguerout/jongo" TargetMode="External"/><Relationship Id="rId106" Type="http://schemas.openxmlformats.org/officeDocument/2006/relationships/hyperlink" Target="https://github.com/sachin-handiekar/jInstagram" TargetMode="External"/><Relationship Id="rId105" Type="http://schemas.openxmlformats.org/officeDocument/2006/relationships/hyperlink" Target="https://github.com/openjdk/loom" TargetMode="External"/><Relationship Id="rId104" Type="http://schemas.openxmlformats.org/officeDocument/2006/relationships/hyperlink" Target="https://github.com/square/moshi" TargetMode="External"/><Relationship Id="rId109" Type="http://schemas.openxmlformats.org/officeDocument/2006/relationships/hyperlink" Target="https://github.com/sksamuel/scrimage" TargetMode="External"/><Relationship Id="rId108" Type="http://schemas.openxmlformats.org/officeDocument/2006/relationships/hyperlink" Target="https://github.com/opentable/otj-pg-embedded" TargetMode="External"/><Relationship Id="rId48" Type="http://schemas.openxmlformats.org/officeDocument/2006/relationships/hyperlink" Target="https://github.com/graphql-java/graphql-java" TargetMode="External"/><Relationship Id="rId47" Type="http://schemas.openxmlformats.org/officeDocument/2006/relationships/hyperlink" Target="https://github.com/google/google-java-format" TargetMode="External"/><Relationship Id="rId49" Type="http://schemas.openxmlformats.org/officeDocument/2006/relationships/hyperlink" Target="https://github.com/testcontainers/testcontainers-java" TargetMode="External"/><Relationship Id="rId103" Type="http://schemas.openxmlformats.org/officeDocument/2006/relationships/hyperlink" Target="https://github.com/scribejava/scribejava" TargetMode="External"/><Relationship Id="rId102" Type="http://schemas.openxmlformats.org/officeDocument/2006/relationships/hyperlink" Target="https://github.com/google/j2objc" TargetMode="External"/><Relationship Id="rId101" Type="http://schemas.openxmlformats.org/officeDocument/2006/relationships/hyperlink" Target="https://github.com/OpenRefine/OpenRefine" TargetMode="External"/><Relationship Id="rId100" Type="http://schemas.openxmlformats.org/officeDocument/2006/relationships/hyperlink" Target="https://github.com/square/javapoet" TargetMode="External"/><Relationship Id="rId31" Type="http://schemas.openxmlformats.org/officeDocument/2006/relationships/hyperlink" Target="https://github.com/spring-cloud/spring-cloud-gateway" TargetMode="External"/><Relationship Id="rId30" Type="http://schemas.openxmlformats.org/officeDocument/2006/relationships/hyperlink" Target="https://github.com/stanfordnlp/CoreNLP" TargetMode="External"/><Relationship Id="rId33" Type="http://schemas.openxmlformats.org/officeDocument/2006/relationships/hyperlink" Target="https://github.com/spring-cloud/spring-cloud-netflix" TargetMode="External"/><Relationship Id="rId32" Type="http://schemas.openxmlformats.org/officeDocument/2006/relationships/hyperlink" Target="https://github.com/bitcoinj/bitcoinj" TargetMode="External"/><Relationship Id="rId35" Type="http://schemas.openxmlformats.org/officeDocument/2006/relationships/hyperlink" Target="https://github.com/mockito/mockito" TargetMode="External"/><Relationship Id="rId34" Type="http://schemas.openxmlformats.org/officeDocument/2006/relationships/hyperlink" Target="https://github.com/MinecraftForge/MinecraftForge" TargetMode="External"/><Relationship Id="rId37" Type="http://schemas.openxmlformats.org/officeDocument/2006/relationships/hyperlink" Target="https://github.com/iluwatar/java-design-patterns" TargetMode="External"/><Relationship Id="rId36" Type="http://schemas.openxmlformats.org/officeDocument/2006/relationships/hyperlink" Target="https://github.com/exercism/java" TargetMode="External"/><Relationship Id="rId39" Type="http://schemas.openxmlformats.org/officeDocument/2006/relationships/hyperlink" Target="https://github.com/alibaba/arthas" TargetMode="External"/><Relationship Id="rId38" Type="http://schemas.openxmlformats.org/officeDocument/2006/relationships/hyperlink" Target="https://github.com/ReactiveX/RxJava" TargetMode="External"/><Relationship Id="rId20" Type="http://schemas.openxmlformats.org/officeDocument/2006/relationships/hyperlink" Target="https://github.com/apache/storm" TargetMode="External"/><Relationship Id="rId22" Type="http://schemas.openxmlformats.org/officeDocument/2006/relationships/hyperlink" Target="https://github.com/apereo/cas" TargetMode="External"/><Relationship Id="rId21" Type="http://schemas.openxmlformats.org/officeDocument/2006/relationships/hyperlink" Target="https://github.com/apache/tomcat" TargetMode="External"/><Relationship Id="rId24" Type="http://schemas.openxmlformats.org/officeDocument/2006/relationships/hyperlink" Target="https://github.com/dropwizard/dropwizard" TargetMode="External"/><Relationship Id="rId23" Type="http://schemas.openxmlformats.org/officeDocument/2006/relationships/hyperlink" Target="https://github.com/redis/jedis" TargetMode="External"/><Relationship Id="rId26" Type="http://schemas.openxmlformats.org/officeDocument/2006/relationships/hyperlink" Target="https://github.com/openhab/openhab-addons" TargetMode="External"/><Relationship Id="rId25" Type="http://schemas.openxmlformats.org/officeDocument/2006/relationships/hyperlink" Target="https://github.com/apache/beam" TargetMode="External"/><Relationship Id="rId120" Type="http://schemas.openxmlformats.org/officeDocument/2006/relationships/drawing" Target="../drawings/drawing3.xml"/><Relationship Id="rId28" Type="http://schemas.openxmlformats.org/officeDocument/2006/relationships/hyperlink" Target="https://github.com/apache/cassandra" TargetMode="External"/><Relationship Id="rId27" Type="http://schemas.openxmlformats.org/officeDocument/2006/relationships/hyperlink" Target="https://github.com/openmrs/openmrs-core" TargetMode="External"/><Relationship Id="rId29" Type="http://schemas.openxmlformats.org/officeDocument/2006/relationships/hyperlink" Target="https://github.com/apache/hbase" TargetMode="External"/><Relationship Id="rId95" Type="http://schemas.openxmlformats.org/officeDocument/2006/relationships/hyperlink" Target="https://github.com/CymChad/BaseRecyclerViewAdapterHelper" TargetMode="External"/><Relationship Id="rId94" Type="http://schemas.openxmlformats.org/officeDocument/2006/relationships/hyperlink" Target="https://github.com/alibaba/fastjson" TargetMode="External"/><Relationship Id="rId97" Type="http://schemas.openxmlformats.org/officeDocument/2006/relationships/hyperlink" Target="https://github.com/Tencent/tinker" TargetMode="External"/><Relationship Id="rId96" Type="http://schemas.openxmlformats.org/officeDocument/2006/relationships/hyperlink" Target="https://github.com/Baseflow/PhotoView" TargetMode="External"/><Relationship Id="rId11" Type="http://schemas.openxmlformats.org/officeDocument/2006/relationships/hyperlink" Target="https://github.com/apache/zookeeper" TargetMode="External"/><Relationship Id="rId99" Type="http://schemas.openxmlformats.org/officeDocument/2006/relationships/hyperlink" Target="https://github.com/square/dagger" TargetMode="External"/><Relationship Id="rId10" Type="http://schemas.openxmlformats.org/officeDocument/2006/relationships/hyperlink" Target="https://github.com/Activiti/Activiti" TargetMode="External"/><Relationship Id="rId98" Type="http://schemas.openxmlformats.org/officeDocument/2006/relationships/hyperlink" Target="https://github.com/realm/realm-java" TargetMode="External"/><Relationship Id="rId13" Type="http://schemas.openxmlformats.org/officeDocument/2006/relationships/hyperlink" Target="https://github.com/alibaba/spring-cloud-alibaba" TargetMode="External"/><Relationship Id="rId12" Type="http://schemas.openxmlformats.org/officeDocument/2006/relationships/hyperlink" Target="https://github.com/dromara/hutool" TargetMode="External"/><Relationship Id="rId91" Type="http://schemas.openxmlformats.org/officeDocument/2006/relationships/hyperlink" Target="https://github.com/netty/netty" TargetMode="External"/><Relationship Id="rId90" Type="http://schemas.openxmlformats.org/officeDocument/2006/relationships/hyperlink" Target="https://github.com/facebook/fresco" TargetMode="External"/><Relationship Id="rId93" Type="http://schemas.openxmlformats.org/officeDocument/2006/relationships/hyperlink" Target="https://github.com/Netflix/Hystrix" TargetMode="External"/><Relationship Id="rId92" Type="http://schemas.openxmlformats.org/officeDocument/2006/relationships/hyperlink" Target="https://github.com/libgdx/libgdx" TargetMode="External"/><Relationship Id="rId118" Type="http://schemas.openxmlformats.org/officeDocument/2006/relationships/hyperlink" Target="https://github.com/google/auto" TargetMode="External"/><Relationship Id="rId117" Type="http://schemas.openxmlformats.org/officeDocument/2006/relationships/hyperlink" Target="https://github.com/aws/aws-sdk-java" TargetMode="External"/><Relationship Id="rId116" Type="http://schemas.openxmlformats.org/officeDocument/2006/relationships/hyperlink" Target="https://github.com/bumptech/glide" TargetMode="External"/><Relationship Id="rId115" Type="http://schemas.openxmlformats.org/officeDocument/2006/relationships/hyperlink" Target="https://github.com/apache/jmeter" TargetMode="External"/><Relationship Id="rId119" Type="http://schemas.openxmlformats.org/officeDocument/2006/relationships/hyperlink" Target="https://github.com/bazelbuild/bazel" TargetMode="External"/><Relationship Id="rId15" Type="http://schemas.openxmlformats.org/officeDocument/2006/relationships/hyperlink" Target="https://github.com/google/ExoPlayer" TargetMode="External"/><Relationship Id="rId110" Type="http://schemas.openxmlformats.org/officeDocument/2006/relationships/hyperlink" Target="https://github.com/tdebatty/java-LSH" TargetMode="External"/><Relationship Id="rId14" Type="http://schemas.openxmlformats.org/officeDocument/2006/relationships/hyperlink" Target="https://github.com/alibaba/Sentinel" TargetMode="External"/><Relationship Id="rId17" Type="http://schemas.openxmlformats.org/officeDocument/2006/relationships/hyperlink" Target="https://github.com/prestodb/presto" TargetMode="External"/><Relationship Id="rId16" Type="http://schemas.openxmlformats.org/officeDocument/2006/relationships/hyperlink" Target="https://github.com/spring-projects/spring-security" TargetMode="External"/><Relationship Id="rId19" Type="http://schemas.openxmlformats.org/officeDocument/2006/relationships/hyperlink" Target="https://github.com/redisson/redisson" TargetMode="External"/><Relationship Id="rId114" Type="http://schemas.openxmlformats.org/officeDocument/2006/relationships/hyperlink" Target="https://github.com/jnr/jnr-posix" TargetMode="External"/><Relationship Id="rId18" Type="http://schemas.openxmlformats.org/officeDocument/2006/relationships/hyperlink" Target="https://github.com/android-async-http/android-async-http" TargetMode="External"/><Relationship Id="rId113" Type="http://schemas.openxmlformats.org/officeDocument/2006/relationships/hyperlink" Target="https://github.com/pusher/pusher-websocket-java" TargetMode="External"/><Relationship Id="rId112" Type="http://schemas.openxmlformats.org/officeDocument/2006/relationships/hyperlink" Target="https://github.com/braintree/braintree_java" TargetMode="External"/><Relationship Id="rId111" Type="http://schemas.openxmlformats.org/officeDocument/2006/relationships/hyperlink" Target="https://github.com/requery/requery" TargetMode="External"/><Relationship Id="rId84" Type="http://schemas.openxmlformats.org/officeDocument/2006/relationships/hyperlink" Target="https://github.com/airbnb/lottie-android" TargetMode="External"/><Relationship Id="rId83" Type="http://schemas.openxmlformats.org/officeDocument/2006/relationships/hyperlink" Target="https://github.com/JakeWharton/butterknife" TargetMode="External"/><Relationship Id="rId86" Type="http://schemas.openxmlformats.org/officeDocument/2006/relationships/hyperlink" Target="https://github.com/Blankj/AndroidUtilCode" TargetMode="External"/><Relationship Id="rId85" Type="http://schemas.openxmlformats.org/officeDocument/2006/relationships/hyperlink" Target="https://github.com/square/leakcanary" TargetMode="External"/><Relationship Id="rId88" Type="http://schemas.openxmlformats.org/officeDocument/2006/relationships/hyperlink" Target="https://github.com/square/picasso" TargetMode="External"/><Relationship Id="rId87" Type="http://schemas.openxmlformats.org/officeDocument/2006/relationships/hyperlink" Target="https://github.com/nostra13/Android-Universal-Image-Loader" TargetMode="External"/><Relationship Id="rId89" Type="http://schemas.openxmlformats.org/officeDocument/2006/relationships/hyperlink" Target="https://github.com/skylot/jadx" TargetMode="External"/><Relationship Id="rId80" Type="http://schemas.openxmlformats.org/officeDocument/2006/relationships/hyperlink" Target="https://github.com/liquibase/liquibase" TargetMode="External"/><Relationship Id="rId82" Type="http://schemas.openxmlformats.org/officeDocument/2006/relationships/hyperlink" Target="https://github.com/google/guava" TargetMode="External"/><Relationship Id="rId81" Type="http://schemas.openxmlformats.org/officeDocument/2006/relationships/hyperlink" Target="https://github.com/square/okhttp" TargetMode="External"/><Relationship Id="rId1" Type="http://schemas.openxmlformats.org/officeDocument/2006/relationships/hyperlink" Target="https://github.com/spring-projects/spring-boot" TargetMode="External"/><Relationship Id="rId2" Type="http://schemas.openxmlformats.org/officeDocument/2006/relationships/hyperlink" Target="https://github.com/apache/dubbo" TargetMode="External"/><Relationship Id="rId3" Type="http://schemas.openxmlformats.org/officeDocument/2006/relationships/hyperlink" Target="https://github.com/elastic/elasticsearch" TargetMode="External"/><Relationship Id="rId4" Type="http://schemas.openxmlformats.org/officeDocument/2006/relationships/hyperlink" Target="https://github.com/mybatis/mybatis-3" TargetMode="External"/><Relationship Id="rId9" Type="http://schemas.openxmlformats.org/officeDocument/2006/relationships/hyperlink" Target="https://github.com/square/retrofit" TargetMode="External"/><Relationship Id="rId5" Type="http://schemas.openxmlformats.org/officeDocument/2006/relationships/hyperlink" Target="https://github.com/zxing/zxing" TargetMode="External"/><Relationship Id="rId6" Type="http://schemas.openxmlformats.org/officeDocument/2006/relationships/hyperlink" Target="https://github.com/PhilJay/MPAndroidChart" TargetMode="External"/><Relationship Id="rId7" Type="http://schemas.openxmlformats.org/officeDocument/2006/relationships/hyperlink" Target="https://github.com/checkstyle/checkstyle" TargetMode="External"/><Relationship Id="rId8" Type="http://schemas.openxmlformats.org/officeDocument/2006/relationships/hyperlink" Target="https://github.com/jenkinsci/jenkins" TargetMode="External"/><Relationship Id="rId73" Type="http://schemas.openxmlformats.org/officeDocument/2006/relationships/hyperlink" Target="https://github.com/spring-cloud/spring-cloud-gcp" TargetMode="External"/><Relationship Id="rId72" Type="http://schemas.openxmlformats.org/officeDocument/2006/relationships/hyperlink" Target="https://github.com/facebook/litho" TargetMode="External"/><Relationship Id="rId75" Type="http://schemas.openxmlformats.org/officeDocument/2006/relationships/hyperlink" Target="https://github.com/apache/solr" TargetMode="External"/><Relationship Id="rId74" Type="http://schemas.openxmlformats.org/officeDocument/2006/relationships/hyperlink" Target="https://github.com/Multiverse/Multiverse-Core" TargetMode="External"/><Relationship Id="rId77" Type="http://schemas.openxmlformats.org/officeDocument/2006/relationships/hyperlink" Target="https://github.com/rackerlabs/blueflood" TargetMode="External"/><Relationship Id="rId76" Type="http://schemas.openxmlformats.org/officeDocument/2006/relationships/hyperlink" Target="https://github.com/DroidPlanner/Tower" TargetMode="External"/><Relationship Id="rId79" Type="http://schemas.openxmlformats.org/officeDocument/2006/relationships/hyperlink" Target="https://github.com/kontalk/androidclient" TargetMode="External"/><Relationship Id="rId78" Type="http://schemas.openxmlformats.org/officeDocument/2006/relationships/hyperlink" Target="https://github.com/rharter/auto-value-gson" TargetMode="External"/><Relationship Id="rId71" Type="http://schemas.openxmlformats.org/officeDocument/2006/relationships/hyperlink" Target="https://github.com/spring-projects/spring-roo" TargetMode="External"/><Relationship Id="rId70" Type="http://schemas.openxmlformats.org/officeDocument/2006/relationships/hyperlink" Target="https://github.com/Netflix/governator" TargetMode="External"/><Relationship Id="rId62" Type="http://schemas.openxmlformats.org/officeDocument/2006/relationships/hyperlink" Target="https://github.com/apache/nifi" TargetMode="External"/><Relationship Id="rId61" Type="http://schemas.openxmlformats.org/officeDocument/2006/relationships/hyperlink" Target="https://github.com/Netflix/Priam" TargetMode="External"/><Relationship Id="rId64" Type="http://schemas.openxmlformats.org/officeDocument/2006/relationships/hyperlink" Target="https://github.com/dbeaver/dbeaver" TargetMode="External"/><Relationship Id="rId63" Type="http://schemas.openxmlformats.org/officeDocument/2006/relationships/hyperlink" Target="https://github.com/apache/shiro" TargetMode="External"/><Relationship Id="rId66" Type="http://schemas.openxmlformats.org/officeDocument/2006/relationships/hyperlink" Target="https://github.com/apache/hive" TargetMode="External"/><Relationship Id="rId65" Type="http://schemas.openxmlformats.org/officeDocument/2006/relationships/hyperlink" Target="https://github.com/swagger-api/swagger-core" TargetMode="External"/><Relationship Id="rId68" Type="http://schemas.openxmlformats.org/officeDocument/2006/relationships/hyperlink" Target="https://github.com/tony19/logback-android" TargetMode="External"/><Relationship Id="rId67" Type="http://schemas.openxmlformats.org/officeDocument/2006/relationships/hyperlink" Target="https://github.com/Netflix/astyanax" TargetMode="External"/><Relationship Id="rId60" Type="http://schemas.openxmlformats.org/officeDocument/2006/relationships/hyperlink" Target="https://github.com/simpligility/android-maven-plugin" TargetMode="External"/><Relationship Id="rId69" Type="http://schemas.openxmlformats.org/officeDocument/2006/relationships/hyperlink" Target="https://github.com/florent37/SingleDateAndTimePicker" TargetMode="External"/><Relationship Id="rId51" Type="http://schemas.openxmlformats.org/officeDocument/2006/relationships/hyperlink" Target="https://github.com/docker-java/docker-java" TargetMode="External"/><Relationship Id="rId50" Type="http://schemas.openxmlformats.org/officeDocument/2006/relationships/hyperlink" Target="https://github.com/junit-team/junit4" TargetMode="External"/><Relationship Id="rId53" Type="http://schemas.openxmlformats.org/officeDocument/2006/relationships/hyperlink" Target="https://github.com/mongodb/mongo-java-driver" TargetMode="External"/><Relationship Id="rId52" Type="http://schemas.openxmlformats.org/officeDocument/2006/relationships/hyperlink" Target="https://github.com/querydsl/querydsl" TargetMode="External"/><Relationship Id="rId55" Type="http://schemas.openxmlformats.org/officeDocument/2006/relationships/hyperlink" Target="https://github.com/Rajawali/Rajawali" TargetMode="External"/><Relationship Id="rId54" Type="http://schemas.openxmlformats.org/officeDocument/2006/relationships/hyperlink" Target="https://github.com/moquette-io/moquette" TargetMode="External"/><Relationship Id="rId57" Type="http://schemas.openxmlformats.org/officeDocument/2006/relationships/hyperlink" Target="https://github.com/ratpack/ratpack" TargetMode="External"/><Relationship Id="rId56" Type="http://schemas.openxmlformats.org/officeDocument/2006/relationships/hyperlink" Target="https://github.com/medyo/android-about-page" TargetMode="External"/><Relationship Id="rId59" Type="http://schemas.openxmlformats.org/officeDocument/2006/relationships/hyperlink" Target="https://github.com/apache/struts" TargetMode="External"/><Relationship Id="rId58" Type="http://schemas.openxmlformats.org/officeDocument/2006/relationships/hyperlink" Target="https://github.com/project-travel-mate/Travel-Mat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3.5"/>
    <col customWidth="1" min="2" max="3" width="9.0"/>
    <col customWidth="1" min="4" max="5" width="9.75"/>
    <col customWidth="1" min="6" max="6" width="9.0"/>
    <col customWidth="1" min="7" max="7" width="11.88"/>
    <col customWidth="1" min="8" max="8" width="11.13"/>
    <col customWidth="1" min="9" max="10" width="9.88"/>
    <col customWidth="1" min="11" max="14" width="12.5"/>
    <col customWidth="1" min="15" max="15" width="11.38"/>
    <col customWidth="1" min="16" max="16" width="11.63"/>
    <col customWidth="1" min="18" max="18" width="7.13"/>
    <col customWidth="1" min="19" max="20" width="11.38"/>
    <col customWidth="1" min="22" max="22" width="12.75"/>
    <col customWidth="1" min="23" max="23" width="7.63"/>
    <col customWidth="1" min="24" max="24" width="9.88"/>
    <col customWidth="1" min="25" max="25" width="9.13"/>
    <col customWidth="1" min="26" max="26" width="8.88"/>
    <col customWidth="1" min="27" max="27" width="7.88"/>
    <col customWidth="1" min="30" max="30" width="10.0"/>
    <col customWidth="1" min="31" max="31" width="20.63"/>
    <col customWidth="1" min="32" max="32" width="11.25"/>
    <col customWidth="1" min="43" max="43" width="35.0"/>
    <col customWidth="1" min="45" max="45" width="17.0"/>
    <col customWidth="1" min="46" max="46" width="17.38"/>
    <col customWidth="1" min="47" max="47" width="30.13"/>
    <col customWidth="1" min="48" max="48" width="33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3" t="s">
        <v>35</v>
      </c>
      <c r="AK1" s="3" t="s">
        <v>36</v>
      </c>
      <c r="AL1" s="3" t="s">
        <v>37</v>
      </c>
      <c r="AM1" s="5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" t="s">
        <v>45</v>
      </c>
      <c r="AU1" s="3" t="s">
        <v>46</v>
      </c>
      <c r="AV1" s="5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>
      <c r="A2" s="6" t="s">
        <v>56</v>
      </c>
      <c r="B2" s="7" t="s">
        <v>57</v>
      </c>
      <c r="C2" s="8" t="s">
        <v>58</v>
      </c>
      <c r="D2" s="8">
        <v>13075.0</v>
      </c>
      <c r="E2" s="8" t="s">
        <v>59</v>
      </c>
      <c r="F2" s="8">
        <v>65.0</v>
      </c>
      <c r="G2" s="8">
        <v>20178.0</v>
      </c>
      <c r="H2" s="9">
        <v>449.0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508581.0</v>
      </c>
      <c r="R2" s="8">
        <v>0.0</v>
      </c>
      <c r="S2" s="8">
        <v>2.0</v>
      </c>
      <c r="T2" s="8" t="s">
        <v>60</v>
      </c>
      <c r="U2" s="8">
        <v>117.0</v>
      </c>
      <c r="V2" s="9">
        <v>0.0</v>
      </c>
      <c r="W2" s="8">
        <v>26.0</v>
      </c>
      <c r="X2" s="8">
        <v>4.0</v>
      </c>
      <c r="Y2" s="8">
        <v>2286.0</v>
      </c>
      <c r="Z2" s="8">
        <v>0.0</v>
      </c>
      <c r="AA2" s="8">
        <v>11329.0</v>
      </c>
      <c r="AB2" s="10">
        <v>0.0</v>
      </c>
      <c r="AC2" s="10">
        <v>0.0</v>
      </c>
      <c r="AD2" s="11">
        <v>928.0</v>
      </c>
      <c r="AE2" s="11">
        <v>161170.0</v>
      </c>
      <c r="AF2" s="11">
        <v>545.0</v>
      </c>
      <c r="AG2" s="11">
        <v>928.0</v>
      </c>
      <c r="AH2" s="11">
        <v>0.0</v>
      </c>
      <c r="AI2" s="11">
        <v>77.0</v>
      </c>
      <c r="AJ2" s="11">
        <v>1.0</v>
      </c>
      <c r="AK2" s="11">
        <v>17260.0</v>
      </c>
      <c r="AL2" s="11">
        <f t="shared" ref="AL2:AL101" si="1">AK2/(AK2+AJ2)</f>
        <v>0.9999420659</v>
      </c>
      <c r="AM2" s="12"/>
      <c r="AN2" s="11">
        <v>0.0</v>
      </c>
      <c r="AO2" s="11">
        <v>542.0</v>
      </c>
      <c r="AP2" s="11">
        <f t="shared" ref="AP2:AP11" si="2">AO2/(AO2+AN2)</f>
        <v>1</v>
      </c>
      <c r="AQ2" s="13">
        <v>4.86924493554328</v>
      </c>
      <c r="AR2" s="13">
        <v>0.866338924233661</v>
      </c>
      <c r="AS2" s="11">
        <v>543.0</v>
      </c>
      <c r="AT2" s="11">
        <v>39457.0</v>
      </c>
      <c r="AU2" s="11">
        <v>309.0</v>
      </c>
      <c r="AV2" s="11">
        <v>47.0</v>
      </c>
      <c r="AW2" s="11">
        <v>6882.0</v>
      </c>
      <c r="AX2" s="11">
        <v>4.0</v>
      </c>
      <c r="AY2" s="11">
        <v>1.0</v>
      </c>
      <c r="AZ2" s="11">
        <v>2.0</v>
      </c>
      <c r="BA2" s="11">
        <v>0.0</v>
      </c>
      <c r="BB2" s="11">
        <v>37.0</v>
      </c>
      <c r="BC2" s="11">
        <v>0.0</v>
      </c>
      <c r="BD2" s="11">
        <v>220.0</v>
      </c>
    </row>
    <row r="3">
      <c r="A3" s="6" t="s">
        <v>61</v>
      </c>
      <c r="B3" s="7" t="s">
        <v>57</v>
      </c>
      <c r="C3" s="8" t="s">
        <v>62</v>
      </c>
      <c r="D3" s="8">
        <v>61.0</v>
      </c>
      <c r="E3" s="8" t="s">
        <v>63</v>
      </c>
      <c r="F3" s="8">
        <v>3.0</v>
      </c>
      <c r="G3" s="8">
        <v>30.0</v>
      </c>
      <c r="H3" s="9">
        <v>6.0</v>
      </c>
      <c r="I3" s="8">
        <v>3.0</v>
      </c>
      <c r="J3" s="8">
        <v>0.0</v>
      </c>
      <c r="K3" s="8">
        <v>0.0</v>
      </c>
      <c r="L3" s="8">
        <v>0.0</v>
      </c>
      <c r="M3" s="8">
        <v>0.0</v>
      </c>
      <c r="N3" s="8">
        <v>1.0</v>
      </c>
      <c r="O3" s="8">
        <v>0.0</v>
      </c>
      <c r="P3" s="8">
        <v>0.0</v>
      </c>
      <c r="Q3" s="8">
        <v>342.0</v>
      </c>
      <c r="R3" s="8">
        <v>3.0</v>
      </c>
      <c r="S3" s="8">
        <v>4.0</v>
      </c>
      <c r="T3" s="8" t="s">
        <v>64</v>
      </c>
      <c r="U3" s="8">
        <v>124.0</v>
      </c>
      <c r="V3" s="9">
        <v>0.0</v>
      </c>
      <c r="W3" s="8">
        <v>7.0</v>
      </c>
      <c r="X3" s="8">
        <v>1.0</v>
      </c>
      <c r="Y3" s="8">
        <v>5415.0</v>
      </c>
      <c r="Z3" s="8">
        <v>8.0</v>
      </c>
      <c r="AA3" s="8">
        <v>831.0</v>
      </c>
      <c r="AB3" s="10">
        <v>0.0</v>
      </c>
      <c r="AC3" s="10">
        <v>0.0</v>
      </c>
      <c r="AD3" s="11">
        <v>1720.0</v>
      </c>
      <c r="AE3" s="11">
        <v>2187.0</v>
      </c>
      <c r="AF3" s="11">
        <v>0.0</v>
      </c>
      <c r="AG3" s="11">
        <v>1720.0</v>
      </c>
      <c r="AH3" s="11">
        <v>624.0</v>
      </c>
      <c r="AI3" s="11">
        <v>88.0</v>
      </c>
      <c r="AJ3" s="11">
        <v>4.0</v>
      </c>
      <c r="AK3" s="11">
        <v>23.0</v>
      </c>
      <c r="AL3" s="11">
        <f t="shared" si="1"/>
        <v>0.8518518519</v>
      </c>
      <c r="AM3" s="11" t="s">
        <v>65</v>
      </c>
      <c r="AN3" s="11">
        <v>14.0</v>
      </c>
      <c r="AO3" s="11">
        <v>20.0</v>
      </c>
      <c r="AP3" s="11">
        <f t="shared" si="2"/>
        <v>0.5882352941</v>
      </c>
      <c r="AQ3" s="13">
        <v>78.1</v>
      </c>
      <c r="AR3" s="13">
        <v>25.3913043478261</v>
      </c>
      <c r="AS3" s="11">
        <v>62.0</v>
      </c>
      <c r="AT3" s="11">
        <v>16.0</v>
      </c>
      <c r="AU3" s="11">
        <v>29.0</v>
      </c>
      <c r="AV3" s="11">
        <v>13.0</v>
      </c>
      <c r="AW3" s="11">
        <v>10.0</v>
      </c>
      <c r="AX3" s="11">
        <v>4.0</v>
      </c>
      <c r="AY3" s="11">
        <v>1.0</v>
      </c>
      <c r="AZ3" s="11">
        <v>2.0</v>
      </c>
      <c r="BA3" s="11">
        <v>0.0</v>
      </c>
      <c r="BB3" s="11">
        <v>12.0</v>
      </c>
      <c r="BC3" s="11">
        <v>0.0</v>
      </c>
      <c r="BD3" s="11">
        <v>25.0</v>
      </c>
    </row>
    <row r="4">
      <c r="A4" s="6" t="s">
        <v>66</v>
      </c>
      <c r="B4" s="7" t="s">
        <v>57</v>
      </c>
      <c r="C4" s="8" t="s">
        <v>62</v>
      </c>
      <c r="D4" s="8">
        <v>4061.0</v>
      </c>
      <c r="E4" s="8" t="s">
        <v>67</v>
      </c>
      <c r="F4" s="8">
        <v>2.0</v>
      </c>
      <c r="G4" s="8">
        <v>75.0</v>
      </c>
      <c r="H4" s="9">
        <v>432.0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102.0</v>
      </c>
      <c r="P4" s="8">
        <v>5.0</v>
      </c>
      <c r="Q4" s="8">
        <v>14486.0</v>
      </c>
      <c r="R4" s="8">
        <v>0.0</v>
      </c>
      <c r="S4" s="8">
        <v>1.0</v>
      </c>
      <c r="T4" s="8">
        <v>1.0</v>
      </c>
      <c r="U4" s="8">
        <v>2680.0</v>
      </c>
      <c r="V4" s="9">
        <v>0.0</v>
      </c>
      <c r="W4" s="8">
        <v>27.0</v>
      </c>
      <c r="X4" s="8">
        <v>6.0</v>
      </c>
      <c r="Y4" s="8">
        <v>75818.0</v>
      </c>
      <c r="Z4" s="8">
        <v>6.0</v>
      </c>
      <c r="AA4" s="8">
        <v>9527.0</v>
      </c>
      <c r="AB4" s="10">
        <v>0.0</v>
      </c>
      <c r="AC4" s="10">
        <v>0.0</v>
      </c>
      <c r="AD4" s="11">
        <v>2788.0</v>
      </c>
      <c r="AE4" s="11">
        <v>5362.0</v>
      </c>
      <c r="AF4" s="11">
        <v>3.0</v>
      </c>
      <c r="AG4" s="11">
        <v>2789.0</v>
      </c>
      <c r="AH4" s="11">
        <v>1.0</v>
      </c>
      <c r="AI4" s="11">
        <v>3222.0</v>
      </c>
      <c r="AJ4" s="11">
        <v>7.0</v>
      </c>
      <c r="AK4" s="11">
        <v>3638.0</v>
      </c>
      <c r="AL4" s="11">
        <f t="shared" si="1"/>
        <v>0.998079561</v>
      </c>
      <c r="AM4" s="11" t="s">
        <v>68</v>
      </c>
      <c r="AN4" s="11">
        <v>6.0</v>
      </c>
      <c r="AO4" s="11">
        <v>373.0</v>
      </c>
      <c r="AP4" s="11">
        <f t="shared" si="2"/>
        <v>0.9841688654</v>
      </c>
      <c r="AQ4" s="13">
        <v>80.5174262734584</v>
      </c>
      <c r="AR4" s="13">
        <v>28.8757559098406</v>
      </c>
      <c r="AS4" s="11">
        <v>874.0</v>
      </c>
      <c r="AT4" s="11">
        <v>6469.0</v>
      </c>
      <c r="AU4" s="11">
        <v>238.0</v>
      </c>
      <c r="AV4" s="11">
        <v>53.0</v>
      </c>
      <c r="AW4" s="11">
        <v>2186.0</v>
      </c>
      <c r="AX4" s="11">
        <v>4.0</v>
      </c>
      <c r="AY4" s="11">
        <v>1.0</v>
      </c>
      <c r="AZ4" s="11">
        <v>2.0</v>
      </c>
      <c r="BA4" s="11">
        <v>0.0</v>
      </c>
      <c r="BB4" s="11">
        <v>132.0</v>
      </c>
      <c r="BC4" s="11">
        <v>0.0</v>
      </c>
      <c r="BD4" s="11">
        <v>185.0</v>
      </c>
    </row>
    <row r="5">
      <c r="A5" s="6" t="s">
        <v>69</v>
      </c>
      <c r="B5" s="7" t="s">
        <v>57</v>
      </c>
      <c r="C5" s="8" t="s">
        <v>58</v>
      </c>
      <c r="D5" s="8">
        <v>838.0</v>
      </c>
      <c r="E5" s="8" t="s">
        <v>70</v>
      </c>
      <c r="F5" s="8">
        <v>10.0</v>
      </c>
      <c r="G5" s="8">
        <v>43.0</v>
      </c>
      <c r="H5" s="9">
        <v>108.0</v>
      </c>
      <c r="I5" s="8">
        <v>14.0</v>
      </c>
      <c r="J5" s="8" t="s">
        <v>71</v>
      </c>
      <c r="K5" s="8">
        <v>0.0</v>
      </c>
      <c r="L5" s="8">
        <v>0.0</v>
      </c>
      <c r="M5" s="8" t="s">
        <v>71</v>
      </c>
      <c r="N5" s="8">
        <v>2.0</v>
      </c>
      <c r="O5" s="8">
        <v>0.0</v>
      </c>
      <c r="P5" s="8">
        <v>0.0</v>
      </c>
      <c r="Q5" s="8">
        <v>1295.0</v>
      </c>
      <c r="R5" s="8">
        <v>18.0</v>
      </c>
      <c r="S5" s="8">
        <v>1.0</v>
      </c>
      <c r="T5" s="8">
        <v>1.0</v>
      </c>
      <c r="U5" s="8">
        <v>406.0</v>
      </c>
      <c r="V5" s="9">
        <v>14.0</v>
      </c>
      <c r="W5" s="8">
        <v>28.0</v>
      </c>
      <c r="X5" s="8">
        <v>5.0</v>
      </c>
      <c r="Y5" s="8">
        <v>11923.0</v>
      </c>
      <c r="Z5" s="8">
        <v>6.0</v>
      </c>
      <c r="AA5" s="8">
        <v>2077.0</v>
      </c>
      <c r="AB5" s="10">
        <v>27.5714285714286</v>
      </c>
      <c r="AC5" s="10">
        <v>0.785714285714286</v>
      </c>
      <c r="AD5" s="11">
        <v>3362.0</v>
      </c>
      <c r="AE5" s="11">
        <v>13025.0</v>
      </c>
      <c r="AF5" s="11">
        <v>1492.0</v>
      </c>
      <c r="AG5" s="11">
        <v>3582.0</v>
      </c>
      <c r="AH5" s="11">
        <v>34.0</v>
      </c>
      <c r="AI5" s="11">
        <v>520.0</v>
      </c>
      <c r="AJ5" s="11">
        <v>28.0</v>
      </c>
      <c r="AK5" s="11">
        <v>463.0</v>
      </c>
      <c r="AL5" s="11">
        <f t="shared" si="1"/>
        <v>0.9429735234</v>
      </c>
      <c r="AM5" s="11" t="s">
        <v>72</v>
      </c>
      <c r="AN5" s="11">
        <v>75.0</v>
      </c>
      <c r="AO5" s="11">
        <v>733.0</v>
      </c>
      <c r="AP5" s="11">
        <f t="shared" si="2"/>
        <v>0.9071782178</v>
      </c>
      <c r="AQ5" s="13">
        <v>52.9467939972715</v>
      </c>
      <c r="AR5" s="13">
        <v>33.488120950324</v>
      </c>
      <c r="AS5" s="11">
        <v>3628.0</v>
      </c>
      <c r="AT5" s="11">
        <v>1565.0</v>
      </c>
      <c r="AU5" s="11">
        <v>613.0</v>
      </c>
      <c r="AV5" s="11">
        <v>150.0</v>
      </c>
      <c r="AW5" s="11">
        <v>200.0</v>
      </c>
      <c r="AX5" s="11">
        <v>5.0</v>
      </c>
      <c r="AY5" s="11">
        <v>3.0</v>
      </c>
      <c r="AZ5" s="11">
        <v>3.0</v>
      </c>
      <c r="BA5" s="11">
        <v>0.0</v>
      </c>
      <c r="BB5" s="11">
        <v>291.0</v>
      </c>
      <c r="BC5" s="11">
        <v>0.0</v>
      </c>
      <c r="BD5" s="11">
        <v>84.0</v>
      </c>
    </row>
    <row r="6">
      <c r="A6" s="6" t="s">
        <v>73</v>
      </c>
      <c r="B6" s="7" t="s">
        <v>57</v>
      </c>
      <c r="C6" s="8" t="s">
        <v>58</v>
      </c>
      <c r="D6" s="8">
        <v>450.0</v>
      </c>
      <c r="E6" s="8" t="s">
        <v>74</v>
      </c>
      <c r="F6" s="8">
        <v>2.0</v>
      </c>
      <c r="G6" s="8">
        <v>285.0</v>
      </c>
      <c r="H6" s="9">
        <v>98.0</v>
      </c>
      <c r="I6" s="8">
        <v>3.0</v>
      </c>
      <c r="J6" s="8">
        <v>1.0</v>
      </c>
      <c r="K6" s="8">
        <v>0.0</v>
      </c>
      <c r="L6" s="8">
        <v>0.0</v>
      </c>
      <c r="M6" s="8">
        <v>0.0</v>
      </c>
      <c r="N6" s="8">
        <v>2.0</v>
      </c>
      <c r="O6" s="8">
        <v>0.0</v>
      </c>
      <c r="P6" s="8">
        <v>0.0</v>
      </c>
      <c r="Q6" s="8">
        <v>2088.0</v>
      </c>
      <c r="R6" s="8">
        <v>3.0</v>
      </c>
      <c r="S6" s="8">
        <v>1.0</v>
      </c>
      <c r="T6" s="8">
        <v>1.0</v>
      </c>
      <c r="U6" s="8">
        <v>243.0</v>
      </c>
      <c r="V6" s="9">
        <v>0.0</v>
      </c>
      <c r="W6" s="8">
        <v>14.0</v>
      </c>
      <c r="X6" s="8">
        <v>6.0</v>
      </c>
      <c r="Y6" s="8">
        <v>8875.0</v>
      </c>
      <c r="Z6" s="8">
        <v>11.0</v>
      </c>
      <c r="AA6" s="8">
        <v>1638.0</v>
      </c>
      <c r="AB6" s="10">
        <v>0.0</v>
      </c>
      <c r="AC6" s="10">
        <v>0.0</v>
      </c>
      <c r="AD6" s="11">
        <v>2012.0</v>
      </c>
      <c r="AE6" s="11">
        <v>16499.0</v>
      </c>
      <c r="AF6" s="11">
        <v>0.0</v>
      </c>
      <c r="AG6" s="11">
        <v>2012.0</v>
      </c>
      <c r="AH6" s="11">
        <v>11.0</v>
      </c>
      <c r="AI6" s="11">
        <v>950.0</v>
      </c>
      <c r="AJ6" s="11">
        <v>1.0</v>
      </c>
      <c r="AK6" s="11">
        <v>418.0</v>
      </c>
      <c r="AL6" s="11">
        <f t="shared" si="1"/>
        <v>0.9976133652</v>
      </c>
      <c r="AM6" s="11" t="s">
        <v>75</v>
      </c>
      <c r="AN6" s="11">
        <v>2.0</v>
      </c>
      <c r="AO6" s="11">
        <v>48.0</v>
      </c>
      <c r="AP6" s="11">
        <f t="shared" si="2"/>
        <v>0.96</v>
      </c>
      <c r="AQ6" s="13">
        <v>196.291666666667</v>
      </c>
      <c r="AR6" s="13">
        <v>150.260765550239</v>
      </c>
      <c r="AS6" s="11">
        <v>130.0</v>
      </c>
      <c r="AT6" s="11">
        <v>678.0</v>
      </c>
      <c r="AU6" s="11">
        <v>33.0</v>
      </c>
      <c r="AV6" s="11">
        <v>20.0</v>
      </c>
      <c r="AW6" s="11">
        <v>206.0</v>
      </c>
      <c r="AX6" s="11">
        <v>4.0</v>
      </c>
      <c r="AY6" s="11">
        <v>1.0</v>
      </c>
      <c r="AZ6" s="11">
        <v>2.0</v>
      </c>
      <c r="BA6" s="11">
        <v>0.0</v>
      </c>
      <c r="BB6" s="11">
        <v>26.0</v>
      </c>
      <c r="BC6" s="11">
        <v>0.0</v>
      </c>
      <c r="BD6" s="11">
        <v>3.0</v>
      </c>
    </row>
    <row r="7">
      <c r="A7" s="6" t="s">
        <v>76</v>
      </c>
      <c r="B7" s="7" t="s">
        <v>57</v>
      </c>
      <c r="C7" s="8" t="s">
        <v>58</v>
      </c>
      <c r="D7" s="8">
        <v>3910.0</v>
      </c>
      <c r="E7" s="8" t="s">
        <v>77</v>
      </c>
      <c r="F7" s="8">
        <v>36.0</v>
      </c>
      <c r="G7" s="8">
        <v>2141.0</v>
      </c>
      <c r="H7" s="9">
        <v>446.0</v>
      </c>
      <c r="I7" s="8">
        <v>177.0</v>
      </c>
      <c r="J7" s="8" t="s">
        <v>78</v>
      </c>
      <c r="K7" s="8" t="s">
        <v>79</v>
      </c>
      <c r="L7" s="8">
        <v>0.0</v>
      </c>
      <c r="M7" s="8" t="s">
        <v>80</v>
      </c>
      <c r="N7" s="8">
        <v>4.0</v>
      </c>
      <c r="O7" s="8">
        <v>1436.0</v>
      </c>
      <c r="P7" s="8">
        <v>3.0</v>
      </c>
      <c r="Q7" s="8">
        <v>62473.0</v>
      </c>
      <c r="R7" s="8">
        <v>180.0</v>
      </c>
      <c r="S7" s="8">
        <v>11.0</v>
      </c>
      <c r="T7" s="8" t="s">
        <v>81</v>
      </c>
      <c r="U7" s="8">
        <v>143.0</v>
      </c>
      <c r="V7" s="9">
        <v>25.0</v>
      </c>
      <c r="W7" s="8">
        <v>78.0</v>
      </c>
      <c r="X7" s="8">
        <v>296.0</v>
      </c>
      <c r="Y7" s="8">
        <v>8537.0</v>
      </c>
      <c r="Z7" s="8">
        <v>15.0</v>
      </c>
      <c r="AA7" s="8">
        <v>2109.0</v>
      </c>
      <c r="AB7" s="10">
        <v>54.28</v>
      </c>
      <c r="AC7" s="10">
        <v>0.92</v>
      </c>
      <c r="AD7" s="11">
        <v>1475.0</v>
      </c>
      <c r="AE7" s="11">
        <v>352459.0</v>
      </c>
      <c r="AF7" s="11">
        <v>5817.0</v>
      </c>
      <c r="AG7" s="11">
        <v>1469.0</v>
      </c>
      <c r="AH7" s="11">
        <v>0.0</v>
      </c>
      <c r="AI7" s="11">
        <v>75.0</v>
      </c>
      <c r="AJ7" s="11">
        <v>135.0</v>
      </c>
      <c r="AK7" s="11">
        <v>3847.0</v>
      </c>
      <c r="AL7" s="11">
        <f t="shared" si="1"/>
        <v>0.9660974385</v>
      </c>
      <c r="AM7" s="11" t="s">
        <v>82</v>
      </c>
      <c r="AN7" s="11">
        <v>1157.0</v>
      </c>
      <c r="AO7" s="11">
        <v>2820.0</v>
      </c>
      <c r="AP7" s="11">
        <f t="shared" si="2"/>
        <v>0.7090771939</v>
      </c>
      <c r="AQ7" s="13">
        <v>48.1255319148936</v>
      </c>
      <c r="AR7" s="13">
        <v>7.88545454545455</v>
      </c>
      <c r="AS7" s="11">
        <v>12362.0</v>
      </c>
      <c r="AT7" s="11">
        <v>7213.0</v>
      </c>
      <c r="AU7" s="11">
        <v>1545.0</v>
      </c>
      <c r="AV7" s="11">
        <v>443.0</v>
      </c>
      <c r="AW7" s="11">
        <v>711.0</v>
      </c>
      <c r="AX7" s="11">
        <v>5.0</v>
      </c>
      <c r="AY7" s="11">
        <v>2.0</v>
      </c>
      <c r="AZ7" s="11">
        <v>3.0</v>
      </c>
      <c r="BA7" s="11">
        <v>0.0</v>
      </c>
      <c r="BB7" s="11">
        <v>2525.0</v>
      </c>
      <c r="BC7" s="11">
        <v>0.0</v>
      </c>
      <c r="BD7" s="11">
        <v>543.0</v>
      </c>
    </row>
    <row r="8">
      <c r="A8" s="14" t="s">
        <v>83</v>
      </c>
      <c r="B8" s="7" t="s">
        <v>57</v>
      </c>
      <c r="C8" s="8" t="s">
        <v>58</v>
      </c>
      <c r="D8" s="8">
        <v>18191.0</v>
      </c>
      <c r="E8" s="8" t="s">
        <v>84</v>
      </c>
      <c r="F8" s="8">
        <v>6.0</v>
      </c>
      <c r="G8" s="8">
        <v>1507.0</v>
      </c>
      <c r="H8" s="9">
        <v>403.0</v>
      </c>
      <c r="I8" s="8">
        <v>129.0</v>
      </c>
      <c r="J8" s="8" t="s">
        <v>85</v>
      </c>
      <c r="K8" s="8" t="s">
        <v>86</v>
      </c>
      <c r="L8" s="8">
        <v>0.0</v>
      </c>
      <c r="M8" s="8" t="s">
        <v>87</v>
      </c>
      <c r="N8" s="8">
        <v>4.0</v>
      </c>
      <c r="O8" s="8">
        <v>0.0</v>
      </c>
      <c r="P8" s="8">
        <v>0.0</v>
      </c>
      <c r="Q8" s="8">
        <v>168783.0</v>
      </c>
      <c r="R8" s="8">
        <v>129.0</v>
      </c>
      <c r="S8" s="8">
        <v>16.0</v>
      </c>
      <c r="T8" s="8" t="s">
        <v>88</v>
      </c>
      <c r="U8" s="8">
        <v>476.0</v>
      </c>
      <c r="V8" s="9">
        <v>44.0</v>
      </c>
      <c r="W8" s="8">
        <v>249.0</v>
      </c>
      <c r="X8" s="8">
        <v>182.0</v>
      </c>
      <c r="Y8" s="8">
        <v>23332.0</v>
      </c>
      <c r="Z8" s="8">
        <v>6.0</v>
      </c>
      <c r="AA8" s="8">
        <v>3974.0</v>
      </c>
      <c r="AB8" s="10">
        <v>18.3636363636364</v>
      </c>
      <c r="AC8" s="10">
        <v>0.954545454545455</v>
      </c>
      <c r="AD8" s="11">
        <v>2139.0</v>
      </c>
      <c r="AE8" s="11">
        <v>233044.0</v>
      </c>
      <c r="AF8" s="11">
        <v>672.0</v>
      </c>
      <c r="AG8" s="11">
        <v>2139.0</v>
      </c>
      <c r="AH8" s="11">
        <v>0.0</v>
      </c>
      <c r="AI8" s="11">
        <v>67.0</v>
      </c>
      <c r="AJ8" s="11">
        <v>62.0</v>
      </c>
      <c r="AK8" s="11">
        <v>6374.0</v>
      </c>
      <c r="AL8" s="11">
        <f t="shared" si="1"/>
        <v>0.9903666874</v>
      </c>
      <c r="AM8" s="11" t="s">
        <v>89</v>
      </c>
      <c r="AN8" s="11">
        <v>622.0</v>
      </c>
      <c r="AO8" s="11">
        <v>6559.0</v>
      </c>
      <c r="AP8" s="11">
        <f t="shared" si="2"/>
        <v>0.9133825373</v>
      </c>
      <c r="AQ8" s="13">
        <v>74.5969558599696</v>
      </c>
      <c r="AR8" s="13">
        <v>8.67168155461526</v>
      </c>
      <c r="AS8" s="11">
        <v>22609.0</v>
      </c>
      <c r="AT8" s="11">
        <v>17391.0</v>
      </c>
      <c r="AU8" s="11">
        <v>3972.0</v>
      </c>
      <c r="AV8" s="11">
        <v>918.0</v>
      </c>
      <c r="AW8" s="11">
        <v>905.0</v>
      </c>
      <c r="AX8" s="11">
        <v>5.0</v>
      </c>
      <c r="AY8" s="11">
        <v>2.0</v>
      </c>
      <c r="AZ8" s="11">
        <v>3.0</v>
      </c>
      <c r="BA8" s="11">
        <v>0.0</v>
      </c>
      <c r="BB8" s="11">
        <v>4792.0</v>
      </c>
      <c r="BC8" s="11">
        <v>0.0</v>
      </c>
      <c r="BD8" s="11">
        <v>415.0</v>
      </c>
    </row>
    <row r="9">
      <c r="A9" s="6" t="s">
        <v>90</v>
      </c>
      <c r="B9" s="7" t="s">
        <v>57</v>
      </c>
      <c r="C9" s="8" t="s">
        <v>58</v>
      </c>
      <c r="D9" s="8">
        <v>44632.0</v>
      </c>
      <c r="E9" s="8" t="s">
        <v>91</v>
      </c>
      <c r="F9" s="8">
        <v>51.0</v>
      </c>
      <c r="G9" s="8">
        <v>8458.0</v>
      </c>
      <c r="H9" s="9">
        <v>350.0</v>
      </c>
      <c r="I9" s="8">
        <v>140.0</v>
      </c>
      <c r="J9" s="8">
        <v>0.0</v>
      </c>
      <c r="K9" s="8">
        <v>0.0</v>
      </c>
      <c r="L9" s="8">
        <v>0.0</v>
      </c>
      <c r="M9" s="8" t="s">
        <v>92</v>
      </c>
      <c r="N9" s="8">
        <v>9.0</v>
      </c>
      <c r="O9" s="8">
        <v>0.0</v>
      </c>
      <c r="P9" s="8">
        <v>0.0</v>
      </c>
      <c r="Q9" s="8">
        <v>333197.0</v>
      </c>
      <c r="R9" s="8">
        <v>231.0</v>
      </c>
      <c r="S9" s="8">
        <v>7.0</v>
      </c>
      <c r="T9" s="8" t="s">
        <v>93</v>
      </c>
      <c r="U9" s="8">
        <v>429.0</v>
      </c>
      <c r="V9" s="9">
        <v>233.0</v>
      </c>
      <c r="W9" s="8">
        <v>263.0</v>
      </c>
      <c r="X9" s="8">
        <v>383.0</v>
      </c>
      <c r="Y9" s="8">
        <v>6923.0</v>
      </c>
      <c r="Z9" s="8">
        <v>3.0</v>
      </c>
      <c r="AA9" s="8">
        <v>6236.0</v>
      </c>
      <c r="AB9" s="10">
        <v>51.2446351931331</v>
      </c>
      <c r="AC9" s="10">
        <v>0.978540772532189</v>
      </c>
      <c r="AD9" s="11">
        <v>1723.0</v>
      </c>
      <c r="AE9" s="11">
        <v>1798009.0</v>
      </c>
      <c r="AF9" s="11">
        <v>654.0</v>
      </c>
      <c r="AG9" s="11">
        <v>2826.0</v>
      </c>
      <c r="AH9" s="11">
        <v>0.0</v>
      </c>
      <c r="AI9" s="11">
        <v>46.0</v>
      </c>
      <c r="AJ9" s="11">
        <v>424.0</v>
      </c>
      <c r="AK9" s="11">
        <v>10819.0</v>
      </c>
      <c r="AL9" s="11">
        <f t="shared" si="1"/>
        <v>0.9622876456</v>
      </c>
      <c r="AM9" s="11" t="s">
        <v>94</v>
      </c>
      <c r="AN9" s="11">
        <v>3044.0</v>
      </c>
      <c r="AO9" s="11">
        <v>9008.0</v>
      </c>
      <c r="AP9" s="11">
        <f t="shared" si="2"/>
        <v>0.7474278128</v>
      </c>
      <c r="AQ9" s="13">
        <v>244.884048331671</v>
      </c>
      <c r="AR9" s="13">
        <v>44.6532459137501</v>
      </c>
      <c r="AS9" s="11">
        <v>24676.0</v>
      </c>
      <c r="AT9" s="11">
        <v>15324.0</v>
      </c>
      <c r="AU9" s="11">
        <v>5514.0</v>
      </c>
      <c r="AV9" s="11">
        <v>966.0</v>
      </c>
      <c r="AW9" s="11">
        <v>2419.0</v>
      </c>
      <c r="AX9" s="11">
        <v>5.0</v>
      </c>
      <c r="AY9" s="11">
        <v>3.0</v>
      </c>
      <c r="AZ9" s="11">
        <v>3.0</v>
      </c>
      <c r="BA9" s="11">
        <v>0.0</v>
      </c>
      <c r="BB9" s="11">
        <v>62416.0</v>
      </c>
      <c r="BC9" s="11">
        <v>0.0</v>
      </c>
      <c r="BD9" s="11">
        <v>27824.0</v>
      </c>
    </row>
    <row r="10">
      <c r="A10" s="14" t="s">
        <v>95</v>
      </c>
      <c r="B10" s="7" t="s">
        <v>57</v>
      </c>
      <c r="C10" s="8" t="s">
        <v>58</v>
      </c>
      <c r="D10" s="8">
        <v>6833.0</v>
      </c>
      <c r="E10" s="8" t="s">
        <v>96</v>
      </c>
      <c r="F10" s="8">
        <v>20.0</v>
      </c>
      <c r="G10" s="8">
        <v>2007.0</v>
      </c>
      <c r="H10" s="8">
        <v>429.0</v>
      </c>
      <c r="I10" s="8">
        <v>178.0</v>
      </c>
      <c r="J10" s="8" t="s">
        <v>97</v>
      </c>
      <c r="K10" s="8" t="s">
        <v>98</v>
      </c>
      <c r="L10" s="8">
        <v>0.0</v>
      </c>
      <c r="M10" s="8" t="s">
        <v>99</v>
      </c>
      <c r="N10" s="8">
        <v>2.0</v>
      </c>
      <c r="O10" s="8">
        <v>0.0</v>
      </c>
      <c r="P10" s="8">
        <v>0.0</v>
      </c>
      <c r="Q10" s="8">
        <v>107909.0</v>
      </c>
      <c r="R10" s="8">
        <v>178.0</v>
      </c>
      <c r="S10" s="8">
        <v>5.0</v>
      </c>
      <c r="T10" s="8" t="s">
        <v>100</v>
      </c>
      <c r="U10" s="8">
        <v>1047.0</v>
      </c>
      <c r="V10" s="15">
        <v>200.0</v>
      </c>
      <c r="W10" s="8">
        <v>30.0</v>
      </c>
      <c r="X10" s="8">
        <v>547.0</v>
      </c>
      <c r="Y10" s="8">
        <v>57245.0</v>
      </c>
      <c r="Z10" s="8">
        <v>8.0</v>
      </c>
      <c r="AA10" s="8">
        <v>6480.0</v>
      </c>
      <c r="AB10" s="10">
        <v>11.085</v>
      </c>
      <c r="AC10" s="10">
        <v>0.99</v>
      </c>
      <c r="AD10" s="11">
        <v>3155.0</v>
      </c>
      <c r="AE10" s="11">
        <v>232871.0</v>
      </c>
      <c r="AF10" s="11">
        <v>28233.0</v>
      </c>
      <c r="AG10" s="11">
        <v>3156.0</v>
      </c>
      <c r="AH10" s="11">
        <v>0.0</v>
      </c>
      <c r="AI10" s="11">
        <v>224.0</v>
      </c>
      <c r="AJ10" s="11">
        <v>59.0</v>
      </c>
      <c r="AK10" s="11">
        <v>3556.0</v>
      </c>
      <c r="AL10" s="11">
        <f t="shared" si="1"/>
        <v>0.9836791148</v>
      </c>
      <c r="AM10" s="11" t="s">
        <v>101</v>
      </c>
      <c r="AN10" s="11">
        <v>626.0</v>
      </c>
      <c r="AO10" s="11">
        <v>5173.0</v>
      </c>
      <c r="AP10" s="11">
        <f t="shared" si="2"/>
        <v>0.8920503535</v>
      </c>
      <c r="AQ10" s="13">
        <v>90.4648512939359</v>
      </c>
      <c r="AR10" s="13">
        <v>24.6362107623318</v>
      </c>
      <c r="AS10" s="11">
        <v>23477.0</v>
      </c>
      <c r="AT10" s="11">
        <v>10315.0</v>
      </c>
      <c r="AU10" s="11">
        <v>2538.0</v>
      </c>
      <c r="AV10" s="11">
        <v>516.0</v>
      </c>
      <c r="AW10" s="11">
        <v>1109.0</v>
      </c>
      <c r="AX10" s="11">
        <v>5.0</v>
      </c>
      <c r="AY10" s="11">
        <v>2.0</v>
      </c>
      <c r="AZ10" s="11">
        <v>3.0</v>
      </c>
      <c r="BA10" s="11">
        <v>0.0</v>
      </c>
      <c r="BB10" s="11">
        <v>2515.0</v>
      </c>
      <c r="BC10" s="11">
        <v>0.0</v>
      </c>
      <c r="BD10" s="11">
        <v>847.0</v>
      </c>
    </row>
    <row r="11">
      <c r="A11" s="14" t="s">
        <v>102</v>
      </c>
      <c r="B11" s="7" t="s">
        <v>57</v>
      </c>
      <c r="C11" s="8" t="s">
        <v>58</v>
      </c>
      <c r="D11" s="8">
        <v>1792.0</v>
      </c>
      <c r="E11" s="8" t="s">
        <v>103</v>
      </c>
      <c r="F11" s="8">
        <v>143.0</v>
      </c>
      <c r="G11" s="8">
        <v>628.0</v>
      </c>
      <c r="H11" s="8">
        <v>113.0</v>
      </c>
      <c r="I11" s="8">
        <v>23.0</v>
      </c>
      <c r="J11" s="8">
        <v>0.0</v>
      </c>
      <c r="K11" s="8">
        <v>0.0</v>
      </c>
      <c r="L11" s="8">
        <v>0.0</v>
      </c>
      <c r="M11" s="8">
        <v>7.0</v>
      </c>
      <c r="N11" s="8">
        <v>1.0</v>
      </c>
      <c r="O11" s="8">
        <v>0.0</v>
      </c>
      <c r="P11" s="8">
        <v>0.0</v>
      </c>
      <c r="Q11" s="8">
        <v>39043.0</v>
      </c>
      <c r="R11" s="8">
        <v>31.0</v>
      </c>
      <c r="S11" s="8">
        <v>5.0</v>
      </c>
      <c r="T11" s="8" t="s">
        <v>104</v>
      </c>
      <c r="U11" s="8">
        <v>98.0</v>
      </c>
      <c r="V11" s="8">
        <v>8.0</v>
      </c>
      <c r="W11" s="8">
        <v>44.0</v>
      </c>
      <c r="X11" s="8">
        <v>29.0</v>
      </c>
      <c r="Y11" s="8">
        <v>3059.0</v>
      </c>
      <c r="Z11" s="8">
        <v>6.0</v>
      </c>
      <c r="AA11" s="8">
        <v>395.0</v>
      </c>
      <c r="AB11" s="10">
        <v>18.375</v>
      </c>
      <c r="AC11" s="10">
        <v>0.875</v>
      </c>
      <c r="AD11" s="11">
        <v>1859.0</v>
      </c>
      <c r="AE11" s="11">
        <v>103099.0</v>
      </c>
      <c r="AF11" s="11">
        <v>122.0</v>
      </c>
      <c r="AG11" s="11">
        <v>1859.0</v>
      </c>
      <c r="AH11" s="11">
        <v>0.0</v>
      </c>
      <c r="AI11" s="11">
        <v>156.0</v>
      </c>
      <c r="AJ11" s="11">
        <v>15.0</v>
      </c>
      <c r="AK11" s="11">
        <v>1502.0</v>
      </c>
      <c r="AL11" s="11">
        <f t="shared" si="1"/>
        <v>0.9901120633</v>
      </c>
      <c r="AM11" s="11" t="s">
        <v>105</v>
      </c>
      <c r="AN11" s="11">
        <v>187.0</v>
      </c>
      <c r="AO11" s="11">
        <v>511.0</v>
      </c>
      <c r="AP11" s="11">
        <f t="shared" si="2"/>
        <v>0.7320916905</v>
      </c>
      <c r="AQ11" s="13">
        <v>187.8359375</v>
      </c>
      <c r="AR11" s="13">
        <v>19.0126413838989</v>
      </c>
      <c r="AS11" s="11">
        <v>1603.0</v>
      </c>
      <c r="AT11" s="11">
        <v>1429.0</v>
      </c>
      <c r="AU11" s="11">
        <v>178.0</v>
      </c>
      <c r="AV11" s="11">
        <v>48.0</v>
      </c>
      <c r="AW11" s="11">
        <v>148.0</v>
      </c>
      <c r="AX11" s="11">
        <v>5.0</v>
      </c>
      <c r="AY11" s="11">
        <v>2.0</v>
      </c>
      <c r="AZ11" s="11">
        <v>3.0</v>
      </c>
      <c r="BA11" s="11">
        <v>0.0</v>
      </c>
      <c r="BB11" s="11">
        <v>116.0</v>
      </c>
      <c r="BC11" s="11">
        <v>0.0</v>
      </c>
      <c r="BD11" s="11">
        <v>130.0</v>
      </c>
    </row>
    <row r="12">
      <c r="A12" s="6" t="s">
        <v>106</v>
      </c>
      <c r="B12" s="7" t="s">
        <v>107</v>
      </c>
      <c r="C12" s="8" t="s">
        <v>58</v>
      </c>
      <c r="D12" s="8">
        <v>6688.0</v>
      </c>
      <c r="E12" s="8" t="s">
        <v>108</v>
      </c>
      <c r="F12" s="8">
        <v>15.0</v>
      </c>
      <c r="G12" s="8">
        <v>85.0</v>
      </c>
      <c r="H12" s="8">
        <v>393.0</v>
      </c>
      <c r="I12" s="8">
        <v>99.0</v>
      </c>
      <c r="J12" s="8">
        <v>0.0</v>
      </c>
      <c r="K12" s="8">
        <v>0.0</v>
      </c>
      <c r="L12" s="8" t="s">
        <v>109</v>
      </c>
      <c r="M12" s="8" t="s">
        <v>110</v>
      </c>
      <c r="N12" s="8">
        <v>2.0</v>
      </c>
      <c r="O12" s="8">
        <v>0.0</v>
      </c>
      <c r="P12" s="8">
        <v>0.0</v>
      </c>
      <c r="Q12" s="8">
        <v>10380.0</v>
      </c>
      <c r="R12" s="8">
        <v>171.0</v>
      </c>
      <c r="S12" s="8">
        <v>4.0</v>
      </c>
      <c r="T12" s="8" t="s">
        <v>111</v>
      </c>
      <c r="U12" s="8">
        <v>4590.0</v>
      </c>
      <c r="V12" s="8">
        <v>0.0</v>
      </c>
      <c r="W12" s="8">
        <v>4.0</v>
      </c>
      <c r="X12" s="8">
        <v>2.0</v>
      </c>
      <c r="Y12" s="8">
        <v>68759.0</v>
      </c>
      <c r="Z12" s="8">
        <v>3.0</v>
      </c>
      <c r="AA12" s="8">
        <v>22224.0</v>
      </c>
      <c r="AB12" s="10">
        <v>0.0</v>
      </c>
      <c r="AC12" s="10">
        <v>0.0</v>
      </c>
      <c r="AD12" s="11">
        <v>3913.0</v>
      </c>
      <c r="AE12" s="11">
        <v>3303.0</v>
      </c>
      <c r="AF12" s="11">
        <v>6936.0</v>
      </c>
      <c r="AG12" s="11">
        <v>3912.0</v>
      </c>
      <c r="AH12" s="11">
        <v>0.0</v>
      </c>
      <c r="AI12" s="11">
        <v>64.0</v>
      </c>
      <c r="AJ12" s="11">
        <v>0.0</v>
      </c>
      <c r="AK12" s="11">
        <v>4168.0</v>
      </c>
      <c r="AL12" s="11">
        <f t="shared" si="1"/>
        <v>1</v>
      </c>
      <c r="AM12" s="11" t="s">
        <v>112</v>
      </c>
      <c r="AN12" s="11">
        <v>0.0</v>
      </c>
      <c r="AO12" s="11">
        <v>0.0</v>
      </c>
      <c r="AP12" s="11">
        <v>0.0</v>
      </c>
      <c r="AQ12" s="13">
        <v>0.0</v>
      </c>
      <c r="AR12" s="13">
        <v>7.23776391554703</v>
      </c>
      <c r="AS12" s="11">
        <v>0.0</v>
      </c>
      <c r="AT12" s="11">
        <v>9612.0</v>
      </c>
      <c r="AU12" s="11">
        <v>0.0</v>
      </c>
      <c r="AV12" s="11">
        <v>0.0</v>
      </c>
      <c r="AW12" s="11">
        <v>2057.0</v>
      </c>
      <c r="AX12" s="11">
        <v>0.0</v>
      </c>
      <c r="AY12" s="11">
        <v>0.0</v>
      </c>
      <c r="AZ12" s="11">
        <v>0.0</v>
      </c>
      <c r="BA12" s="11">
        <v>0.0</v>
      </c>
      <c r="BB12" s="11">
        <v>0.0</v>
      </c>
      <c r="BC12" s="11">
        <v>0.0</v>
      </c>
      <c r="BD12" s="11">
        <v>3686.0</v>
      </c>
    </row>
    <row r="13">
      <c r="A13" s="14" t="s">
        <v>113</v>
      </c>
      <c r="B13" s="7" t="s">
        <v>107</v>
      </c>
      <c r="C13" s="8" t="s">
        <v>62</v>
      </c>
      <c r="D13" s="8">
        <v>6713.0</v>
      </c>
      <c r="E13" s="8" t="s">
        <v>114</v>
      </c>
      <c r="F13" s="8">
        <v>25.0</v>
      </c>
      <c r="G13" s="8">
        <v>6265.0</v>
      </c>
      <c r="H13" s="8">
        <v>195.0</v>
      </c>
      <c r="I13" s="8">
        <v>200.0</v>
      </c>
      <c r="J13" s="8" t="s">
        <v>115</v>
      </c>
      <c r="K13" s="8">
        <v>0.0</v>
      </c>
      <c r="L13" s="8" t="s">
        <v>116</v>
      </c>
      <c r="M13" s="8" t="s">
        <v>115</v>
      </c>
      <c r="N13" s="8">
        <v>1.0</v>
      </c>
      <c r="O13" s="8">
        <v>25.0</v>
      </c>
      <c r="P13" s="8">
        <v>1.0</v>
      </c>
      <c r="Q13" s="8">
        <v>132582.0</v>
      </c>
      <c r="R13" s="8">
        <v>208.0</v>
      </c>
      <c r="S13" s="8">
        <v>12.0</v>
      </c>
      <c r="T13" s="8" t="s">
        <v>117</v>
      </c>
      <c r="U13" s="8">
        <v>331.0</v>
      </c>
      <c r="V13" s="8">
        <v>22.0</v>
      </c>
      <c r="W13" s="8">
        <v>79.0</v>
      </c>
      <c r="X13" s="8">
        <v>8.0</v>
      </c>
      <c r="Y13" s="8">
        <v>5863.0</v>
      </c>
      <c r="Z13" s="8">
        <v>5.0</v>
      </c>
      <c r="AA13" s="8">
        <v>2068.0</v>
      </c>
      <c r="AB13" s="10">
        <v>27.2727272727273</v>
      </c>
      <c r="AC13" s="10">
        <v>1.0</v>
      </c>
      <c r="AD13" s="11">
        <v>3024.0</v>
      </c>
      <c r="AE13" s="11">
        <v>300250.0</v>
      </c>
      <c r="AF13" s="11">
        <v>401187.0</v>
      </c>
      <c r="AG13" s="11">
        <v>2161.0</v>
      </c>
      <c r="AH13" s="11">
        <v>0.0</v>
      </c>
      <c r="AI13" s="11">
        <v>137.0</v>
      </c>
      <c r="AJ13" s="11">
        <v>32.0</v>
      </c>
      <c r="AK13" s="11">
        <v>1812.0</v>
      </c>
      <c r="AL13" s="11">
        <f t="shared" si="1"/>
        <v>0.9826464208</v>
      </c>
      <c r="AM13" s="11" t="s">
        <v>118</v>
      </c>
      <c r="AN13" s="11">
        <v>1077.0</v>
      </c>
      <c r="AO13" s="11">
        <v>7505.0</v>
      </c>
      <c r="AP13" s="11">
        <f t="shared" ref="AP13:AP15" si="3">AO13/(AO13+AN13)</f>
        <v>0.8745047774</v>
      </c>
      <c r="AQ13" s="13">
        <v>93.3551825206501</v>
      </c>
      <c r="AR13" s="13">
        <v>22.8310401761145</v>
      </c>
      <c r="AS13" s="11">
        <v>37888.0</v>
      </c>
      <c r="AT13" s="11">
        <v>2112.0</v>
      </c>
      <c r="AU13" s="11">
        <v>4172.0</v>
      </c>
      <c r="AV13" s="11">
        <v>1022.0</v>
      </c>
      <c r="AW13" s="11">
        <v>400.0</v>
      </c>
      <c r="AX13" s="11">
        <v>5.0</v>
      </c>
      <c r="AY13" s="11">
        <v>5.0</v>
      </c>
      <c r="AZ13" s="11">
        <v>2.0</v>
      </c>
      <c r="BA13" s="11">
        <v>0.0</v>
      </c>
      <c r="BB13" s="11">
        <v>1273.0</v>
      </c>
      <c r="BC13" s="11">
        <v>0.0</v>
      </c>
      <c r="BD13" s="11">
        <v>57.0</v>
      </c>
    </row>
    <row r="14">
      <c r="A14" s="14" t="s">
        <v>119</v>
      </c>
      <c r="B14" s="7" t="s">
        <v>107</v>
      </c>
      <c r="C14" s="8" t="s">
        <v>58</v>
      </c>
      <c r="D14" s="8">
        <v>2069.0</v>
      </c>
      <c r="E14" s="8" t="s">
        <v>120</v>
      </c>
      <c r="F14" s="8">
        <v>5.0</v>
      </c>
      <c r="G14" s="8">
        <v>173.0</v>
      </c>
      <c r="H14" s="8">
        <v>218.0</v>
      </c>
      <c r="I14" s="8">
        <v>52.0</v>
      </c>
      <c r="J14" s="8" t="s">
        <v>121</v>
      </c>
      <c r="K14" s="8">
        <v>0.0</v>
      </c>
      <c r="L14" s="8" t="s">
        <v>122</v>
      </c>
      <c r="M14" s="8" t="s">
        <v>123</v>
      </c>
      <c r="N14" s="8">
        <v>1.0</v>
      </c>
      <c r="O14" s="8">
        <v>252.0</v>
      </c>
      <c r="P14" s="8">
        <v>2.0</v>
      </c>
      <c r="Q14" s="8">
        <v>5943.0</v>
      </c>
      <c r="R14" s="8">
        <v>71.0</v>
      </c>
      <c r="S14" s="8">
        <v>3.0</v>
      </c>
      <c r="T14" s="8" t="s">
        <v>124</v>
      </c>
      <c r="U14" s="8">
        <v>876.0</v>
      </c>
      <c r="V14" s="8">
        <v>1.0</v>
      </c>
      <c r="W14" s="8">
        <v>11.0</v>
      </c>
      <c r="X14" s="8">
        <v>7.0</v>
      </c>
      <c r="Y14" s="8">
        <v>17846.0</v>
      </c>
      <c r="Z14" s="8">
        <v>9.0</v>
      </c>
      <c r="AA14" s="8">
        <v>9161.0</v>
      </c>
      <c r="AB14" s="10">
        <v>1.0</v>
      </c>
      <c r="AC14" s="10">
        <v>0.0</v>
      </c>
      <c r="AD14" s="11">
        <v>3837.0</v>
      </c>
      <c r="AE14" s="11">
        <v>20922.0</v>
      </c>
      <c r="AF14" s="11">
        <v>10282.0</v>
      </c>
      <c r="AG14" s="11">
        <v>4947.0</v>
      </c>
      <c r="AH14" s="11">
        <v>4.0</v>
      </c>
      <c r="AI14" s="11">
        <v>227.0</v>
      </c>
      <c r="AJ14" s="11">
        <v>9.0</v>
      </c>
      <c r="AK14" s="11">
        <v>596.0</v>
      </c>
      <c r="AL14" s="11">
        <f t="shared" si="1"/>
        <v>0.9851239669</v>
      </c>
      <c r="AM14" s="11" t="s">
        <v>125</v>
      </c>
      <c r="AN14" s="11">
        <v>24.0</v>
      </c>
      <c r="AO14" s="11">
        <v>1834.0</v>
      </c>
      <c r="AP14" s="11">
        <f t="shared" si="3"/>
        <v>0.9870828848</v>
      </c>
      <c r="AQ14" s="13">
        <v>33.1821155943293</v>
      </c>
      <c r="AR14" s="13">
        <v>23.008389261745</v>
      </c>
      <c r="AS14" s="11">
        <v>8376.0</v>
      </c>
      <c r="AT14" s="11">
        <v>1267.0</v>
      </c>
      <c r="AU14" s="11">
        <v>1554.0</v>
      </c>
      <c r="AV14" s="11">
        <v>221.0</v>
      </c>
      <c r="AW14" s="11">
        <v>383.0</v>
      </c>
      <c r="AX14" s="11">
        <v>4.0</v>
      </c>
      <c r="AY14" s="11">
        <v>4.0</v>
      </c>
      <c r="AZ14" s="11">
        <v>2.0</v>
      </c>
      <c r="BA14" s="11">
        <v>0.0</v>
      </c>
      <c r="BB14" s="11">
        <v>87.0</v>
      </c>
      <c r="BC14" s="11">
        <v>0.0</v>
      </c>
      <c r="BD14" s="11">
        <v>20.0</v>
      </c>
    </row>
    <row r="15">
      <c r="A15" s="14" t="s">
        <v>126</v>
      </c>
      <c r="B15" s="7" t="s">
        <v>107</v>
      </c>
      <c r="C15" s="8" t="s">
        <v>62</v>
      </c>
      <c r="D15" s="8">
        <v>372.0</v>
      </c>
      <c r="E15" s="8" t="s">
        <v>127</v>
      </c>
      <c r="F15" s="8">
        <v>2.0</v>
      </c>
      <c r="G15" s="8">
        <v>7.0</v>
      </c>
      <c r="H15" s="8">
        <v>49.0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395.0</v>
      </c>
      <c r="R15" s="8">
        <v>1.0</v>
      </c>
      <c r="S15" s="8">
        <v>1.0</v>
      </c>
      <c r="T15" s="8">
        <v>1.0</v>
      </c>
      <c r="U15" s="8">
        <v>457.0</v>
      </c>
      <c r="V15" s="8">
        <v>0.0</v>
      </c>
      <c r="W15" s="8">
        <v>7.0</v>
      </c>
      <c r="X15" s="8">
        <v>1.0</v>
      </c>
      <c r="Y15" s="8">
        <v>10371.0</v>
      </c>
      <c r="Z15" s="8">
        <v>0.0</v>
      </c>
      <c r="AA15" s="8">
        <v>2539.0</v>
      </c>
      <c r="AB15" s="10">
        <v>0.0</v>
      </c>
      <c r="AC15" s="10">
        <v>0.0</v>
      </c>
      <c r="AD15" s="11">
        <v>1864.0</v>
      </c>
      <c r="AE15" s="11">
        <v>2162.0</v>
      </c>
      <c r="AF15" s="11">
        <v>65.0</v>
      </c>
      <c r="AG15" s="11">
        <v>1863.0</v>
      </c>
      <c r="AH15" s="11">
        <v>12.0</v>
      </c>
      <c r="AI15" s="11">
        <v>2209.0</v>
      </c>
      <c r="AJ15" s="11">
        <v>0.0</v>
      </c>
      <c r="AK15" s="11">
        <v>151.0</v>
      </c>
      <c r="AL15" s="11">
        <f t="shared" si="1"/>
        <v>1</v>
      </c>
      <c r="AM15" s="11" t="s">
        <v>128</v>
      </c>
      <c r="AN15" s="11">
        <v>17.0</v>
      </c>
      <c r="AO15" s="11">
        <v>30.0</v>
      </c>
      <c r="AP15" s="11">
        <f t="shared" si="3"/>
        <v>0.6382978723</v>
      </c>
      <c r="AQ15" s="13">
        <v>134.6</v>
      </c>
      <c r="AR15" s="13">
        <v>24.3443708609272</v>
      </c>
      <c r="AS15" s="11">
        <v>142.0</v>
      </c>
      <c r="AT15" s="11">
        <v>339.0</v>
      </c>
      <c r="AU15" s="11">
        <v>40.0</v>
      </c>
      <c r="AV15" s="11">
        <v>12.0</v>
      </c>
      <c r="AW15" s="11">
        <v>74.0</v>
      </c>
      <c r="AX15" s="11">
        <v>4.0</v>
      </c>
      <c r="AY15" s="11">
        <v>1.0</v>
      </c>
      <c r="AZ15" s="11">
        <v>2.0</v>
      </c>
      <c r="BA15" s="11">
        <v>0.0</v>
      </c>
      <c r="BB15" s="11">
        <v>31.0</v>
      </c>
      <c r="BC15" s="11">
        <v>0.0</v>
      </c>
      <c r="BD15" s="11">
        <v>96.0</v>
      </c>
    </row>
    <row r="16">
      <c r="A16" s="6" t="s">
        <v>129</v>
      </c>
      <c r="B16" s="7" t="s">
        <v>107</v>
      </c>
      <c r="C16" s="8" t="s">
        <v>58</v>
      </c>
      <c r="D16" s="8">
        <v>45167.0</v>
      </c>
      <c r="E16" s="8">
        <v>0.0</v>
      </c>
      <c r="F16" s="8">
        <v>42.0</v>
      </c>
      <c r="G16" s="8">
        <v>3315.0</v>
      </c>
      <c r="H16" s="8">
        <v>66.0</v>
      </c>
      <c r="I16" s="8">
        <v>0.0</v>
      </c>
      <c r="J16" s="8">
        <v>0.0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334551.0</v>
      </c>
      <c r="R16" s="8">
        <v>550.0</v>
      </c>
      <c r="S16" s="8">
        <v>5.0</v>
      </c>
      <c r="T16" s="8" t="s">
        <v>130</v>
      </c>
      <c r="U16" s="8">
        <v>1431.0</v>
      </c>
      <c r="V16" s="8">
        <v>0.0</v>
      </c>
      <c r="W16" s="8">
        <v>0.0</v>
      </c>
      <c r="X16" s="8">
        <v>5.0</v>
      </c>
      <c r="Y16" s="8">
        <v>15970.0</v>
      </c>
      <c r="Z16" s="8">
        <v>0.0</v>
      </c>
      <c r="AA16" s="8">
        <v>10893.0</v>
      </c>
      <c r="AB16" s="10">
        <v>0.0</v>
      </c>
      <c r="AC16" s="10">
        <v>0.0</v>
      </c>
      <c r="AD16" s="11">
        <v>3737.0</v>
      </c>
      <c r="AE16" s="11">
        <v>1381119.0</v>
      </c>
      <c r="AF16" s="11">
        <v>0.0</v>
      </c>
      <c r="AG16" s="11">
        <v>6903.0</v>
      </c>
      <c r="AH16" s="11">
        <v>0.0</v>
      </c>
      <c r="AI16" s="11">
        <v>0.0</v>
      </c>
      <c r="AJ16" s="11">
        <v>0.0</v>
      </c>
      <c r="AK16" s="11">
        <v>571.0</v>
      </c>
      <c r="AL16" s="11">
        <f t="shared" si="1"/>
        <v>1</v>
      </c>
      <c r="AM16" s="11">
        <v>0.0</v>
      </c>
      <c r="AN16" s="11">
        <v>0.0</v>
      </c>
      <c r="AO16" s="11">
        <v>0.0</v>
      </c>
      <c r="AP16" s="11">
        <v>0.0</v>
      </c>
      <c r="AQ16" s="13">
        <v>0.0</v>
      </c>
      <c r="AR16" s="13">
        <v>41.8844133099825</v>
      </c>
      <c r="AS16" s="11">
        <v>0.0</v>
      </c>
      <c r="AT16" s="11">
        <v>703.0</v>
      </c>
      <c r="AU16" s="11">
        <v>0.0</v>
      </c>
      <c r="AV16" s="11">
        <v>0.0</v>
      </c>
      <c r="AW16" s="11">
        <v>490.0</v>
      </c>
      <c r="AX16" s="11">
        <v>5.0</v>
      </c>
      <c r="AY16" s="11">
        <v>2.0</v>
      </c>
      <c r="AZ16" s="11">
        <v>3.0</v>
      </c>
      <c r="BA16" s="11">
        <v>0.0</v>
      </c>
      <c r="BB16" s="11">
        <v>0.0</v>
      </c>
      <c r="BC16" s="11">
        <v>0.0</v>
      </c>
      <c r="BD16" s="11">
        <v>47.0</v>
      </c>
    </row>
    <row r="17">
      <c r="A17" s="6" t="s">
        <v>131</v>
      </c>
      <c r="B17" s="7" t="s">
        <v>107</v>
      </c>
      <c r="C17" s="8" t="s">
        <v>58</v>
      </c>
      <c r="D17" s="8">
        <v>270.0</v>
      </c>
      <c r="E17" s="8" t="s">
        <v>132</v>
      </c>
      <c r="F17" s="8">
        <v>3.0</v>
      </c>
      <c r="G17" s="8">
        <v>146.0</v>
      </c>
      <c r="H17" s="8">
        <v>20.0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64.0</v>
      </c>
      <c r="P17" s="8">
        <v>1.0</v>
      </c>
      <c r="Q17" s="8">
        <v>2827.0</v>
      </c>
      <c r="R17" s="8">
        <v>0.0</v>
      </c>
      <c r="S17" s="8">
        <v>4.0</v>
      </c>
      <c r="T17" s="8" t="s">
        <v>133</v>
      </c>
      <c r="U17" s="8">
        <v>61.0</v>
      </c>
      <c r="V17" s="8">
        <v>0.0</v>
      </c>
      <c r="W17" s="8">
        <v>11.0</v>
      </c>
      <c r="X17" s="8">
        <v>1.0</v>
      </c>
      <c r="Y17" s="8">
        <v>1440.0</v>
      </c>
      <c r="Z17" s="8">
        <v>3.0</v>
      </c>
      <c r="AA17" s="8">
        <v>508.0</v>
      </c>
      <c r="AB17" s="10">
        <v>0.0</v>
      </c>
      <c r="AC17" s="10">
        <v>0.0</v>
      </c>
      <c r="AD17" s="11">
        <v>1085.0</v>
      </c>
      <c r="AE17" s="11">
        <v>33465.0</v>
      </c>
      <c r="AF17" s="11">
        <v>2660.0</v>
      </c>
      <c r="AG17" s="11">
        <v>1085.0</v>
      </c>
      <c r="AH17" s="11">
        <v>35.0</v>
      </c>
      <c r="AI17" s="11">
        <v>0.0</v>
      </c>
      <c r="AJ17" s="11">
        <v>7.0</v>
      </c>
      <c r="AK17" s="11">
        <v>83.0</v>
      </c>
      <c r="AL17" s="11">
        <f t="shared" si="1"/>
        <v>0.9222222222</v>
      </c>
      <c r="AM17" s="11" t="s">
        <v>134</v>
      </c>
      <c r="AN17" s="11">
        <v>3.0</v>
      </c>
      <c r="AO17" s="11">
        <v>80.0</v>
      </c>
      <c r="AP17" s="11">
        <f>AO17/(AO17+AN17)</f>
        <v>0.9638554217</v>
      </c>
      <c r="AQ17" s="13">
        <v>38.675</v>
      </c>
      <c r="AR17" s="13">
        <v>33.8915662650602</v>
      </c>
      <c r="AS17" s="11">
        <v>203.0</v>
      </c>
      <c r="AT17" s="11">
        <v>101.0</v>
      </c>
      <c r="AU17" s="11">
        <v>75.0</v>
      </c>
      <c r="AV17" s="11">
        <v>18.0</v>
      </c>
      <c r="AW17" s="11">
        <v>54.0</v>
      </c>
      <c r="AX17" s="11">
        <v>4.0</v>
      </c>
      <c r="AY17" s="11">
        <v>1.0</v>
      </c>
      <c r="AZ17" s="11">
        <v>2.0</v>
      </c>
      <c r="BA17" s="11">
        <v>0.0</v>
      </c>
      <c r="BB17" s="11">
        <v>28.0</v>
      </c>
      <c r="BC17" s="11">
        <v>0.0</v>
      </c>
      <c r="BD17" s="11">
        <v>43.0</v>
      </c>
    </row>
    <row r="18">
      <c r="A18" s="14" t="s">
        <v>135</v>
      </c>
      <c r="B18" s="7" t="s">
        <v>107</v>
      </c>
      <c r="C18" s="8" t="s">
        <v>58</v>
      </c>
      <c r="D18" s="8">
        <v>104115.0</v>
      </c>
      <c r="E18" s="8" t="s">
        <v>136</v>
      </c>
      <c r="F18" s="8">
        <v>30.0</v>
      </c>
      <c r="G18" s="8">
        <v>24136.0</v>
      </c>
      <c r="H18" s="8">
        <v>196.0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602561.0</v>
      </c>
      <c r="R18" s="8">
        <v>411.0</v>
      </c>
      <c r="S18" s="8">
        <v>11.0</v>
      </c>
      <c r="T18" s="8" t="s">
        <v>137</v>
      </c>
      <c r="U18" s="8">
        <v>403.0</v>
      </c>
      <c r="V18" s="8">
        <v>0.0</v>
      </c>
      <c r="W18" s="8">
        <v>0.0</v>
      </c>
      <c r="X18" s="8">
        <v>161.0</v>
      </c>
      <c r="Y18" s="8">
        <v>4038.0</v>
      </c>
      <c r="Z18" s="8">
        <v>0.0</v>
      </c>
      <c r="AA18" s="8">
        <v>5352.0</v>
      </c>
      <c r="AB18" s="10">
        <v>0.0</v>
      </c>
      <c r="AC18" s="10">
        <v>0.0</v>
      </c>
      <c r="AD18" s="11">
        <v>4451.0</v>
      </c>
      <c r="AE18" s="11">
        <v>4471066.0</v>
      </c>
      <c r="AF18" s="11">
        <v>3098.0</v>
      </c>
      <c r="AG18" s="11">
        <v>7398.0</v>
      </c>
      <c r="AH18" s="11">
        <v>1.0</v>
      </c>
      <c r="AI18" s="11">
        <v>0.0</v>
      </c>
      <c r="AJ18" s="11">
        <v>1.0</v>
      </c>
      <c r="AK18" s="11">
        <v>355.0</v>
      </c>
      <c r="AL18" s="11">
        <f t="shared" si="1"/>
        <v>0.9971910112</v>
      </c>
      <c r="AM18" s="11" t="s">
        <v>138</v>
      </c>
      <c r="AN18" s="11">
        <v>0.0</v>
      </c>
      <c r="AO18" s="11">
        <v>0.0</v>
      </c>
      <c r="AP18" s="11">
        <v>0.0</v>
      </c>
      <c r="AQ18" s="13">
        <v>0.0</v>
      </c>
      <c r="AR18" s="13">
        <v>31.3323943661972</v>
      </c>
      <c r="AS18" s="11">
        <v>0.0</v>
      </c>
      <c r="AT18" s="11">
        <v>291.0</v>
      </c>
      <c r="AU18" s="11">
        <v>0.0</v>
      </c>
      <c r="AV18" s="11">
        <v>0.0</v>
      </c>
      <c r="AW18" s="11">
        <v>265.0</v>
      </c>
      <c r="AX18" s="11">
        <v>5.0</v>
      </c>
      <c r="AY18" s="11">
        <v>4.0</v>
      </c>
      <c r="AZ18" s="11">
        <v>2.0</v>
      </c>
      <c r="BA18" s="11">
        <v>0.0</v>
      </c>
      <c r="BB18" s="11">
        <v>0.0</v>
      </c>
      <c r="BC18" s="11">
        <v>0.0</v>
      </c>
      <c r="BD18" s="11">
        <v>1.0</v>
      </c>
    </row>
    <row r="19">
      <c r="A19" s="6" t="s">
        <v>139</v>
      </c>
      <c r="B19" s="7" t="s">
        <v>107</v>
      </c>
      <c r="C19" s="8" t="s">
        <v>58</v>
      </c>
      <c r="D19" s="8">
        <v>1501.0</v>
      </c>
      <c r="E19" s="8" t="s">
        <v>140</v>
      </c>
      <c r="F19" s="8">
        <v>6.0</v>
      </c>
      <c r="G19" s="8">
        <v>148.0</v>
      </c>
      <c r="H19" s="8">
        <v>124.0</v>
      </c>
      <c r="I19" s="8">
        <v>22.0</v>
      </c>
      <c r="J19" s="8" t="s">
        <v>141</v>
      </c>
      <c r="K19" s="8" t="s">
        <v>142</v>
      </c>
      <c r="L19" s="8">
        <v>0.0</v>
      </c>
      <c r="M19" s="8" t="s">
        <v>142</v>
      </c>
      <c r="N19" s="8">
        <v>1.0</v>
      </c>
      <c r="O19" s="8">
        <v>0.0</v>
      </c>
      <c r="P19" s="8">
        <v>0.0</v>
      </c>
      <c r="Q19" s="8">
        <v>16931.0</v>
      </c>
      <c r="R19" s="8">
        <v>22.0</v>
      </c>
      <c r="S19" s="8">
        <v>3.0</v>
      </c>
      <c r="T19" s="8" t="s">
        <v>143</v>
      </c>
      <c r="U19" s="8">
        <v>286.0</v>
      </c>
      <c r="V19" s="8">
        <v>22.0</v>
      </c>
      <c r="W19" s="8">
        <v>29.0</v>
      </c>
      <c r="X19" s="8">
        <v>3.0</v>
      </c>
      <c r="Y19" s="8">
        <v>8619.0</v>
      </c>
      <c r="Z19" s="8">
        <v>7.0</v>
      </c>
      <c r="AA19" s="8">
        <v>1607.0</v>
      </c>
      <c r="AB19" s="10">
        <v>32.9545454545455</v>
      </c>
      <c r="AC19" s="10">
        <v>0.727272727272727</v>
      </c>
      <c r="AD19" s="11">
        <v>3389.0</v>
      </c>
      <c r="AE19" s="11">
        <v>98589.0</v>
      </c>
      <c r="AF19" s="11">
        <v>53634.0</v>
      </c>
      <c r="AG19" s="11">
        <v>6237.0</v>
      </c>
      <c r="AH19" s="11">
        <v>16.0</v>
      </c>
      <c r="AI19" s="11">
        <v>238.0</v>
      </c>
      <c r="AJ19" s="11">
        <v>24.0</v>
      </c>
      <c r="AK19" s="11">
        <v>440.0</v>
      </c>
      <c r="AL19" s="11">
        <f t="shared" si="1"/>
        <v>0.9482758621</v>
      </c>
      <c r="AM19" s="11" t="s">
        <v>144</v>
      </c>
      <c r="AN19" s="11">
        <v>594.0</v>
      </c>
      <c r="AO19" s="11">
        <v>1635.0</v>
      </c>
      <c r="AP19" s="11">
        <f t="shared" ref="AP19:AP70" si="4">AO19/(AO19+AN19)</f>
        <v>0.733512786</v>
      </c>
      <c r="AQ19" s="13">
        <v>355.327828746177</v>
      </c>
      <c r="AR19" s="13">
        <v>89.9613636363636</v>
      </c>
      <c r="AS19" s="11">
        <v>9282.0</v>
      </c>
      <c r="AT19" s="11">
        <v>1092.0</v>
      </c>
      <c r="AU19" s="11">
        <v>1276.0</v>
      </c>
      <c r="AV19" s="11">
        <v>185.0</v>
      </c>
      <c r="AW19" s="11">
        <v>220.0</v>
      </c>
      <c r="AX19" s="11">
        <v>4.0</v>
      </c>
      <c r="AY19" s="11">
        <v>4.0</v>
      </c>
      <c r="AZ19" s="11">
        <v>2.0</v>
      </c>
      <c r="BA19" s="11">
        <v>0.0</v>
      </c>
      <c r="BB19" s="11">
        <v>217.0</v>
      </c>
      <c r="BC19" s="11">
        <v>0.0</v>
      </c>
      <c r="BD19" s="11">
        <v>58.0</v>
      </c>
    </row>
    <row r="20">
      <c r="A20" s="14" t="s">
        <v>145</v>
      </c>
      <c r="B20" s="7" t="s">
        <v>107</v>
      </c>
      <c r="C20" s="8" t="s">
        <v>58</v>
      </c>
      <c r="D20" s="8">
        <v>5131.0</v>
      </c>
      <c r="E20" s="8" t="s">
        <v>146</v>
      </c>
      <c r="F20" s="8">
        <v>10.0</v>
      </c>
      <c r="G20" s="8">
        <v>534.0</v>
      </c>
      <c r="H20" s="8">
        <v>110.0</v>
      </c>
      <c r="I20" s="8">
        <v>384.0</v>
      </c>
      <c r="J20" s="8">
        <v>0.0</v>
      </c>
      <c r="K20" s="8">
        <v>0.0</v>
      </c>
      <c r="L20" s="8" t="s">
        <v>147</v>
      </c>
      <c r="M20" s="8" t="s">
        <v>148</v>
      </c>
      <c r="N20" s="8">
        <v>1.0</v>
      </c>
      <c r="O20" s="8">
        <v>18.0</v>
      </c>
      <c r="P20" s="8">
        <v>2.0</v>
      </c>
      <c r="Q20" s="8">
        <v>107476.0</v>
      </c>
      <c r="R20" s="8">
        <v>407.0</v>
      </c>
      <c r="S20" s="8">
        <v>4.0</v>
      </c>
      <c r="T20" s="8" t="s">
        <v>149</v>
      </c>
      <c r="U20" s="8">
        <v>85.0</v>
      </c>
      <c r="V20" s="8">
        <v>6.0</v>
      </c>
      <c r="W20" s="8">
        <v>18.0</v>
      </c>
      <c r="X20" s="8">
        <v>4.0</v>
      </c>
      <c r="Y20" s="8">
        <v>2837.0</v>
      </c>
      <c r="Z20" s="8">
        <v>8.0</v>
      </c>
      <c r="AA20" s="8">
        <v>473.0</v>
      </c>
      <c r="AB20" s="10">
        <v>8.0</v>
      </c>
      <c r="AC20" s="10">
        <v>1.0</v>
      </c>
      <c r="AD20" s="11">
        <v>1926.0</v>
      </c>
      <c r="AE20" s="11">
        <v>44864.0</v>
      </c>
      <c r="AF20" s="11">
        <v>3.0</v>
      </c>
      <c r="AG20" s="11">
        <v>1926.0</v>
      </c>
      <c r="AH20" s="11">
        <v>8.0</v>
      </c>
      <c r="AI20" s="11">
        <v>0.0</v>
      </c>
      <c r="AJ20" s="11">
        <v>20.0</v>
      </c>
      <c r="AK20" s="11">
        <v>1094.0</v>
      </c>
      <c r="AL20" s="11">
        <f t="shared" si="1"/>
        <v>0.9820466786</v>
      </c>
      <c r="AM20" s="11" t="s">
        <v>150</v>
      </c>
      <c r="AN20" s="11">
        <v>44.0</v>
      </c>
      <c r="AO20" s="11">
        <v>647.0</v>
      </c>
      <c r="AP20" s="11">
        <f t="shared" si="4"/>
        <v>0.9363241679</v>
      </c>
      <c r="AQ20" s="13">
        <v>46.4404945904173</v>
      </c>
      <c r="AR20" s="13">
        <v>2.56946983546618</v>
      </c>
      <c r="AS20" s="11">
        <v>1741.0</v>
      </c>
      <c r="AT20" s="11">
        <v>588.0</v>
      </c>
      <c r="AU20" s="11">
        <v>254.0</v>
      </c>
      <c r="AV20" s="11">
        <v>83.0</v>
      </c>
      <c r="AW20" s="11">
        <v>134.0</v>
      </c>
      <c r="AX20" s="11">
        <v>4.0</v>
      </c>
      <c r="AY20" s="11">
        <v>1.0</v>
      </c>
      <c r="AZ20" s="11">
        <v>2.0</v>
      </c>
      <c r="BA20" s="11">
        <v>0.0</v>
      </c>
      <c r="BB20" s="11">
        <v>118.0</v>
      </c>
      <c r="BC20" s="11">
        <v>0.0</v>
      </c>
      <c r="BD20" s="11">
        <v>74.0</v>
      </c>
    </row>
    <row r="21">
      <c r="A21" s="14" t="s">
        <v>151</v>
      </c>
      <c r="B21" s="7" t="s">
        <v>107</v>
      </c>
      <c r="C21" s="8" t="s">
        <v>58</v>
      </c>
      <c r="D21" s="8">
        <v>13765.0</v>
      </c>
      <c r="E21" s="8" t="s">
        <v>152</v>
      </c>
      <c r="F21" s="8">
        <v>21.0</v>
      </c>
      <c r="G21" s="8">
        <v>1949.0</v>
      </c>
      <c r="H21" s="8">
        <v>177.0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76718.0</v>
      </c>
      <c r="R21" s="8">
        <v>266.0</v>
      </c>
      <c r="S21" s="8">
        <v>14.0</v>
      </c>
      <c r="T21" s="8" t="s">
        <v>153</v>
      </c>
      <c r="U21" s="8">
        <v>129.0</v>
      </c>
      <c r="V21" s="8">
        <v>16.0</v>
      </c>
      <c r="W21" s="8">
        <v>8.0</v>
      </c>
      <c r="X21" s="8">
        <v>8.0</v>
      </c>
      <c r="Y21" s="8">
        <v>1912.0</v>
      </c>
      <c r="Z21" s="8">
        <v>11.0</v>
      </c>
      <c r="AA21" s="8">
        <v>522.0</v>
      </c>
      <c r="AB21" s="10">
        <v>101.125</v>
      </c>
      <c r="AC21" s="10">
        <v>0.875</v>
      </c>
      <c r="AD21" s="11">
        <v>2628.0</v>
      </c>
      <c r="AE21" s="11">
        <v>322673.0</v>
      </c>
      <c r="AF21" s="11">
        <v>572820.0</v>
      </c>
      <c r="AG21" s="11">
        <v>2675.0</v>
      </c>
      <c r="AH21" s="11">
        <v>0.0</v>
      </c>
      <c r="AI21" s="11">
        <v>109.0</v>
      </c>
      <c r="AJ21" s="11">
        <v>23.0</v>
      </c>
      <c r="AK21" s="11">
        <v>1294.0</v>
      </c>
      <c r="AL21" s="11">
        <f t="shared" si="1"/>
        <v>0.9825360668</v>
      </c>
      <c r="AM21" s="11" t="s">
        <v>154</v>
      </c>
      <c r="AN21" s="11">
        <v>144.0</v>
      </c>
      <c r="AO21" s="11">
        <v>3965.0</v>
      </c>
      <c r="AP21" s="11">
        <f t="shared" si="4"/>
        <v>0.9649549769</v>
      </c>
      <c r="AQ21" s="13">
        <v>85.314926878467</v>
      </c>
      <c r="AR21" s="13">
        <v>26.3498069498069</v>
      </c>
      <c r="AS21" s="11">
        <v>21630.0</v>
      </c>
      <c r="AT21" s="11">
        <v>4687.0</v>
      </c>
      <c r="AU21" s="11">
        <v>1326.0</v>
      </c>
      <c r="AV21" s="11">
        <v>380.0</v>
      </c>
      <c r="AW21" s="11">
        <v>256.0</v>
      </c>
      <c r="AX21" s="11">
        <v>4.0</v>
      </c>
      <c r="AY21" s="11">
        <v>1.0</v>
      </c>
      <c r="AZ21" s="11">
        <v>2.0</v>
      </c>
      <c r="BA21" s="11">
        <v>0.0</v>
      </c>
      <c r="BB21" s="11">
        <v>373.0</v>
      </c>
      <c r="BC21" s="11">
        <v>0.0</v>
      </c>
      <c r="BD21" s="11">
        <v>81.0</v>
      </c>
    </row>
    <row r="22">
      <c r="A22" s="14" t="s">
        <v>155</v>
      </c>
      <c r="B22" s="7" t="s">
        <v>156</v>
      </c>
      <c r="C22" s="8" t="s">
        <v>58</v>
      </c>
      <c r="D22" s="8">
        <v>3974.0</v>
      </c>
      <c r="E22" s="8" t="s">
        <v>157</v>
      </c>
      <c r="F22" s="8">
        <v>28.0</v>
      </c>
      <c r="G22" s="8">
        <v>6584.0</v>
      </c>
      <c r="H22" s="8">
        <v>352.0</v>
      </c>
      <c r="I22" s="8">
        <v>116.0</v>
      </c>
      <c r="J22" s="8" t="s">
        <v>158</v>
      </c>
      <c r="K22" s="8" t="s">
        <v>159</v>
      </c>
      <c r="L22" s="8">
        <v>0.0</v>
      </c>
      <c r="M22" s="8" t="s">
        <v>160</v>
      </c>
      <c r="N22" s="8">
        <v>2.0</v>
      </c>
      <c r="O22" s="8">
        <v>3377.0</v>
      </c>
      <c r="P22" s="8">
        <v>8.0</v>
      </c>
      <c r="Q22" s="8">
        <v>228270.0</v>
      </c>
      <c r="R22" s="8">
        <v>122.0</v>
      </c>
      <c r="S22" s="8">
        <v>22.0</v>
      </c>
      <c r="T22" s="8" t="s">
        <v>161</v>
      </c>
      <c r="U22" s="8">
        <v>325.0</v>
      </c>
      <c r="V22" s="8">
        <v>28.0</v>
      </c>
      <c r="W22" s="8">
        <v>117.0</v>
      </c>
      <c r="X22" s="8">
        <v>200.0</v>
      </c>
      <c r="Y22" s="8">
        <v>25614.0</v>
      </c>
      <c r="Z22" s="8">
        <v>13.0</v>
      </c>
      <c r="AA22" s="8">
        <v>2184.0</v>
      </c>
      <c r="AB22" s="10">
        <v>12.2142857142857</v>
      </c>
      <c r="AC22" s="10">
        <v>0.892857142857143</v>
      </c>
      <c r="AD22" s="11">
        <v>1346.0</v>
      </c>
      <c r="AE22" s="11">
        <v>877523.0</v>
      </c>
      <c r="AF22" s="11">
        <v>2465.0</v>
      </c>
      <c r="AG22" s="11">
        <v>1339.0</v>
      </c>
      <c r="AH22" s="11">
        <v>0.0</v>
      </c>
      <c r="AI22" s="11">
        <v>232.0</v>
      </c>
      <c r="AJ22" s="11">
        <v>210.0</v>
      </c>
      <c r="AK22" s="11">
        <v>2919.0</v>
      </c>
      <c r="AL22" s="11">
        <f t="shared" si="1"/>
        <v>0.932885906</v>
      </c>
      <c r="AM22" s="11" t="s">
        <v>162</v>
      </c>
      <c r="AN22" s="11">
        <v>1570.0</v>
      </c>
      <c r="AO22" s="11">
        <v>3063.0</v>
      </c>
      <c r="AP22" s="11">
        <f t="shared" si="4"/>
        <v>0.6611266998</v>
      </c>
      <c r="AQ22" s="13">
        <v>76.6988580750408</v>
      </c>
      <c r="AR22" s="13">
        <v>23.4946899623159</v>
      </c>
      <c r="AS22" s="11">
        <v>14526.0</v>
      </c>
      <c r="AT22" s="11">
        <v>16316.0</v>
      </c>
      <c r="AU22" s="11">
        <v>1766.0</v>
      </c>
      <c r="AV22" s="11">
        <v>545.0</v>
      </c>
      <c r="AW22" s="11">
        <v>667.0</v>
      </c>
      <c r="AX22" s="11">
        <v>5.0</v>
      </c>
      <c r="AY22" s="11">
        <v>2.0</v>
      </c>
      <c r="AZ22" s="11">
        <v>3.0</v>
      </c>
      <c r="BA22" s="11">
        <v>0.0</v>
      </c>
      <c r="BB22" s="11">
        <v>3569.0</v>
      </c>
      <c r="BC22" s="11">
        <v>0.0</v>
      </c>
      <c r="BD22" s="11">
        <v>452.0</v>
      </c>
    </row>
    <row r="23">
      <c r="A23" s="14" t="s">
        <v>163</v>
      </c>
      <c r="B23" s="7" t="s">
        <v>156</v>
      </c>
      <c r="C23" s="8" t="s">
        <v>62</v>
      </c>
      <c r="D23" s="8">
        <v>15295.0</v>
      </c>
      <c r="E23" s="8" t="s">
        <v>164</v>
      </c>
      <c r="F23" s="8">
        <v>96.0</v>
      </c>
      <c r="G23" s="8">
        <v>2037.0</v>
      </c>
      <c r="H23" s="8">
        <v>396.0</v>
      </c>
      <c r="I23" s="8">
        <v>108.0</v>
      </c>
      <c r="J23" s="8">
        <v>0.0</v>
      </c>
      <c r="K23" s="8" t="s">
        <v>165</v>
      </c>
      <c r="L23" s="8">
        <v>0.0</v>
      </c>
      <c r="M23" s="8" t="s">
        <v>166</v>
      </c>
      <c r="N23" s="8">
        <v>1.0</v>
      </c>
      <c r="O23" s="8">
        <v>0.0</v>
      </c>
      <c r="P23" s="8">
        <v>0.0</v>
      </c>
      <c r="Q23" s="8">
        <v>57014.0</v>
      </c>
      <c r="R23" s="8">
        <v>167.0</v>
      </c>
      <c r="S23" s="8">
        <v>14.0</v>
      </c>
      <c r="T23" s="8" t="s">
        <v>167</v>
      </c>
      <c r="U23" s="8">
        <v>520.0</v>
      </c>
      <c r="V23" s="8">
        <v>7.0</v>
      </c>
      <c r="W23" s="8">
        <v>61.0</v>
      </c>
      <c r="X23" s="8">
        <v>734.0</v>
      </c>
      <c r="Y23" s="8">
        <v>24808.0</v>
      </c>
      <c r="Z23" s="8">
        <v>8.0</v>
      </c>
      <c r="AA23" s="8">
        <v>2847.0</v>
      </c>
      <c r="AB23" s="10">
        <v>29.5714285714286</v>
      </c>
      <c r="AC23" s="10">
        <v>0.857142857142857</v>
      </c>
      <c r="AD23" s="11">
        <v>4357.0</v>
      </c>
      <c r="AE23" s="11">
        <v>307435.0</v>
      </c>
      <c r="AF23" s="11">
        <v>1054.0</v>
      </c>
      <c r="AG23" s="11">
        <v>5622.0</v>
      </c>
      <c r="AH23" s="11">
        <v>0.0</v>
      </c>
      <c r="AI23" s="11">
        <v>251.0</v>
      </c>
      <c r="AJ23" s="11">
        <v>72.0</v>
      </c>
      <c r="AK23" s="11">
        <v>1591.0</v>
      </c>
      <c r="AL23" s="11">
        <f t="shared" si="1"/>
        <v>0.9567047505</v>
      </c>
      <c r="AM23" s="11" t="s">
        <v>168</v>
      </c>
      <c r="AN23" s="11">
        <v>737.0</v>
      </c>
      <c r="AO23" s="11">
        <v>5426.0</v>
      </c>
      <c r="AP23" s="11">
        <f t="shared" si="4"/>
        <v>0.8804153821</v>
      </c>
      <c r="AQ23" s="13">
        <v>114.362631288004</v>
      </c>
      <c r="AR23" s="13">
        <v>32.6857322438718</v>
      </c>
      <c r="AS23" s="11">
        <v>29637.0</v>
      </c>
      <c r="AT23" s="11">
        <v>4998.0</v>
      </c>
      <c r="AU23" s="11">
        <v>2919.0</v>
      </c>
      <c r="AV23" s="11">
        <v>626.0</v>
      </c>
      <c r="AW23" s="11">
        <v>505.0</v>
      </c>
      <c r="AX23" s="11">
        <v>4.0</v>
      </c>
      <c r="AY23" s="11">
        <v>4.0</v>
      </c>
      <c r="AZ23" s="11">
        <v>2.0</v>
      </c>
      <c r="BA23" s="11">
        <v>0.0</v>
      </c>
      <c r="BB23" s="11">
        <v>902.0</v>
      </c>
      <c r="BC23" s="11">
        <v>0.0</v>
      </c>
      <c r="BD23" s="11">
        <v>222.0</v>
      </c>
    </row>
    <row r="24">
      <c r="A24" s="14" t="s">
        <v>169</v>
      </c>
      <c r="B24" s="7" t="s">
        <v>156</v>
      </c>
      <c r="C24" s="8" t="s">
        <v>62</v>
      </c>
      <c r="D24" s="8">
        <v>1802.0</v>
      </c>
      <c r="E24" s="8" t="s">
        <v>170</v>
      </c>
      <c r="F24" s="8">
        <v>5.0</v>
      </c>
      <c r="G24" s="8">
        <v>72.0</v>
      </c>
      <c r="H24" s="8">
        <v>121.0</v>
      </c>
      <c r="I24" s="8">
        <v>27.0</v>
      </c>
      <c r="J24" s="8">
        <v>0.0</v>
      </c>
      <c r="K24" s="8" t="s">
        <v>171</v>
      </c>
      <c r="L24" s="8">
        <v>0.0</v>
      </c>
      <c r="M24" s="8" t="s">
        <v>172</v>
      </c>
      <c r="N24" s="8">
        <v>2.0</v>
      </c>
      <c r="O24" s="8">
        <v>111.0</v>
      </c>
      <c r="P24" s="8">
        <v>1.0</v>
      </c>
      <c r="Q24" s="8">
        <v>5042.0</v>
      </c>
      <c r="R24" s="8">
        <v>27.0</v>
      </c>
      <c r="S24" s="8">
        <v>3.0</v>
      </c>
      <c r="T24" s="8" t="s">
        <v>173</v>
      </c>
      <c r="U24" s="8">
        <v>411.0</v>
      </c>
      <c r="V24" s="8">
        <v>0.0</v>
      </c>
      <c r="W24" s="8">
        <v>10.0</v>
      </c>
      <c r="X24" s="8">
        <v>5.0</v>
      </c>
      <c r="Y24" s="8">
        <v>27910.0</v>
      </c>
      <c r="Z24" s="8">
        <v>6.0</v>
      </c>
      <c r="AA24" s="8">
        <v>1411.0</v>
      </c>
      <c r="AB24" s="10">
        <v>0.0</v>
      </c>
      <c r="AC24" s="10">
        <v>0.0</v>
      </c>
      <c r="AD24" s="11">
        <v>3385.0</v>
      </c>
      <c r="AE24" s="11">
        <v>19072.0</v>
      </c>
      <c r="AF24" s="11">
        <v>934.0</v>
      </c>
      <c r="AG24" s="11">
        <v>3399.0</v>
      </c>
      <c r="AH24" s="11">
        <v>19.0</v>
      </c>
      <c r="AI24" s="11">
        <v>551.0</v>
      </c>
      <c r="AJ24" s="11">
        <v>6.0</v>
      </c>
      <c r="AK24" s="11">
        <v>306.0</v>
      </c>
      <c r="AL24" s="11">
        <f t="shared" si="1"/>
        <v>0.9807692308</v>
      </c>
      <c r="AM24" s="11" t="s">
        <v>174</v>
      </c>
      <c r="AN24" s="11">
        <v>737.0</v>
      </c>
      <c r="AO24" s="11">
        <v>1393.0</v>
      </c>
      <c r="AP24" s="11">
        <f t="shared" si="4"/>
        <v>0.6539906103</v>
      </c>
      <c r="AQ24" s="13">
        <v>88.8348887293611</v>
      </c>
      <c r="AR24" s="13">
        <v>34.937908496732</v>
      </c>
      <c r="AS24" s="11">
        <v>5613.0</v>
      </c>
      <c r="AT24" s="11">
        <v>536.0</v>
      </c>
      <c r="AU24" s="11">
        <v>1175.0</v>
      </c>
      <c r="AV24" s="11">
        <v>209.0</v>
      </c>
      <c r="AW24" s="11">
        <v>167.0</v>
      </c>
      <c r="AX24" s="11">
        <v>5.0</v>
      </c>
      <c r="AY24" s="11">
        <v>5.0</v>
      </c>
      <c r="AZ24" s="11">
        <v>2.0</v>
      </c>
      <c r="BA24" s="11">
        <v>0.0</v>
      </c>
      <c r="BB24" s="11">
        <v>513.0</v>
      </c>
      <c r="BC24" s="11">
        <v>0.0</v>
      </c>
      <c r="BD24" s="11">
        <v>52.0</v>
      </c>
    </row>
    <row r="25">
      <c r="A25" s="14" t="s">
        <v>175</v>
      </c>
      <c r="B25" s="7" t="s">
        <v>156</v>
      </c>
      <c r="C25" s="8" t="s">
        <v>58</v>
      </c>
      <c r="D25" s="8">
        <v>5530.0</v>
      </c>
      <c r="E25" s="8" t="s">
        <v>176</v>
      </c>
      <c r="F25" s="8">
        <v>357.0</v>
      </c>
      <c r="G25" s="8">
        <v>1036.0</v>
      </c>
      <c r="H25" s="8">
        <v>105.0</v>
      </c>
      <c r="I25" s="8">
        <v>35.0</v>
      </c>
      <c r="J25" s="8" t="s">
        <v>177</v>
      </c>
      <c r="K25" s="8" t="s">
        <v>178</v>
      </c>
      <c r="L25" s="8">
        <v>0.0</v>
      </c>
      <c r="M25" s="8" t="s">
        <v>179</v>
      </c>
      <c r="N25" s="8">
        <v>6.0</v>
      </c>
      <c r="O25" s="8">
        <v>362.0</v>
      </c>
      <c r="P25" s="8">
        <v>2.0</v>
      </c>
      <c r="Q25" s="8">
        <v>239420.0</v>
      </c>
      <c r="R25" s="8">
        <v>98.0</v>
      </c>
      <c r="S25" s="8">
        <v>8.0</v>
      </c>
      <c r="T25" s="8" t="s">
        <v>180</v>
      </c>
      <c r="U25" s="8">
        <v>210.0</v>
      </c>
      <c r="V25" s="8">
        <v>31.0</v>
      </c>
      <c r="W25" s="8">
        <v>55.0</v>
      </c>
      <c r="X25" s="8">
        <v>79.0</v>
      </c>
      <c r="Y25" s="8">
        <v>2563.0</v>
      </c>
      <c r="Z25" s="8">
        <v>0.0</v>
      </c>
      <c r="AA25" s="8">
        <v>528.0</v>
      </c>
      <c r="AB25" s="10">
        <v>7.54838709677419</v>
      </c>
      <c r="AC25" s="10">
        <v>0.838709677419355</v>
      </c>
      <c r="AD25" s="11">
        <v>1006.0</v>
      </c>
      <c r="AE25" s="11">
        <v>268319.0</v>
      </c>
      <c r="AF25" s="11">
        <v>431.0</v>
      </c>
      <c r="AG25" s="11">
        <v>1008.0</v>
      </c>
      <c r="AH25" s="11">
        <v>0.0</v>
      </c>
      <c r="AI25" s="11">
        <v>0.0</v>
      </c>
      <c r="AJ25" s="11">
        <v>82.0</v>
      </c>
      <c r="AK25" s="11">
        <v>2368.0</v>
      </c>
      <c r="AL25" s="11">
        <f t="shared" si="1"/>
        <v>0.9665306122</v>
      </c>
      <c r="AM25" s="11" t="s">
        <v>181</v>
      </c>
      <c r="AN25" s="11">
        <v>363.0</v>
      </c>
      <c r="AO25" s="11">
        <v>751.0</v>
      </c>
      <c r="AP25" s="11">
        <f t="shared" si="4"/>
        <v>0.6741472172</v>
      </c>
      <c r="AQ25" s="13">
        <v>50.7218543046358</v>
      </c>
      <c r="AR25" s="13">
        <v>10.0590219224283</v>
      </c>
      <c r="AS25" s="11">
        <v>3241.0</v>
      </c>
      <c r="AT25" s="11">
        <v>7187.0</v>
      </c>
      <c r="AU25" s="11">
        <v>328.0</v>
      </c>
      <c r="AV25" s="11">
        <v>131.0</v>
      </c>
      <c r="AW25" s="11">
        <v>164.0</v>
      </c>
      <c r="AX25" s="11">
        <v>5.0</v>
      </c>
      <c r="AY25" s="11">
        <v>2.0</v>
      </c>
      <c r="AZ25" s="11">
        <v>3.0</v>
      </c>
      <c r="BA25" s="11">
        <v>0.0</v>
      </c>
      <c r="BB25" s="11">
        <v>585.0</v>
      </c>
      <c r="BC25" s="11">
        <v>0.0</v>
      </c>
      <c r="BD25" s="11">
        <v>177.0</v>
      </c>
    </row>
    <row r="26">
      <c r="A26" s="14" t="s">
        <v>182</v>
      </c>
      <c r="B26" s="7" t="s">
        <v>156</v>
      </c>
      <c r="C26" s="8" t="s">
        <v>58</v>
      </c>
      <c r="D26" s="8">
        <v>8400.0</v>
      </c>
      <c r="E26" s="8" t="s">
        <v>183</v>
      </c>
      <c r="F26" s="8">
        <v>82.0</v>
      </c>
      <c r="G26" s="8">
        <v>832.0</v>
      </c>
      <c r="H26" s="8">
        <v>381.0</v>
      </c>
      <c r="I26" s="8">
        <v>50.0</v>
      </c>
      <c r="J26" s="8" t="s">
        <v>184</v>
      </c>
      <c r="K26" s="8" t="s">
        <v>185</v>
      </c>
      <c r="L26" s="8">
        <v>0.0</v>
      </c>
      <c r="M26" s="8">
        <v>0.0</v>
      </c>
      <c r="N26" s="8">
        <v>4.0</v>
      </c>
      <c r="O26" s="8">
        <v>0.0</v>
      </c>
      <c r="P26" s="8">
        <v>0.0</v>
      </c>
      <c r="Q26" s="8">
        <v>19516.0</v>
      </c>
      <c r="R26" s="8">
        <v>62.0</v>
      </c>
      <c r="S26" s="8">
        <v>6.0</v>
      </c>
      <c r="T26" s="8" t="s">
        <v>186</v>
      </c>
      <c r="U26" s="8">
        <v>101.0</v>
      </c>
      <c r="V26" s="8">
        <v>11.0</v>
      </c>
      <c r="W26" s="8">
        <v>66.0</v>
      </c>
      <c r="X26" s="8">
        <v>50.0</v>
      </c>
      <c r="Y26" s="8">
        <v>3671.0</v>
      </c>
      <c r="Z26" s="8">
        <v>0.0</v>
      </c>
      <c r="AA26" s="8">
        <v>821.0</v>
      </c>
      <c r="AB26" s="10">
        <v>189.090909090909</v>
      </c>
      <c r="AC26" s="10">
        <v>0.363636363636364</v>
      </c>
      <c r="AD26" s="11">
        <v>2491.0</v>
      </c>
      <c r="AE26" s="11">
        <v>58986.0</v>
      </c>
      <c r="AF26" s="11">
        <v>44.0</v>
      </c>
      <c r="AG26" s="11">
        <v>2491.0</v>
      </c>
      <c r="AH26" s="11">
        <v>1.0</v>
      </c>
      <c r="AI26" s="11">
        <v>20.0</v>
      </c>
      <c r="AJ26" s="11">
        <v>15.0</v>
      </c>
      <c r="AK26" s="11">
        <v>1672.0</v>
      </c>
      <c r="AL26" s="11">
        <f t="shared" si="1"/>
        <v>0.9911084766</v>
      </c>
      <c r="AM26" s="11" t="s">
        <v>187</v>
      </c>
      <c r="AN26" s="11">
        <v>886.0</v>
      </c>
      <c r="AO26" s="11">
        <v>3106.0</v>
      </c>
      <c r="AP26" s="11">
        <f t="shared" si="4"/>
        <v>0.7780561122</v>
      </c>
      <c r="AQ26" s="13">
        <v>109.60399227302</v>
      </c>
      <c r="AR26" s="13">
        <v>10.5239234449761</v>
      </c>
      <c r="AS26" s="11">
        <v>21382.0</v>
      </c>
      <c r="AT26" s="11">
        <v>3882.0</v>
      </c>
      <c r="AU26" s="11">
        <v>1308.0</v>
      </c>
      <c r="AV26" s="11">
        <v>438.0</v>
      </c>
      <c r="AW26" s="11">
        <v>441.0</v>
      </c>
      <c r="AX26" s="11">
        <v>0.0</v>
      </c>
      <c r="AY26" s="11">
        <v>0.0</v>
      </c>
      <c r="AZ26" s="11">
        <v>0.0</v>
      </c>
      <c r="BA26" s="11">
        <v>0.0</v>
      </c>
      <c r="BB26" s="11">
        <v>1031.0</v>
      </c>
      <c r="BC26" s="11">
        <v>0.0</v>
      </c>
      <c r="BD26" s="11">
        <v>225.0</v>
      </c>
    </row>
    <row r="27">
      <c r="A27" s="14" t="s">
        <v>188</v>
      </c>
      <c r="B27" s="7" t="s">
        <v>156</v>
      </c>
      <c r="C27" s="8" t="s">
        <v>58</v>
      </c>
      <c r="D27" s="8">
        <v>2076.0</v>
      </c>
      <c r="E27" s="8" t="s">
        <v>189</v>
      </c>
      <c r="F27" s="8">
        <v>1.0</v>
      </c>
      <c r="G27" s="8">
        <v>203.0</v>
      </c>
      <c r="H27" s="8">
        <v>88.0</v>
      </c>
      <c r="I27" s="8">
        <v>36.0</v>
      </c>
      <c r="J27" s="8" t="s">
        <v>190</v>
      </c>
      <c r="K27" s="8" t="s">
        <v>191</v>
      </c>
      <c r="L27" s="8" t="s">
        <v>192</v>
      </c>
      <c r="M27" s="8" t="s">
        <v>193</v>
      </c>
      <c r="N27" s="8">
        <v>4.0</v>
      </c>
      <c r="O27" s="8">
        <v>0.0</v>
      </c>
      <c r="P27" s="8">
        <v>0.0</v>
      </c>
      <c r="Q27" s="8">
        <v>5618.0</v>
      </c>
      <c r="R27" s="8">
        <v>52.0</v>
      </c>
      <c r="S27" s="8">
        <v>7.0</v>
      </c>
      <c r="T27" s="8" t="s">
        <v>194</v>
      </c>
      <c r="U27" s="8">
        <v>357.0</v>
      </c>
      <c r="V27" s="8">
        <v>2.0</v>
      </c>
      <c r="W27" s="8">
        <v>26.0</v>
      </c>
      <c r="X27" s="8">
        <v>13.0</v>
      </c>
      <c r="Y27" s="8">
        <v>18388.0</v>
      </c>
      <c r="Z27" s="8">
        <v>7.0</v>
      </c>
      <c r="AA27" s="8">
        <v>855.0</v>
      </c>
      <c r="AB27" s="10">
        <v>5.0</v>
      </c>
      <c r="AC27" s="10">
        <v>0.0</v>
      </c>
      <c r="AD27" s="11">
        <v>2812.0</v>
      </c>
      <c r="AE27" s="11">
        <v>28973.0</v>
      </c>
      <c r="AF27" s="11">
        <v>19.0</v>
      </c>
      <c r="AG27" s="11">
        <v>2808.0</v>
      </c>
      <c r="AH27" s="11">
        <v>0.0</v>
      </c>
      <c r="AI27" s="11">
        <v>164.0</v>
      </c>
      <c r="AJ27" s="11">
        <v>19.0</v>
      </c>
      <c r="AK27" s="11">
        <v>820.0</v>
      </c>
      <c r="AL27" s="11">
        <f t="shared" si="1"/>
        <v>0.9773539928</v>
      </c>
      <c r="AM27" s="11" t="s">
        <v>195</v>
      </c>
      <c r="AN27" s="11">
        <v>152.0</v>
      </c>
      <c r="AO27" s="11">
        <v>1059.0</v>
      </c>
      <c r="AP27" s="11">
        <f t="shared" si="4"/>
        <v>0.8744838976</v>
      </c>
      <c r="AQ27" s="13">
        <v>115.107648725213</v>
      </c>
      <c r="AR27" s="13">
        <v>13.5956151035323</v>
      </c>
      <c r="AS27" s="11">
        <v>6648.0</v>
      </c>
      <c r="AT27" s="11">
        <v>3726.0</v>
      </c>
      <c r="AU27" s="11">
        <v>589.0</v>
      </c>
      <c r="AV27" s="11">
        <v>185.0</v>
      </c>
      <c r="AW27" s="11">
        <v>125.0</v>
      </c>
      <c r="AX27" s="11">
        <v>4.0</v>
      </c>
      <c r="AY27" s="11">
        <v>1.0</v>
      </c>
      <c r="AZ27" s="11">
        <v>2.0</v>
      </c>
      <c r="BA27" s="11">
        <v>0.0</v>
      </c>
      <c r="BB27" s="11">
        <v>172.0</v>
      </c>
      <c r="BC27" s="11">
        <v>0.0</v>
      </c>
      <c r="BD27" s="11">
        <v>325.0</v>
      </c>
    </row>
    <row r="28">
      <c r="A28" s="14" t="s">
        <v>196</v>
      </c>
      <c r="B28" s="7" t="s">
        <v>156</v>
      </c>
      <c r="C28" s="8" t="s">
        <v>58</v>
      </c>
      <c r="D28" s="8">
        <v>34264.0</v>
      </c>
      <c r="E28" s="8" t="s">
        <v>197</v>
      </c>
      <c r="F28" s="8">
        <v>36.0</v>
      </c>
      <c r="G28" s="8">
        <v>3050.0</v>
      </c>
      <c r="H28" s="8">
        <v>40.0</v>
      </c>
      <c r="I28" s="8">
        <v>9.0</v>
      </c>
      <c r="J28" s="8">
        <v>0.0</v>
      </c>
      <c r="K28" s="8">
        <v>0.0</v>
      </c>
      <c r="L28" s="8">
        <v>0.0</v>
      </c>
      <c r="M28" s="8">
        <v>0.0</v>
      </c>
      <c r="N28" s="8">
        <v>2.0</v>
      </c>
      <c r="O28" s="8">
        <v>0.0</v>
      </c>
      <c r="P28" s="8">
        <v>0.0</v>
      </c>
      <c r="Q28" s="8">
        <v>34103.0</v>
      </c>
      <c r="R28" s="8">
        <v>14.0</v>
      </c>
      <c r="S28" s="8">
        <v>6.0</v>
      </c>
      <c r="T28" s="8" t="s">
        <v>198</v>
      </c>
      <c r="U28" s="8">
        <v>305.0</v>
      </c>
      <c r="V28" s="8">
        <v>0.0</v>
      </c>
      <c r="W28" s="8">
        <v>41.0</v>
      </c>
      <c r="X28" s="8">
        <v>42.0</v>
      </c>
      <c r="Y28" s="8">
        <v>8252.0</v>
      </c>
      <c r="Z28" s="8">
        <v>0.0</v>
      </c>
      <c r="AA28" s="8">
        <v>475.0</v>
      </c>
      <c r="AB28" s="10">
        <v>0.0</v>
      </c>
      <c r="AC28" s="10">
        <v>0.0</v>
      </c>
      <c r="AD28" s="11">
        <v>1075.0</v>
      </c>
      <c r="AE28" s="11">
        <v>152463.0</v>
      </c>
      <c r="AF28" s="11">
        <v>0.0</v>
      </c>
      <c r="AG28" s="11">
        <v>2411.0</v>
      </c>
      <c r="AH28" s="11">
        <v>15.0</v>
      </c>
      <c r="AI28" s="11">
        <v>117.0</v>
      </c>
      <c r="AJ28" s="11">
        <v>5.0</v>
      </c>
      <c r="AK28" s="11">
        <v>394.0</v>
      </c>
      <c r="AL28" s="11">
        <f t="shared" si="1"/>
        <v>0.9874686717</v>
      </c>
      <c r="AM28" s="11" t="s">
        <v>199</v>
      </c>
      <c r="AN28" s="11">
        <v>95.0</v>
      </c>
      <c r="AO28" s="11">
        <v>156.0</v>
      </c>
      <c r="AP28" s="11">
        <f t="shared" si="4"/>
        <v>0.6215139442</v>
      </c>
      <c r="AQ28" s="13">
        <v>99.9871794871795</v>
      </c>
      <c r="AR28" s="13">
        <v>6.95431472081218</v>
      </c>
      <c r="AS28" s="11">
        <v>535.0</v>
      </c>
      <c r="AT28" s="11">
        <v>257.0</v>
      </c>
      <c r="AU28" s="11">
        <v>85.0</v>
      </c>
      <c r="AV28" s="11">
        <v>14.0</v>
      </c>
      <c r="AW28" s="11">
        <v>42.0</v>
      </c>
      <c r="AX28" s="11">
        <v>4.0</v>
      </c>
      <c r="AY28" s="11">
        <v>1.0</v>
      </c>
      <c r="AZ28" s="11">
        <v>2.0</v>
      </c>
      <c r="BA28" s="11">
        <v>0.0</v>
      </c>
      <c r="BB28" s="11">
        <v>255.0</v>
      </c>
      <c r="BC28" s="11">
        <v>0.0</v>
      </c>
      <c r="BD28" s="11">
        <v>56.0</v>
      </c>
    </row>
    <row r="29">
      <c r="A29" s="14" t="s">
        <v>200</v>
      </c>
      <c r="B29" s="7" t="s">
        <v>156</v>
      </c>
      <c r="C29" s="8" t="s">
        <v>58</v>
      </c>
      <c r="D29" s="8">
        <v>1015.0</v>
      </c>
      <c r="E29" s="8" t="s">
        <v>201</v>
      </c>
      <c r="F29" s="8">
        <v>9.0</v>
      </c>
      <c r="G29" s="8">
        <v>198.0</v>
      </c>
      <c r="H29" s="8">
        <v>88.0</v>
      </c>
      <c r="I29" s="8">
        <v>71.0</v>
      </c>
      <c r="J29" s="8" t="s">
        <v>202</v>
      </c>
      <c r="K29" s="8" t="s">
        <v>203</v>
      </c>
      <c r="L29" s="8">
        <v>0.0</v>
      </c>
      <c r="M29" s="8" t="s">
        <v>204</v>
      </c>
      <c r="N29" s="8">
        <v>4.0</v>
      </c>
      <c r="O29" s="8">
        <v>2.0</v>
      </c>
      <c r="P29" s="8">
        <v>1.0</v>
      </c>
      <c r="Q29" s="8">
        <v>3817.0</v>
      </c>
      <c r="R29" s="8">
        <v>73.0</v>
      </c>
      <c r="S29" s="8">
        <v>3.0</v>
      </c>
      <c r="T29" s="8" t="s">
        <v>205</v>
      </c>
      <c r="U29" s="8">
        <v>62.0</v>
      </c>
      <c r="V29" s="8">
        <v>1.0</v>
      </c>
      <c r="W29" s="8">
        <v>10.0</v>
      </c>
      <c r="X29" s="8">
        <v>6.0</v>
      </c>
      <c r="Y29" s="8">
        <v>6536.0</v>
      </c>
      <c r="Z29" s="8">
        <v>7.0</v>
      </c>
      <c r="AA29" s="8">
        <v>293.0</v>
      </c>
      <c r="AB29" s="10">
        <v>9.0</v>
      </c>
      <c r="AC29" s="10">
        <v>1.0</v>
      </c>
      <c r="AD29" s="11">
        <v>2291.0</v>
      </c>
      <c r="AE29" s="11">
        <v>12920.0</v>
      </c>
      <c r="AF29" s="11">
        <v>170.0</v>
      </c>
      <c r="AG29" s="11">
        <v>2291.0</v>
      </c>
      <c r="AH29" s="11">
        <v>52.0</v>
      </c>
      <c r="AI29" s="11">
        <v>615.0</v>
      </c>
      <c r="AJ29" s="11">
        <v>2.0</v>
      </c>
      <c r="AK29" s="11">
        <v>326.0</v>
      </c>
      <c r="AL29" s="11">
        <f t="shared" si="1"/>
        <v>0.993902439</v>
      </c>
      <c r="AM29" s="11" t="s">
        <v>206</v>
      </c>
      <c r="AN29" s="11">
        <v>95.0</v>
      </c>
      <c r="AO29" s="11">
        <v>339.0</v>
      </c>
      <c r="AP29" s="11">
        <f t="shared" si="4"/>
        <v>0.7811059908</v>
      </c>
      <c r="AQ29" s="13">
        <v>122.510324483776</v>
      </c>
      <c r="AR29" s="13">
        <v>9.26073619631902</v>
      </c>
      <c r="AS29" s="11">
        <v>1214.0</v>
      </c>
      <c r="AT29" s="11">
        <v>615.0</v>
      </c>
      <c r="AU29" s="11">
        <v>327.0</v>
      </c>
      <c r="AV29" s="11">
        <v>52.0</v>
      </c>
      <c r="AW29" s="11">
        <v>101.0</v>
      </c>
      <c r="AX29" s="11">
        <v>5.0</v>
      </c>
      <c r="AY29" s="11">
        <v>4.0</v>
      </c>
      <c r="AZ29" s="11">
        <v>2.0</v>
      </c>
      <c r="BA29" s="11">
        <v>0.0</v>
      </c>
      <c r="BB29" s="11">
        <v>223.0</v>
      </c>
      <c r="BC29" s="11">
        <v>0.0</v>
      </c>
      <c r="BD29" s="11">
        <v>56.0</v>
      </c>
    </row>
    <row r="30">
      <c r="A30" s="14" t="s">
        <v>207</v>
      </c>
      <c r="B30" s="7" t="s">
        <v>156</v>
      </c>
      <c r="C30" s="8" t="s">
        <v>58</v>
      </c>
      <c r="D30" s="8">
        <v>1575.0</v>
      </c>
      <c r="E30" s="8" t="s">
        <v>208</v>
      </c>
      <c r="F30" s="8">
        <v>1.0</v>
      </c>
      <c r="G30" s="8">
        <v>60.0</v>
      </c>
      <c r="H30" s="8">
        <v>84.0</v>
      </c>
      <c r="I30" s="8">
        <v>1.0</v>
      </c>
      <c r="J30" s="8">
        <v>0.0</v>
      </c>
      <c r="K30" s="8">
        <v>0.0</v>
      </c>
      <c r="L30" s="8">
        <v>0.0</v>
      </c>
      <c r="M30" s="8">
        <v>15.0</v>
      </c>
      <c r="N30" s="8">
        <v>1.0</v>
      </c>
      <c r="O30" s="8">
        <v>0.0</v>
      </c>
      <c r="P30" s="8">
        <v>0.0</v>
      </c>
      <c r="Q30" s="8">
        <v>5418.0</v>
      </c>
      <c r="R30" s="8">
        <v>20.0</v>
      </c>
      <c r="S30" s="8">
        <v>3.0</v>
      </c>
      <c r="T30" s="8" t="s">
        <v>209</v>
      </c>
      <c r="U30" s="8">
        <v>72.0</v>
      </c>
      <c r="V30" s="8">
        <v>5.0</v>
      </c>
      <c r="W30" s="8">
        <v>32.0</v>
      </c>
      <c r="X30" s="8">
        <v>8.0</v>
      </c>
      <c r="Y30" s="8">
        <v>2346.0</v>
      </c>
      <c r="Z30" s="8">
        <v>6.0</v>
      </c>
      <c r="AA30" s="8">
        <v>249.0</v>
      </c>
      <c r="AB30" s="10">
        <v>44720.0</v>
      </c>
      <c r="AC30" s="10">
        <v>0.4</v>
      </c>
      <c r="AD30" s="11">
        <v>2376.0</v>
      </c>
      <c r="AE30" s="11">
        <v>9463.0</v>
      </c>
      <c r="AF30" s="11">
        <v>454.0</v>
      </c>
      <c r="AG30" s="11">
        <v>5467.0</v>
      </c>
      <c r="AH30" s="11">
        <v>8.0</v>
      </c>
      <c r="AI30" s="11">
        <v>104.0</v>
      </c>
      <c r="AJ30" s="11">
        <v>9.0</v>
      </c>
      <c r="AK30" s="11">
        <v>117.0</v>
      </c>
      <c r="AL30" s="11">
        <f t="shared" si="1"/>
        <v>0.9285714286</v>
      </c>
      <c r="AM30" s="11" t="s">
        <v>210</v>
      </c>
      <c r="AN30" s="11">
        <v>51.0</v>
      </c>
      <c r="AO30" s="11">
        <v>191.0</v>
      </c>
      <c r="AP30" s="11">
        <f t="shared" si="4"/>
        <v>0.7892561983</v>
      </c>
      <c r="AQ30" s="13">
        <v>263.984293193717</v>
      </c>
      <c r="AR30" s="13">
        <v>74.0940170940171</v>
      </c>
      <c r="AS30" s="11">
        <v>1546.0</v>
      </c>
      <c r="AT30" s="11">
        <v>486.0</v>
      </c>
      <c r="AU30" s="11">
        <v>164.0</v>
      </c>
      <c r="AV30" s="11">
        <v>74.0</v>
      </c>
      <c r="AW30" s="11">
        <v>61.0</v>
      </c>
      <c r="AX30" s="11">
        <v>4.0</v>
      </c>
      <c r="AY30" s="11">
        <v>1.0</v>
      </c>
      <c r="AZ30" s="11">
        <v>2.0</v>
      </c>
      <c r="BA30" s="11">
        <v>0.0</v>
      </c>
      <c r="BB30" s="11">
        <v>125.0</v>
      </c>
      <c r="BC30" s="11">
        <v>0.0</v>
      </c>
      <c r="BD30" s="11">
        <v>33.0</v>
      </c>
    </row>
    <row r="31">
      <c r="A31" s="14" t="s">
        <v>211</v>
      </c>
      <c r="B31" s="7" t="s">
        <v>156</v>
      </c>
      <c r="C31" s="8" t="s">
        <v>58</v>
      </c>
      <c r="D31" s="8">
        <v>5803.0</v>
      </c>
      <c r="E31" s="8" t="s">
        <v>212</v>
      </c>
      <c r="F31" s="8">
        <v>1.0</v>
      </c>
      <c r="G31" s="8">
        <v>224.0</v>
      </c>
      <c r="H31" s="8">
        <v>86.0</v>
      </c>
      <c r="I31" s="8">
        <v>6.0</v>
      </c>
      <c r="J31" s="8">
        <v>0.0</v>
      </c>
      <c r="K31" s="8">
        <v>44684.0</v>
      </c>
      <c r="L31" s="8">
        <v>0.0</v>
      </c>
      <c r="M31" s="8" t="s">
        <v>213</v>
      </c>
      <c r="N31" s="8">
        <v>1.0</v>
      </c>
      <c r="O31" s="8">
        <v>0.0</v>
      </c>
      <c r="P31" s="8">
        <v>0.0</v>
      </c>
      <c r="Q31" s="8">
        <v>9849.0</v>
      </c>
      <c r="R31" s="8">
        <v>26.0</v>
      </c>
      <c r="S31" s="8">
        <v>11.0</v>
      </c>
      <c r="T31" s="8" t="s">
        <v>214</v>
      </c>
      <c r="U31" s="8">
        <v>210.0</v>
      </c>
      <c r="V31" s="8">
        <v>6.0</v>
      </c>
      <c r="W31" s="8">
        <v>10.0</v>
      </c>
      <c r="X31" s="8">
        <v>37.0</v>
      </c>
      <c r="Y31" s="8">
        <v>6767.0</v>
      </c>
      <c r="Z31" s="8">
        <v>2.0</v>
      </c>
      <c r="AA31" s="8">
        <v>612.0</v>
      </c>
      <c r="AB31" s="10">
        <v>11.6666666666667</v>
      </c>
      <c r="AC31" s="10">
        <v>0.666666666666667</v>
      </c>
      <c r="AD31" s="11">
        <v>3597.0</v>
      </c>
      <c r="AE31" s="11">
        <v>56436.0</v>
      </c>
      <c r="AF31" s="11">
        <v>2.0</v>
      </c>
      <c r="AG31" s="11">
        <v>3597.0</v>
      </c>
      <c r="AH31" s="11">
        <v>184.0</v>
      </c>
      <c r="AI31" s="11">
        <v>22.0</v>
      </c>
      <c r="AJ31" s="11">
        <v>24.0</v>
      </c>
      <c r="AK31" s="11">
        <v>603.0</v>
      </c>
      <c r="AL31" s="11">
        <f t="shared" si="1"/>
        <v>0.961722488</v>
      </c>
      <c r="AM31" s="11" t="s">
        <v>215</v>
      </c>
      <c r="AN31" s="11">
        <v>241.0</v>
      </c>
      <c r="AO31" s="11">
        <v>1356.0</v>
      </c>
      <c r="AP31" s="11">
        <f t="shared" si="4"/>
        <v>0.8490920476</v>
      </c>
      <c r="AQ31" s="13">
        <v>109.539085545723</v>
      </c>
      <c r="AR31" s="13">
        <v>31.3316749585406</v>
      </c>
      <c r="AS31" s="11">
        <v>6383.0</v>
      </c>
      <c r="AT31" s="11">
        <v>1697.0</v>
      </c>
      <c r="AU31" s="11">
        <v>770.0</v>
      </c>
      <c r="AV31" s="11">
        <v>234.0</v>
      </c>
      <c r="AW31" s="11">
        <v>184.0</v>
      </c>
      <c r="AX31" s="11">
        <v>4.0</v>
      </c>
      <c r="AY31" s="11">
        <v>1.0</v>
      </c>
      <c r="AZ31" s="11">
        <v>2.0</v>
      </c>
      <c r="BA31" s="11">
        <v>0.0</v>
      </c>
      <c r="BB31" s="11">
        <v>650.0</v>
      </c>
      <c r="BC31" s="11">
        <v>0.0</v>
      </c>
      <c r="BD31" s="11">
        <v>67.0</v>
      </c>
    </row>
    <row r="32">
      <c r="A32" s="14" t="s">
        <v>216</v>
      </c>
      <c r="B32" s="7" t="s">
        <v>217</v>
      </c>
      <c r="C32" s="8" t="s">
        <v>62</v>
      </c>
      <c r="D32" s="8">
        <v>870.0</v>
      </c>
      <c r="E32" s="8" t="s">
        <v>218</v>
      </c>
      <c r="F32" s="8">
        <v>41.0</v>
      </c>
      <c r="G32" s="8">
        <v>345.0</v>
      </c>
      <c r="H32" s="8">
        <v>26.0</v>
      </c>
      <c r="I32" s="8">
        <v>70.0</v>
      </c>
      <c r="J32" s="8" t="s">
        <v>219</v>
      </c>
      <c r="K32" s="8">
        <v>0.0</v>
      </c>
      <c r="L32" s="8">
        <v>0.0</v>
      </c>
      <c r="M32" s="8" t="s">
        <v>220</v>
      </c>
      <c r="N32" s="8">
        <v>1.0</v>
      </c>
      <c r="O32" s="8">
        <v>359.0</v>
      </c>
      <c r="P32" s="8">
        <v>1.0</v>
      </c>
      <c r="Q32" s="8">
        <v>71550.0</v>
      </c>
      <c r="R32" s="8">
        <v>70.0</v>
      </c>
      <c r="S32" s="8">
        <v>11.0</v>
      </c>
      <c r="T32" s="8" t="s">
        <v>221</v>
      </c>
      <c r="U32" s="8">
        <v>23.0</v>
      </c>
      <c r="V32" s="8">
        <v>0.0</v>
      </c>
      <c r="W32" s="8">
        <v>17.0</v>
      </c>
      <c r="X32" s="8">
        <v>9.0</v>
      </c>
      <c r="Y32" s="8">
        <v>2206.0</v>
      </c>
      <c r="Z32" s="8">
        <v>20.0</v>
      </c>
      <c r="AA32" s="8">
        <v>186.0</v>
      </c>
      <c r="AB32" s="10">
        <v>0.0</v>
      </c>
      <c r="AC32" s="10">
        <v>0.0</v>
      </c>
      <c r="AD32" s="11">
        <v>368.0</v>
      </c>
      <c r="AE32" s="11">
        <v>41232.0</v>
      </c>
      <c r="AF32" s="11">
        <v>20.0</v>
      </c>
      <c r="AG32" s="11">
        <v>368.0</v>
      </c>
      <c r="AH32" s="11">
        <v>1.0</v>
      </c>
      <c r="AI32" s="11">
        <v>77.0</v>
      </c>
      <c r="AJ32" s="11">
        <v>37.0</v>
      </c>
      <c r="AK32" s="11">
        <v>519.0</v>
      </c>
      <c r="AL32" s="11">
        <f t="shared" si="1"/>
        <v>0.9334532374</v>
      </c>
      <c r="AM32" s="11" t="s">
        <v>222</v>
      </c>
      <c r="AN32" s="11">
        <v>79.0</v>
      </c>
      <c r="AO32" s="11">
        <v>158.0</v>
      </c>
      <c r="AP32" s="11">
        <f t="shared" si="4"/>
        <v>0.6666666667</v>
      </c>
      <c r="AQ32" s="13">
        <v>23.6645569620253</v>
      </c>
      <c r="AR32" s="13">
        <v>8.36994219653179</v>
      </c>
      <c r="AS32" s="11">
        <v>1372.0</v>
      </c>
      <c r="AT32" s="11">
        <v>649.0</v>
      </c>
      <c r="AU32" s="11">
        <v>150.0</v>
      </c>
      <c r="AV32" s="11">
        <v>37.0</v>
      </c>
      <c r="AW32" s="11">
        <v>38.0</v>
      </c>
      <c r="AX32" s="11">
        <v>4.0</v>
      </c>
      <c r="AY32" s="11">
        <v>1.0</v>
      </c>
      <c r="AZ32" s="11">
        <v>2.0</v>
      </c>
      <c r="BA32" s="11">
        <v>0.0</v>
      </c>
      <c r="BB32" s="11">
        <v>47.0</v>
      </c>
      <c r="BC32" s="11">
        <v>0.0</v>
      </c>
      <c r="BD32" s="11">
        <v>49.0</v>
      </c>
    </row>
    <row r="33">
      <c r="A33" s="14" t="s">
        <v>223</v>
      </c>
      <c r="B33" s="7" t="s">
        <v>217</v>
      </c>
      <c r="C33" s="8" t="s">
        <v>58</v>
      </c>
      <c r="D33" s="8">
        <v>9260.0</v>
      </c>
      <c r="E33" s="8" t="s">
        <v>224</v>
      </c>
      <c r="F33" s="8">
        <v>56.0</v>
      </c>
      <c r="G33" s="8">
        <v>4142.0</v>
      </c>
      <c r="H33" s="8">
        <v>217.0</v>
      </c>
      <c r="I33" s="8">
        <v>55.0</v>
      </c>
      <c r="J33" s="8" t="s">
        <v>225</v>
      </c>
      <c r="K33" s="8">
        <v>0.0</v>
      </c>
      <c r="L33" s="8" t="s">
        <v>226</v>
      </c>
      <c r="M33" s="8" t="s">
        <v>227</v>
      </c>
      <c r="N33" s="8">
        <v>9.0</v>
      </c>
      <c r="O33" s="8">
        <v>0.0</v>
      </c>
      <c r="P33" s="8">
        <v>0.0</v>
      </c>
      <c r="Q33" s="8">
        <v>477038.0</v>
      </c>
      <c r="R33" s="8">
        <v>138.0</v>
      </c>
      <c r="S33" s="8">
        <v>10.0</v>
      </c>
      <c r="T33" s="8" t="s">
        <v>228</v>
      </c>
      <c r="U33" s="8">
        <v>509.0</v>
      </c>
      <c r="V33" s="8">
        <v>16.0</v>
      </c>
      <c r="W33" s="8">
        <v>61.0</v>
      </c>
      <c r="X33" s="8">
        <v>16.0</v>
      </c>
      <c r="Y33" s="8">
        <v>10719.0</v>
      </c>
      <c r="Z33" s="8">
        <v>5.0</v>
      </c>
      <c r="AA33" s="8">
        <v>2512.0</v>
      </c>
      <c r="AB33" s="10">
        <v>12.375</v>
      </c>
      <c r="AC33" s="10">
        <v>0.6875</v>
      </c>
      <c r="AD33" s="11">
        <v>2668.0</v>
      </c>
      <c r="AE33" s="11">
        <v>493977.0</v>
      </c>
      <c r="AF33" s="11">
        <v>0.0</v>
      </c>
      <c r="AG33" s="11">
        <v>2669.0</v>
      </c>
      <c r="AH33" s="11">
        <v>0.0</v>
      </c>
      <c r="AI33" s="11">
        <v>87.0</v>
      </c>
      <c r="AJ33" s="11">
        <v>40.0</v>
      </c>
      <c r="AK33" s="11">
        <v>6464.0</v>
      </c>
      <c r="AL33" s="11">
        <f t="shared" si="1"/>
        <v>0.9938499385</v>
      </c>
      <c r="AM33" s="11" t="s">
        <v>229</v>
      </c>
      <c r="AN33" s="11">
        <v>931.0</v>
      </c>
      <c r="AO33" s="11">
        <v>2421.0</v>
      </c>
      <c r="AP33" s="11">
        <f t="shared" si="4"/>
        <v>0.7222553699</v>
      </c>
      <c r="AQ33" s="13">
        <v>120.034682080925</v>
      </c>
      <c r="AR33" s="13">
        <v>10.3793476580615</v>
      </c>
      <c r="AS33" s="11">
        <v>5873.0</v>
      </c>
      <c r="AT33" s="11">
        <v>7140.0</v>
      </c>
      <c r="AU33" s="11">
        <v>671.0</v>
      </c>
      <c r="AV33" s="11">
        <v>127.0</v>
      </c>
      <c r="AW33" s="11">
        <v>319.0</v>
      </c>
      <c r="AX33" s="11">
        <v>5.0</v>
      </c>
      <c r="AY33" s="11">
        <v>3.0</v>
      </c>
      <c r="AZ33" s="11">
        <v>3.0</v>
      </c>
      <c r="BA33" s="11">
        <v>0.0</v>
      </c>
      <c r="BB33" s="11">
        <v>390.0</v>
      </c>
      <c r="BC33" s="11">
        <v>0.0</v>
      </c>
      <c r="BD33" s="11">
        <v>151.0</v>
      </c>
    </row>
    <row r="34">
      <c r="A34" s="14" t="s">
        <v>230</v>
      </c>
      <c r="B34" s="7" t="s">
        <v>217</v>
      </c>
      <c r="C34" s="8" t="s">
        <v>58</v>
      </c>
      <c r="D34" s="8">
        <v>27240.0</v>
      </c>
      <c r="E34" s="8" t="s">
        <v>231</v>
      </c>
      <c r="F34" s="8">
        <v>30.0</v>
      </c>
      <c r="G34" s="8">
        <v>3233.0</v>
      </c>
      <c r="H34" s="8">
        <v>118.0</v>
      </c>
      <c r="I34" s="8">
        <v>57.0</v>
      </c>
      <c r="J34" s="8" t="s">
        <v>232</v>
      </c>
      <c r="K34" s="8" t="s">
        <v>233</v>
      </c>
      <c r="L34" s="8">
        <v>0.0</v>
      </c>
      <c r="M34" s="8" t="s">
        <v>234</v>
      </c>
      <c r="N34" s="8">
        <v>4.0</v>
      </c>
      <c r="O34" s="8">
        <v>0.0</v>
      </c>
      <c r="P34" s="8">
        <v>0.0</v>
      </c>
      <c r="Q34" s="8">
        <v>838754.0</v>
      </c>
      <c r="R34" s="8">
        <v>1532.0</v>
      </c>
      <c r="S34" s="8">
        <v>7.0</v>
      </c>
      <c r="T34" s="8" t="s">
        <v>235</v>
      </c>
      <c r="U34" s="8">
        <v>378.0</v>
      </c>
      <c r="V34" s="8">
        <v>58.0</v>
      </c>
      <c r="W34" s="8">
        <v>5.0</v>
      </c>
      <c r="X34" s="8">
        <v>13.0</v>
      </c>
      <c r="Y34" s="8">
        <v>9081.0</v>
      </c>
      <c r="Z34" s="8">
        <v>0.0</v>
      </c>
      <c r="AA34" s="8">
        <v>2409.0</v>
      </c>
      <c r="AB34" s="10">
        <v>12.0172413793104</v>
      </c>
      <c r="AC34" s="10">
        <v>1.0</v>
      </c>
      <c r="AD34" s="11">
        <v>2851.0</v>
      </c>
      <c r="AE34" s="11">
        <v>1070497.0</v>
      </c>
      <c r="AF34" s="11">
        <v>324.0</v>
      </c>
      <c r="AG34" s="11">
        <v>2849.0</v>
      </c>
      <c r="AH34" s="11">
        <v>0.0</v>
      </c>
      <c r="AI34" s="11">
        <v>44.0</v>
      </c>
      <c r="AJ34" s="11">
        <v>9.0</v>
      </c>
      <c r="AK34" s="11">
        <v>2518.0</v>
      </c>
      <c r="AL34" s="11">
        <f t="shared" si="1"/>
        <v>0.9964384646</v>
      </c>
      <c r="AM34" s="11" t="s">
        <v>236</v>
      </c>
      <c r="AN34" s="11">
        <v>209.0</v>
      </c>
      <c r="AO34" s="11">
        <v>2505.0</v>
      </c>
      <c r="AP34" s="11">
        <f t="shared" si="4"/>
        <v>0.9229918939</v>
      </c>
      <c r="AQ34" s="13">
        <v>326.213972055888</v>
      </c>
      <c r="AR34" s="13">
        <v>14.4650516282764</v>
      </c>
      <c r="AS34" s="11">
        <v>10255.0</v>
      </c>
      <c r="AT34" s="11">
        <v>2255.0</v>
      </c>
      <c r="AU34" s="11">
        <v>1451.0</v>
      </c>
      <c r="AV34" s="11">
        <v>292.0</v>
      </c>
      <c r="AW34" s="11">
        <v>209.0</v>
      </c>
      <c r="AX34" s="11">
        <v>5.0</v>
      </c>
      <c r="AY34" s="11">
        <v>4.0</v>
      </c>
      <c r="AZ34" s="11">
        <v>2.0</v>
      </c>
      <c r="BA34" s="11">
        <v>0.0</v>
      </c>
      <c r="BB34" s="11">
        <v>1995.0</v>
      </c>
      <c r="BC34" s="11">
        <v>0.0</v>
      </c>
      <c r="BD34" s="11">
        <v>249.0</v>
      </c>
    </row>
    <row r="35">
      <c r="A35" s="14" t="s">
        <v>237</v>
      </c>
      <c r="B35" s="7" t="s">
        <v>217</v>
      </c>
      <c r="C35" s="8" t="s">
        <v>58</v>
      </c>
      <c r="D35" s="8">
        <v>102.0</v>
      </c>
      <c r="E35" s="8" t="s">
        <v>238</v>
      </c>
      <c r="F35" s="8">
        <v>3.0</v>
      </c>
      <c r="G35" s="8">
        <v>184.0</v>
      </c>
      <c r="H35" s="8">
        <v>9.0</v>
      </c>
      <c r="I35" s="8">
        <v>13.0</v>
      </c>
      <c r="J35" s="8">
        <v>0.0</v>
      </c>
      <c r="K35" s="8">
        <v>1.0</v>
      </c>
      <c r="L35" s="8">
        <v>0.0</v>
      </c>
      <c r="M35" s="8" t="s">
        <v>239</v>
      </c>
      <c r="N35" s="8">
        <v>1.0</v>
      </c>
      <c r="O35" s="8">
        <v>0.0</v>
      </c>
      <c r="P35" s="8">
        <v>0.0</v>
      </c>
      <c r="Q35" s="8">
        <v>4503.0</v>
      </c>
      <c r="R35" s="8">
        <v>15.0</v>
      </c>
      <c r="S35" s="8">
        <v>7.0</v>
      </c>
      <c r="T35" s="8" t="s">
        <v>240</v>
      </c>
      <c r="U35" s="8">
        <v>95.0</v>
      </c>
      <c r="V35" s="8">
        <v>0.0</v>
      </c>
      <c r="W35" s="8">
        <v>9.0</v>
      </c>
      <c r="X35" s="8">
        <v>8.0</v>
      </c>
      <c r="Y35" s="8">
        <v>4188.0</v>
      </c>
      <c r="Z35" s="8">
        <v>9.0</v>
      </c>
      <c r="AA35" s="8">
        <v>195.0</v>
      </c>
      <c r="AB35" s="10">
        <v>0.0</v>
      </c>
      <c r="AC35" s="10">
        <v>0.0</v>
      </c>
      <c r="AD35" s="11">
        <v>365.0</v>
      </c>
      <c r="AE35" s="11">
        <v>35181.0</v>
      </c>
      <c r="AF35" s="11">
        <v>1782.0</v>
      </c>
      <c r="AG35" s="11">
        <v>356.0</v>
      </c>
      <c r="AH35" s="11">
        <v>49.0</v>
      </c>
      <c r="AI35" s="11">
        <v>133.0</v>
      </c>
      <c r="AJ35" s="11">
        <v>2.0</v>
      </c>
      <c r="AK35" s="11">
        <v>21.0</v>
      </c>
      <c r="AL35" s="11">
        <f t="shared" si="1"/>
        <v>0.9130434783</v>
      </c>
      <c r="AM35" s="11" t="s">
        <v>241</v>
      </c>
      <c r="AN35" s="11">
        <v>38.0</v>
      </c>
      <c r="AO35" s="11">
        <v>41.0</v>
      </c>
      <c r="AP35" s="11">
        <f t="shared" si="4"/>
        <v>0.5189873418</v>
      </c>
      <c r="AQ35" s="13">
        <v>7.31707317073171</v>
      </c>
      <c r="AR35" s="13">
        <v>21.1428571428571</v>
      </c>
      <c r="AS35" s="11">
        <v>431.0</v>
      </c>
      <c r="AT35" s="11">
        <v>20.0</v>
      </c>
      <c r="AU35" s="11">
        <v>68.0</v>
      </c>
      <c r="AV35" s="11">
        <v>16.0</v>
      </c>
      <c r="AW35" s="11">
        <v>13.0</v>
      </c>
      <c r="AX35" s="11">
        <v>5.0</v>
      </c>
      <c r="AY35" s="11">
        <v>5.0</v>
      </c>
      <c r="AZ35" s="11">
        <v>2.0</v>
      </c>
      <c r="BA35" s="11">
        <v>0.0</v>
      </c>
      <c r="BB35" s="11">
        <v>10.0</v>
      </c>
      <c r="BC35" s="11">
        <v>0.0</v>
      </c>
      <c r="BD35" s="11">
        <v>4.0</v>
      </c>
    </row>
    <row r="36">
      <c r="A36" s="14" t="s">
        <v>242</v>
      </c>
      <c r="B36" s="7" t="s">
        <v>217</v>
      </c>
      <c r="C36" s="8" t="s">
        <v>62</v>
      </c>
      <c r="D36" s="8">
        <v>5860.0</v>
      </c>
      <c r="E36" s="8" t="s">
        <v>243</v>
      </c>
      <c r="F36" s="8">
        <v>4.0</v>
      </c>
      <c r="G36" s="8">
        <v>70.0</v>
      </c>
      <c r="H36" s="8">
        <v>305.0</v>
      </c>
      <c r="I36" s="8">
        <v>36.0</v>
      </c>
      <c r="J36" s="8">
        <v>0.0</v>
      </c>
      <c r="K36" s="8" t="s">
        <v>244</v>
      </c>
      <c r="L36" s="8">
        <v>0.0</v>
      </c>
      <c r="M36" s="8">
        <v>0.0</v>
      </c>
      <c r="N36" s="8">
        <v>1.0</v>
      </c>
      <c r="O36" s="8">
        <v>21.0</v>
      </c>
      <c r="P36" s="8">
        <v>3.0</v>
      </c>
      <c r="Q36" s="8">
        <v>17663.0</v>
      </c>
      <c r="R36" s="8">
        <v>36.0</v>
      </c>
      <c r="S36" s="8">
        <v>5.0</v>
      </c>
      <c r="T36" s="8" t="s">
        <v>245</v>
      </c>
      <c r="U36" s="8">
        <v>1414.0</v>
      </c>
      <c r="V36" s="8">
        <v>0.0</v>
      </c>
      <c r="W36" s="8">
        <v>4.0</v>
      </c>
      <c r="X36" s="8">
        <v>7.0</v>
      </c>
      <c r="Y36" s="8">
        <v>29451.0</v>
      </c>
      <c r="Z36" s="8">
        <v>20.0</v>
      </c>
      <c r="AA36" s="8">
        <v>4650.0</v>
      </c>
      <c r="AB36" s="10">
        <v>0.0</v>
      </c>
      <c r="AC36" s="10">
        <v>0.0</v>
      </c>
      <c r="AD36" s="11">
        <v>2584.0</v>
      </c>
      <c r="AE36" s="11">
        <v>53424.0</v>
      </c>
      <c r="AF36" s="11">
        <v>19.0</v>
      </c>
      <c r="AG36" s="11">
        <v>2584.0</v>
      </c>
      <c r="AH36" s="11">
        <v>0.0</v>
      </c>
      <c r="AI36" s="11">
        <v>5201.0</v>
      </c>
      <c r="AJ36" s="11">
        <v>0.0</v>
      </c>
      <c r="AK36" s="11">
        <v>780.0</v>
      </c>
      <c r="AL36" s="11">
        <f t="shared" si="1"/>
        <v>1</v>
      </c>
      <c r="AM36" s="11" t="s">
        <v>246</v>
      </c>
      <c r="AN36" s="11">
        <v>1.0</v>
      </c>
      <c r="AO36" s="11">
        <v>231.0</v>
      </c>
      <c r="AP36" s="11">
        <f t="shared" si="4"/>
        <v>0.9956896552</v>
      </c>
      <c r="AQ36" s="13">
        <v>23.3809523809524</v>
      </c>
      <c r="AR36" s="13">
        <v>0.366197183098592</v>
      </c>
      <c r="AS36" s="11">
        <v>533.0</v>
      </c>
      <c r="AT36" s="11">
        <v>1059.0</v>
      </c>
      <c r="AU36" s="11">
        <v>71.0</v>
      </c>
      <c r="AV36" s="11">
        <v>11.0</v>
      </c>
      <c r="AW36" s="11">
        <v>352.0</v>
      </c>
      <c r="AX36" s="11">
        <v>4.0</v>
      </c>
      <c r="AY36" s="11">
        <v>0.0</v>
      </c>
      <c r="AZ36" s="11">
        <v>4.0</v>
      </c>
      <c r="BA36" s="11">
        <v>0.0</v>
      </c>
      <c r="BB36" s="11">
        <v>46.0</v>
      </c>
      <c r="BC36" s="11">
        <v>0.0</v>
      </c>
      <c r="BD36" s="11">
        <v>88.0</v>
      </c>
    </row>
    <row r="37">
      <c r="A37" s="14" t="s">
        <v>247</v>
      </c>
      <c r="B37" s="7" t="s">
        <v>217</v>
      </c>
      <c r="C37" s="8" t="s">
        <v>58</v>
      </c>
      <c r="D37" s="8">
        <v>2053.0</v>
      </c>
      <c r="E37" s="8" t="s">
        <v>248</v>
      </c>
      <c r="F37" s="8">
        <v>1.0</v>
      </c>
      <c r="G37" s="8">
        <v>513.0</v>
      </c>
      <c r="H37" s="8">
        <v>56.0</v>
      </c>
      <c r="I37" s="8">
        <v>29.0</v>
      </c>
      <c r="J37" s="8" t="s">
        <v>249</v>
      </c>
      <c r="K37" s="8">
        <v>0.0</v>
      </c>
      <c r="L37" s="8">
        <v>0.0</v>
      </c>
      <c r="M37" s="8" t="s">
        <v>250</v>
      </c>
      <c r="N37" s="8">
        <v>2.0</v>
      </c>
      <c r="O37" s="8">
        <v>0.0</v>
      </c>
      <c r="P37" s="8">
        <v>0.0</v>
      </c>
      <c r="Q37" s="8">
        <v>23403.0</v>
      </c>
      <c r="R37" s="8">
        <v>43.0</v>
      </c>
      <c r="S37" s="8">
        <v>11.0</v>
      </c>
      <c r="T37" s="8" t="s">
        <v>251</v>
      </c>
      <c r="U37" s="8">
        <v>93.0</v>
      </c>
      <c r="V37" s="8">
        <v>1.0</v>
      </c>
      <c r="W37" s="8">
        <v>9.0</v>
      </c>
      <c r="X37" s="8">
        <v>11.0</v>
      </c>
      <c r="Y37" s="8">
        <v>3779.0</v>
      </c>
      <c r="Z37" s="8">
        <v>0.0</v>
      </c>
      <c r="AA37" s="8">
        <v>352.0</v>
      </c>
      <c r="AB37" s="10">
        <v>41.0</v>
      </c>
      <c r="AC37" s="10">
        <v>1.0</v>
      </c>
      <c r="AD37" s="11">
        <v>2000.0</v>
      </c>
      <c r="AE37" s="11">
        <v>467565.0</v>
      </c>
      <c r="AF37" s="11">
        <v>102211.0</v>
      </c>
      <c r="AG37" s="11">
        <v>2000.0</v>
      </c>
      <c r="AH37" s="11">
        <v>11.0</v>
      </c>
      <c r="AI37" s="11">
        <v>303.0</v>
      </c>
      <c r="AJ37" s="11">
        <v>0.0</v>
      </c>
      <c r="AK37" s="11">
        <v>806.0</v>
      </c>
      <c r="AL37" s="11">
        <f t="shared" si="1"/>
        <v>1</v>
      </c>
      <c r="AM37" s="11" t="s">
        <v>252</v>
      </c>
      <c r="AN37" s="11">
        <v>64.0</v>
      </c>
      <c r="AO37" s="11">
        <v>343.0</v>
      </c>
      <c r="AP37" s="11">
        <f t="shared" si="4"/>
        <v>0.8427518428</v>
      </c>
      <c r="AQ37" s="13">
        <v>67.0787172011662</v>
      </c>
      <c r="AR37" s="13">
        <v>3.2332506203474</v>
      </c>
      <c r="AS37" s="11">
        <v>1978.0</v>
      </c>
      <c r="AT37" s="11">
        <v>922.0</v>
      </c>
      <c r="AU37" s="11">
        <v>188.0</v>
      </c>
      <c r="AV37" s="11">
        <v>73.0</v>
      </c>
      <c r="AW37" s="11">
        <v>78.0</v>
      </c>
      <c r="AX37" s="11">
        <v>5.0</v>
      </c>
      <c r="AY37" s="11">
        <v>2.0</v>
      </c>
      <c r="AZ37" s="11">
        <v>3.0</v>
      </c>
      <c r="BA37" s="11">
        <v>0.0</v>
      </c>
      <c r="BB37" s="11">
        <v>29.0</v>
      </c>
      <c r="BC37" s="11">
        <v>0.0</v>
      </c>
      <c r="BD37" s="11">
        <v>27.0</v>
      </c>
    </row>
    <row r="38">
      <c r="A38" s="14" t="s">
        <v>253</v>
      </c>
      <c r="B38" s="7" t="s">
        <v>217</v>
      </c>
      <c r="C38" s="8" t="s">
        <v>58</v>
      </c>
      <c r="D38" s="8">
        <v>7854.0</v>
      </c>
      <c r="E38" s="8" t="s">
        <v>254</v>
      </c>
      <c r="F38" s="8">
        <v>7.0</v>
      </c>
      <c r="G38" s="8">
        <v>1197.0</v>
      </c>
      <c r="H38" s="8">
        <v>72.0</v>
      </c>
      <c r="I38" s="8">
        <v>53.0</v>
      </c>
      <c r="J38" s="8" t="s">
        <v>255</v>
      </c>
      <c r="K38" s="8" t="s">
        <v>256</v>
      </c>
      <c r="L38" s="8">
        <v>0.0</v>
      </c>
      <c r="M38" s="8">
        <v>1.0</v>
      </c>
      <c r="N38" s="8">
        <v>1.0</v>
      </c>
      <c r="O38" s="8">
        <v>0.0</v>
      </c>
      <c r="P38" s="8">
        <v>0.0</v>
      </c>
      <c r="Q38" s="8">
        <v>33580.0</v>
      </c>
      <c r="R38" s="8">
        <v>106.0</v>
      </c>
      <c r="S38" s="8">
        <v>10.0</v>
      </c>
      <c r="T38" s="8" t="s">
        <v>257</v>
      </c>
      <c r="U38" s="8">
        <v>116.0</v>
      </c>
      <c r="V38" s="8">
        <v>42.0</v>
      </c>
      <c r="W38" s="8">
        <v>10.0</v>
      </c>
      <c r="X38" s="8">
        <v>27.0</v>
      </c>
      <c r="Y38" s="8">
        <v>5304.0</v>
      </c>
      <c r="Z38" s="8">
        <v>6.0</v>
      </c>
      <c r="AA38" s="8">
        <v>394.0</v>
      </c>
      <c r="AB38" s="10">
        <v>37.2380952380952</v>
      </c>
      <c r="AC38" s="10">
        <v>0.928571428571429</v>
      </c>
      <c r="AD38" s="11">
        <v>1738.0</v>
      </c>
      <c r="AE38" s="11">
        <v>114701.0</v>
      </c>
      <c r="AF38" s="11">
        <v>2.0</v>
      </c>
      <c r="AG38" s="11">
        <v>1739.0</v>
      </c>
      <c r="AH38" s="11">
        <v>10.0</v>
      </c>
      <c r="AI38" s="11">
        <v>93.0</v>
      </c>
      <c r="AJ38" s="11">
        <v>5.0</v>
      </c>
      <c r="AK38" s="11">
        <v>675.0</v>
      </c>
      <c r="AL38" s="11">
        <f t="shared" si="1"/>
        <v>0.9926470588</v>
      </c>
      <c r="AM38" s="11" t="s">
        <v>258</v>
      </c>
      <c r="AN38" s="11">
        <v>526.0</v>
      </c>
      <c r="AO38" s="11">
        <v>2268.0</v>
      </c>
      <c r="AP38" s="11">
        <f t="shared" si="4"/>
        <v>0.8117394417</v>
      </c>
      <c r="AQ38" s="13">
        <v>59.6418502202643</v>
      </c>
      <c r="AR38" s="13">
        <v>3.29777777777778</v>
      </c>
      <c r="AS38" s="11">
        <v>5827.0</v>
      </c>
      <c r="AT38" s="11">
        <v>410.0</v>
      </c>
      <c r="AU38" s="11">
        <v>814.0</v>
      </c>
      <c r="AV38" s="11">
        <v>118.0</v>
      </c>
      <c r="AW38" s="11">
        <v>87.0</v>
      </c>
      <c r="AX38" s="11">
        <v>4.0</v>
      </c>
      <c r="AY38" s="11">
        <v>1.0</v>
      </c>
      <c r="AZ38" s="11">
        <v>2.0</v>
      </c>
      <c r="BA38" s="11">
        <v>0.0</v>
      </c>
      <c r="BB38" s="11">
        <v>451.0</v>
      </c>
      <c r="BC38" s="11">
        <v>0.0</v>
      </c>
      <c r="BD38" s="11">
        <v>18.0</v>
      </c>
    </row>
    <row r="39">
      <c r="A39" s="14" t="s">
        <v>259</v>
      </c>
      <c r="B39" s="7" t="s">
        <v>217</v>
      </c>
      <c r="C39" s="8" t="s">
        <v>62</v>
      </c>
      <c r="D39" s="8">
        <v>1219.0</v>
      </c>
      <c r="E39" s="8" t="s">
        <v>260</v>
      </c>
      <c r="F39" s="8">
        <v>7.0</v>
      </c>
      <c r="G39" s="8">
        <v>73.0</v>
      </c>
      <c r="H39" s="8">
        <v>255.0</v>
      </c>
      <c r="I39" s="8">
        <v>0.0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  <c r="O39" s="8">
        <v>8.0</v>
      </c>
      <c r="P39" s="8">
        <v>3.0</v>
      </c>
      <c r="Q39" s="8">
        <v>8067.0</v>
      </c>
      <c r="R39" s="8">
        <v>0.0</v>
      </c>
      <c r="S39" s="8">
        <v>2.0</v>
      </c>
      <c r="T39" s="8" t="s">
        <v>261</v>
      </c>
      <c r="U39" s="8">
        <v>924.0</v>
      </c>
      <c r="V39" s="8">
        <v>0.0</v>
      </c>
      <c r="W39" s="8">
        <v>14.0</v>
      </c>
      <c r="X39" s="8">
        <v>3.0</v>
      </c>
      <c r="Y39" s="8">
        <v>29511.0</v>
      </c>
      <c r="Z39" s="8">
        <v>18.0</v>
      </c>
      <c r="AA39" s="8">
        <v>1939.0</v>
      </c>
      <c r="AB39" s="10">
        <v>0.0</v>
      </c>
      <c r="AC39" s="10">
        <v>0.0</v>
      </c>
      <c r="AD39" s="11">
        <v>1573.0</v>
      </c>
      <c r="AE39" s="11">
        <v>11471.0</v>
      </c>
      <c r="AF39" s="11">
        <v>21.0</v>
      </c>
      <c r="AG39" s="11">
        <v>1573.0</v>
      </c>
      <c r="AH39" s="11">
        <v>95.0</v>
      </c>
      <c r="AI39" s="11">
        <v>873.0</v>
      </c>
      <c r="AJ39" s="11">
        <v>19.0</v>
      </c>
      <c r="AK39" s="11">
        <v>553.0</v>
      </c>
      <c r="AL39" s="11">
        <f t="shared" si="1"/>
        <v>0.9667832168</v>
      </c>
      <c r="AM39" s="11" t="s">
        <v>262</v>
      </c>
      <c r="AN39" s="11">
        <v>31.0</v>
      </c>
      <c r="AO39" s="11">
        <v>131.0</v>
      </c>
      <c r="AP39" s="11">
        <f t="shared" si="4"/>
        <v>0.8086419753</v>
      </c>
      <c r="AQ39" s="13">
        <v>63.6259541984733</v>
      </c>
      <c r="AR39" s="13">
        <v>11.126582278481</v>
      </c>
      <c r="AS39" s="11">
        <v>123.0</v>
      </c>
      <c r="AT39" s="11">
        <v>750.0</v>
      </c>
      <c r="AU39" s="11">
        <v>72.0</v>
      </c>
      <c r="AV39" s="11">
        <v>6.0</v>
      </c>
      <c r="AW39" s="11">
        <v>318.0</v>
      </c>
      <c r="AX39" s="11">
        <v>4.0</v>
      </c>
      <c r="AY39" s="11">
        <v>0.0</v>
      </c>
      <c r="AZ39" s="11">
        <v>4.0</v>
      </c>
      <c r="BA39" s="11">
        <v>0.0</v>
      </c>
      <c r="BB39" s="11">
        <v>24.0</v>
      </c>
      <c r="BC39" s="11">
        <v>0.0</v>
      </c>
      <c r="BD39" s="11">
        <v>44.0</v>
      </c>
    </row>
    <row r="40">
      <c r="A40" s="14" t="s">
        <v>263</v>
      </c>
      <c r="B40" s="7" t="s">
        <v>217</v>
      </c>
      <c r="C40" s="8" t="s">
        <v>58</v>
      </c>
      <c r="D40" s="8">
        <v>470.0</v>
      </c>
      <c r="E40" s="8" t="s">
        <v>264</v>
      </c>
      <c r="F40" s="8">
        <v>8.0</v>
      </c>
      <c r="G40" s="8">
        <v>213.0</v>
      </c>
      <c r="H40" s="8">
        <v>16.0</v>
      </c>
      <c r="I40" s="8">
        <v>19.0</v>
      </c>
      <c r="J40" s="8" t="s">
        <v>265</v>
      </c>
      <c r="K40" s="8">
        <v>1.0</v>
      </c>
      <c r="L40" s="8">
        <v>0.0</v>
      </c>
      <c r="M40" s="8">
        <v>0.0</v>
      </c>
      <c r="N40" s="8">
        <v>1.0</v>
      </c>
      <c r="O40" s="8">
        <v>0.0</v>
      </c>
      <c r="P40" s="8">
        <v>0.0</v>
      </c>
      <c r="Q40" s="8">
        <v>120931.0</v>
      </c>
      <c r="R40" s="8">
        <v>20.0</v>
      </c>
      <c r="S40" s="8">
        <v>2.0</v>
      </c>
      <c r="T40" s="8" t="s">
        <v>266</v>
      </c>
      <c r="U40" s="8">
        <v>104.0</v>
      </c>
      <c r="V40" s="8">
        <v>8.0</v>
      </c>
      <c r="W40" s="8">
        <v>10.0</v>
      </c>
      <c r="X40" s="8">
        <v>3.0</v>
      </c>
      <c r="Y40" s="8">
        <v>5730.0</v>
      </c>
      <c r="Z40" s="8">
        <v>6.0</v>
      </c>
      <c r="AA40" s="8">
        <v>467.0</v>
      </c>
      <c r="AB40" s="10">
        <v>3.125</v>
      </c>
      <c r="AC40" s="10">
        <v>0.75</v>
      </c>
      <c r="AD40" s="11">
        <v>2439.0</v>
      </c>
      <c r="AE40" s="11">
        <v>13343.0</v>
      </c>
      <c r="AF40" s="11">
        <v>12.0</v>
      </c>
      <c r="AG40" s="11">
        <v>2439.0</v>
      </c>
      <c r="AH40" s="11">
        <v>318.0</v>
      </c>
      <c r="AI40" s="11">
        <v>128.0</v>
      </c>
      <c r="AJ40" s="11">
        <v>16.0</v>
      </c>
      <c r="AK40" s="11">
        <v>143.0</v>
      </c>
      <c r="AL40" s="11">
        <f t="shared" si="1"/>
        <v>0.8993710692</v>
      </c>
      <c r="AM40" s="11" t="s">
        <v>267</v>
      </c>
      <c r="AN40" s="11">
        <v>181.0</v>
      </c>
      <c r="AO40" s="11">
        <v>139.0</v>
      </c>
      <c r="AP40" s="11">
        <f t="shared" si="4"/>
        <v>0.434375</v>
      </c>
      <c r="AQ40" s="13">
        <v>97.8561151079137</v>
      </c>
      <c r="AR40" s="13">
        <v>14.6363636363636</v>
      </c>
      <c r="AS40" s="11">
        <v>689.0</v>
      </c>
      <c r="AT40" s="11">
        <v>65.0</v>
      </c>
      <c r="AU40" s="11">
        <v>226.0</v>
      </c>
      <c r="AV40" s="11">
        <v>30.0</v>
      </c>
      <c r="AW40" s="11">
        <v>29.0</v>
      </c>
      <c r="AX40" s="11">
        <v>4.0</v>
      </c>
      <c r="AY40" s="11">
        <v>1.0</v>
      </c>
      <c r="AZ40" s="11">
        <v>2.0</v>
      </c>
      <c r="BA40" s="11">
        <v>0.0</v>
      </c>
      <c r="BB40" s="11">
        <v>32.0</v>
      </c>
      <c r="BC40" s="11">
        <v>0.0</v>
      </c>
      <c r="BD40" s="11">
        <v>3.0</v>
      </c>
    </row>
    <row r="41">
      <c r="A41" s="14" t="s">
        <v>268</v>
      </c>
      <c r="B41" s="7" t="s">
        <v>217</v>
      </c>
      <c r="C41" s="8" t="s">
        <v>58</v>
      </c>
      <c r="D41" s="8">
        <v>532.0</v>
      </c>
      <c r="E41" s="8" t="s">
        <v>269</v>
      </c>
      <c r="F41" s="8">
        <v>2.0</v>
      </c>
      <c r="G41" s="8">
        <v>524.0</v>
      </c>
      <c r="H41" s="8">
        <v>70.0</v>
      </c>
      <c r="I41" s="8">
        <v>37.0</v>
      </c>
      <c r="J41" s="8" t="s">
        <v>270</v>
      </c>
      <c r="K41" s="8" t="s">
        <v>271</v>
      </c>
      <c r="L41" s="8">
        <v>0.0</v>
      </c>
      <c r="M41" s="8">
        <v>0.0</v>
      </c>
      <c r="N41" s="8">
        <v>3.0</v>
      </c>
      <c r="O41" s="8">
        <v>10.0</v>
      </c>
      <c r="P41" s="8">
        <v>2.0</v>
      </c>
      <c r="Q41" s="8">
        <v>30805.0</v>
      </c>
      <c r="R41" s="8">
        <v>37.0</v>
      </c>
      <c r="S41" s="8">
        <v>6.0</v>
      </c>
      <c r="T41" s="8" t="s">
        <v>272</v>
      </c>
      <c r="U41" s="8">
        <v>379.0</v>
      </c>
      <c r="V41" s="8">
        <v>4.0</v>
      </c>
      <c r="W41" s="8">
        <v>20.0</v>
      </c>
      <c r="X41" s="8">
        <v>5.0</v>
      </c>
      <c r="Y41" s="8">
        <v>20665.0</v>
      </c>
      <c r="Z41" s="8">
        <v>16.0</v>
      </c>
      <c r="AA41" s="8">
        <v>1676.0</v>
      </c>
      <c r="AB41" s="10">
        <v>11.0</v>
      </c>
      <c r="AC41" s="10">
        <v>0.25</v>
      </c>
      <c r="AD41" s="11">
        <v>1916.0</v>
      </c>
      <c r="AE41" s="11">
        <v>80671.0</v>
      </c>
      <c r="AF41" s="11">
        <v>16743.0</v>
      </c>
      <c r="AG41" s="11">
        <v>1892.0</v>
      </c>
      <c r="AH41" s="11">
        <v>344.0</v>
      </c>
      <c r="AI41" s="11">
        <v>201.0</v>
      </c>
      <c r="AJ41" s="11">
        <v>3.0</v>
      </c>
      <c r="AK41" s="11">
        <v>139.0</v>
      </c>
      <c r="AL41" s="11">
        <f t="shared" si="1"/>
        <v>0.9788732394</v>
      </c>
      <c r="AM41" s="11" t="s">
        <v>273</v>
      </c>
      <c r="AN41" s="11">
        <v>178.0</v>
      </c>
      <c r="AO41" s="11">
        <v>406.0</v>
      </c>
      <c r="AP41" s="11">
        <f t="shared" si="4"/>
        <v>0.6952054795</v>
      </c>
      <c r="AQ41" s="13">
        <v>90.9261083743843</v>
      </c>
      <c r="AR41" s="13">
        <v>87.9640287769784</v>
      </c>
      <c r="AS41" s="11">
        <v>1741.0</v>
      </c>
      <c r="AT41" s="11">
        <v>250.0</v>
      </c>
      <c r="AU41" s="11">
        <v>464.0</v>
      </c>
      <c r="AV41" s="11">
        <v>107.0</v>
      </c>
      <c r="AW41" s="11">
        <v>97.0</v>
      </c>
      <c r="AX41" s="11">
        <v>4.0</v>
      </c>
      <c r="AY41" s="11">
        <v>1.0</v>
      </c>
      <c r="AZ41" s="11">
        <v>2.0</v>
      </c>
      <c r="BA41" s="11">
        <v>0.0</v>
      </c>
      <c r="BB41" s="11">
        <v>227.0</v>
      </c>
      <c r="BC41" s="11">
        <v>0.0</v>
      </c>
      <c r="BD41" s="11">
        <v>56.0</v>
      </c>
    </row>
    <row r="42">
      <c r="A42" s="14" t="s">
        <v>274</v>
      </c>
      <c r="B42" s="7" t="s">
        <v>275</v>
      </c>
      <c r="C42" s="8" t="s">
        <v>62</v>
      </c>
      <c r="D42" s="8">
        <v>6837.0</v>
      </c>
      <c r="E42" s="8" t="s">
        <v>276</v>
      </c>
      <c r="F42" s="8">
        <v>12.0</v>
      </c>
      <c r="G42" s="8">
        <v>194.0</v>
      </c>
      <c r="H42" s="8">
        <v>278.0</v>
      </c>
      <c r="I42" s="8">
        <v>78.0</v>
      </c>
      <c r="J42" s="8">
        <v>0.0</v>
      </c>
      <c r="K42" s="8">
        <v>0.0</v>
      </c>
      <c r="L42" s="8" t="s">
        <v>277</v>
      </c>
      <c r="M42" s="8" t="s">
        <v>278</v>
      </c>
      <c r="N42" s="8">
        <v>1.0</v>
      </c>
      <c r="O42" s="8">
        <v>0.0</v>
      </c>
      <c r="P42" s="8">
        <v>0.0</v>
      </c>
      <c r="Q42" s="8">
        <v>78874.0</v>
      </c>
      <c r="R42" s="8">
        <v>79.0</v>
      </c>
      <c r="S42" s="8">
        <v>7.0</v>
      </c>
      <c r="T42" s="8" t="s">
        <v>279</v>
      </c>
      <c r="U42" s="8">
        <v>990.0</v>
      </c>
      <c r="V42" s="8">
        <v>16.0</v>
      </c>
      <c r="W42" s="8">
        <v>53.0</v>
      </c>
      <c r="X42" s="8">
        <v>15.0</v>
      </c>
      <c r="Y42" s="8">
        <v>35788.0</v>
      </c>
      <c r="Z42" s="8">
        <v>7.0</v>
      </c>
      <c r="AA42" s="8">
        <v>6128.0</v>
      </c>
      <c r="AB42" s="10">
        <v>2.125</v>
      </c>
      <c r="AC42" s="10">
        <v>0.875</v>
      </c>
      <c r="AD42" s="11">
        <v>2773.0</v>
      </c>
      <c r="AE42" s="11">
        <v>87727.0</v>
      </c>
      <c r="AF42" s="11">
        <v>4.0</v>
      </c>
      <c r="AG42" s="11">
        <v>2773.0</v>
      </c>
      <c r="AH42" s="11">
        <v>0.0</v>
      </c>
      <c r="AI42" s="11">
        <v>0.0</v>
      </c>
      <c r="AJ42" s="11">
        <v>111.0</v>
      </c>
      <c r="AK42" s="11">
        <v>796.0</v>
      </c>
      <c r="AL42" s="11">
        <f t="shared" si="1"/>
        <v>0.8776185226</v>
      </c>
      <c r="AM42" s="11" t="s">
        <v>280</v>
      </c>
      <c r="AN42" s="11">
        <v>595.0</v>
      </c>
      <c r="AO42" s="11">
        <v>3219.0</v>
      </c>
      <c r="AP42" s="11">
        <f t="shared" si="4"/>
        <v>0.8439958049</v>
      </c>
      <c r="AQ42" s="13">
        <v>55.0962135319677</v>
      </c>
      <c r="AR42" s="13">
        <v>65.4572864321608</v>
      </c>
      <c r="AS42" s="11">
        <v>19415.0</v>
      </c>
      <c r="AT42" s="11">
        <v>3955.0</v>
      </c>
      <c r="AU42" s="11">
        <v>2029.0</v>
      </c>
      <c r="AV42" s="11">
        <v>594.0</v>
      </c>
      <c r="AW42" s="11">
        <v>549.0</v>
      </c>
      <c r="AX42" s="11">
        <v>4.0</v>
      </c>
      <c r="AY42" s="11">
        <v>1.0</v>
      </c>
      <c r="AZ42" s="11">
        <v>2.0</v>
      </c>
      <c r="BA42" s="11">
        <v>0.0</v>
      </c>
      <c r="BB42" s="11">
        <v>1262.0</v>
      </c>
      <c r="BC42" s="11">
        <v>0.0</v>
      </c>
      <c r="BD42" s="11">
        <v>222.0</v>
      </c>
    </row>
    <row r="43">
      <c r="A43" s="14" t="s">
        <v>281</v>
      </c>
      <c r="B43" s="7" t="s">
        <v>275</v>
      </c>
      <c r="C43" s="8" t="s">
        <v>58</v>
      </c>
      <c r="D43" s="8">
        <v>34751.0</v>
      </c>
      <c r="E43" s="8" t="s">
        <v>282</v>
      </c>
      <c r="F43" s="8">
        <v>1.0</v>
      </c>
      <c r="G43" s="8">
        <v>8598.0</v>
      </c>
      <c r="H43" s="8">
        <v>411.0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124490.0</v>
      </c>
      <c r="R43" s="8">
        <v>0.0</v>
      </c>
      <c r="S43" s="8">
        <v>14.0</v>
      </c>
      <c r="T43" s="8" t="s">
        <v>283</v>
      </c>
      <c r="U43" s="8">
        <v>310.0</v>
      </c>
      <c r="V43" s="8">
        <v>0.0</v>
      </c>
      <c r="W43" s="8">
        <v>31.0</v>
      </c>
      <c r="X43" s="8">
        <v>283.0</v>
      </c>
      <c r="Y43" s="8">
        <v>18081.0</v>
      </c>
      <c r="Z43" s="8">
        <v>6.0</v>
      </c>
      <c r="AA43" s="8">
        <v>1949.0</v>
      </c>
      <c r="AB43" s="10">
        <v>0.0</v>
      </c>
      <c r="AC43" s="10">
        <v>0.0</v>
      </c>
      <c r="AD43" s="11">
        <v>1178.0</v>
      </c>
      <c r="AE43" s="11">
        <v>877763.0</v>
      </c>
      <c r="AF43" s="11">
        <v>8230.0</v>
      </c>
      <c r="AG43" s="11">
        <v>1232.0</v>
      </c>
      <c r="AH43" s="11">
        <v>0.0</v>
      </c>
      <c r="AI43" s="11">
        <v>162.0</v>
      </c>
      <c r="AJ43" s="11">
        <v>82.0</v>
      </c>
      <c r="AK43" s="11">
        <v>9788.0</v>
      </c>
      <c r="AL43" s="11">
        <f t="shared" si="1"/>
        <v>0.9916919959</v>
      </c>
      <c r="AM43" s="11" t="s">
        <v>284</v>
      </c>
      <c r="AN43" s="11">
        <v>468.0</v>
      </c>
      <c r="AO43" s="11">
        <v>2322.0</v>
      </c>
      <c r="AP43" s="11">
        <f t="shared" si="4"/>
        <v>0.8322580645</v>
      </c>
      <c r="AQ43" s="13">
        <v>54.4505163511188</v>
      </c>
      <c r="AR43" s="13">
        <v>3.11400285772607</v>
      </c>
      <c r="AS43" s="11">
        <v>6389.0</v>
      </c>
      <c r="AT43" s="11">
        <v>14082.0</v>
      </c>
      <c r="AU43" s="11">
        <v>474.0</v>
      </c>
      <c r="AV43" s="11">
        <v>152.0</v>
      </c>
      <c r="AW43" s="11">
        <v>788.0</v>
      </c>
      <c r="AX43" s="11">
        <v>4.0</v>
      </c>
      <c r="AY43" s="11">
        <v>1.0</v>
      </c>
      <c r="AZ43" s="11">
        <v>2.0</v>
      </c>
      <c r="BA43" s="11">
        <v>0.0</v>
      </c>
      <c r="BB43" s="11">
        <v>436.0</v>
      </c>
      <c r="BC43" s="11">
        <v>0.0</v>
      </c>
      <c r="BD43" s="11">
        <v>5248.0</v>
      </c>
    </row>
    <row r="44">
      <c r="A44" s="14" t="s">
        <v>285</v>
      </c>
      <c r="B44" s="7" t="s">
        <v>275</v>
      </c>
      <c r="C44" s="8" t="s">
        <v>58</v>
      </c>
      <c r="D44" s="8">
        <v>20878.0</v>
      </c>
      <c r="E44" s="8" t="s">
        <v>286</v>
      </c>
      <c r="F44" s="8">
        <v>1.0</v>
      </c>
      <c r="G44" s="8">
        <v>2123.0</v>
      </c>
      <c r="H44" s="8">
        <v>260.0</v>
      </c>
      <c r="I44" s="8">
        <v>0.0</v>
      </c>
      <c r="J44" s="8">
        <v>0.0</v>
      </c>
      <c r="K44" s="8">
        <v>0.0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Q44" s="8">
        <v>69490.0</v>
      </c>
      <c r="R44" s="8">
        <v>0.0</v>
      </c>
      <c r="S44" s="8">
        <v>6.0</v>
      </c>
      <c r="T44" s="8" t="s">
        <v>287</v>
      </c>
      <c r="U44" s="8">
        <v>511.0</v>
      </c>
      <c r="V44" s="8">
        <v>0.0</v>
      </c>
      <c r="W44" s="8">
        <v>47.0</v>
      </c>
      <c r="X44" s="8">
        <v>8.0</v>
      </c>
      <c r="Y44" s="8">
        <v>19179.0</v>
      </c>
      <c r="Z44" s="8">
        <v>5.0</v>
      </c>
      <c r="AA44" s="8">
        <v>1607.0</v>
      </c>
      <c r="AB44" s="10">
        <v>0.0</v>
      </c>
      <c r="AC44" s="10">
        <v>0.0</v>
      </c>
      <c r="AD44" s="11">
        <v>1511.0</v>
      </c>
      <c r="AE44" s="11">
        <v>563622.0</v>
      </c>
      <c r="AF44" s="11">
        <v>25.0</v>
      </c>
      <c r="AG44" s="11">
        <v>3099.0</v>
      </c>
      <c r="AH44" s="11">
        <v>0.0</v>
      </c>
      <c r="AI44" s="11">
        <v>82.0</v>
      </c>
      <c r="AJ44" s="11">
        <v>39.0</v>
      </c>
      <c r="AK44" s="11">
        <v>4932.0</v>
      </c>
      <c r="AL44" s="11">
        <f t="shared" si="1"/>
        <v>0.9921544961</v>
      </c>
      <c r="AM44" s="11" t="s">
        <v>288</v>
      </c>
      <c r="AN44" s="11">
        <v>875.0</v>
      </c>
      <c r="AO44" s="11">
        <v>1588.0</v>
      </c>
      <c r="AP44" s="11">
        <f t="shared" si="4"/>
        <v>0.6447421843</v>
      </c>
      <c r="AQ44" s="13">
        <v>83.5787153652393</v>
      </c>
      <c r="AR44" s="13">
        <v>9.24168694241687</v>
      </c>
      <c r="AS44" s="11">
        <v>7853.0</v>
      </c>
      <c r="AT44" s="11">
        <v>4675.0</v>
      </c>
      <c r="AU44" s="11">
        <v>1336.0</v>
      </c>
      <c r="AV44" s="11">
        <v>333.0</v>
      </c>
      <c r="AW44" s="11">
        <v>224.0</v>
      </c>
      <c r="AX44" s="11">
        <v>5.0</v>
      </c>
      <c r="AY44" s="11">
        <v>4.0</v>
      </c>
      <c r="AZ44" s="11">
        <v>2.0</v>
      </c>
      <c r="BA44" s="11">
        <v>0.0</v>
      </c>
      <c r="BB44" s="11">
        <v>793.0</v>
      </c>
      <c r="BC44" s="11">
        <v>0.0</v>
      </c>
      <c r="BD44" s="11">
        <v>4252.0</v>
      </c>
    </row>
    <row r="45">
      <c r="A45" s="14" t="s">
        <v>289</v>
      </c>
      <c r="B45" s="7" t="s">
        <v>275</v>
      </c>
      <c r="C45" s="8" t="s">
        <v>58</v>
      </c>
      <c r="D45" s="8">
        <v>2859.0</v>
      </c>
      <c r="E45" s="8" t="s">
        <v>290</v>
      </c>
      <c r="F45" s="8">
        <v>282.0</v>
      </c>
      <c r="G45" s="8">
        <v>3435.0</v>
      </c>
      <c r="H45" s="8">
        <v>309.0</v>
      </c>
      <c r="I45" s="8">
        <v>67.0</v>
      </c>
      <c r="J45" s="8" t="s">
        <v>291</v>
      </c>
      <c r="K45" s="8" t="s">
        <v>292</v>
      </c>
      <c r="L45" s="8" t="s">
        <v>293</v>
      </c>
      <c r="M45" s="8" t="s">
        <v>294</v>
      </c>
      <c r="N45" s="8">
        <v>5.0</v>
      </c>
      <c r="O45" s="8">
        <v>0.0</v>
      </c>
      <c r="P45" s="8">
        <v>0.0</v>
      </c>
      <c r="Q45" s="8">
        <v>105697.0</v>
      </c>
      <c r="R45" s="8">
        <v>94.0</v>
      </c>
      <c r="S45" s="8">
        <v>10.0</v>
      </c>
      <c r="T45" s="8" t="s">
        <v>295</v>
      </c>
      <c r="U45" s="8">
        <v>1304.0</v>
      </c>
      <c r="V45" s="8">
        <v>44.0</v>
      </c>
      <c r="W45" s="8">
        <v>100.0</v>
      </c>
      <c r="X45" s="8">
        <v>134.0</v>
      </c>
      <c r="Y45" s="8">
        <v>81081.0</v>
      </c>
      <c r="Z45" s="8">
        <v>7.0</v>
      </c>
      <c r="AA45" s="8">
        <v>7229.0</v>
      </c>
      <c r="AB45" s="10">
        <v>73.3409090909091</v>
      </c>
      <c r="AC45" s="10">
        <v>0.818181818181818</v>
      </c>
      <c r="AD45" s="11">
        <v>1656.0</v>
      </c>
      <c r="AE45" s="11">
        <v>411250.0</v>
      </c>
      <c r="AF45" s="11">
        <v>56506.0</v>
      </c>
      <c r="AG45" s="11">
        <v>1656.0</v>
      </c>
      <c r="AH45" s="11">
        <v>0.0</v>
      </c>
      <c r="AI45" s="11">
        <v>379.0</v>
      </c>
      <c r="AJ45" s="11">
        <v>39.0</v>
      </c>
      <c r="AK45" s="11">
        <v>2818.0</v>
      </c>
      <c r="AL45" s="11">
        <f t="shared" si="1"/>
        <v>0.9863493175</v>
      </c>
      <c r="AM45" s="11" t="s">
        <v>296</v>
      </c>
      <c r="AN45" s="11">
        <v>1392.0</v>
      </c>
      <c r="AO45" s="11">
        <v>8127.0</v>
      </c>
      <c r="AP45" s="11">
        <f t="shared" si="4"/>
        <v>0.8537661519</v>
      </c>
      <c r="AQ45" s="13">
        <v>45.9161544135727</v>
      </c>
      <c r="AR45" s="13">
        <v>13.3314407381121</v>
      </c>
      <c r="AS45" s="11">
        <v>31969.0</v>
      </c>
      <c r="AT45" s="11">
        <v>8031.0</v>
      </c>
      <c r="AU45" s="11">
        <v>5319.0</v>
      </c>
      <c r="AV45" s="11">
        <v>836.0</v>
      </c>
      <c r="AW45" s="11">
        <v>411.0</v>
      </c>
      <c r="AX45" s="11">
        <v>4.0</v>
      </c>
      <c r="AY45" s="11">
        <v>1.0</v>
      </c>
      <c r="AZ45" s="11">
        <v>2.0</v>
      </c>
      <c r="BA45" s="11">
        <v>0.0</v>
      </c>
      <c r="BB45" s="11">
        <v>15830.0</v>
      </c>
      <c r="BC45" s="11">
        <v>0.0</v>
      </c>
      <c r="BD45" s="11">
        <v>1685.0</v>
      </c>
    </row>
    <row r="46">
      <c r="A46" s="14" t="s">
        <v>297</v>
      </c>
      <c r="B46" s="7" t="s">
        <v>275</v>
      </c>
      <c r="C46" s="8" t="s">
        <v>62</v>
      </c>
      <c r="D46" s="8">
        <v>101.0</v>
      </c>
      <c r="E46" s="8" t="s">
        <v>298</v>
      </c>
      <c r="F46" s="8">
        <v>3.0</v>
      </c>
      <c r="G46" s="8">
        <v>51.0</v>
      </c>
      <c r="H46" s="8">
        <v>4.0</v>
      </c>
      <c r="I46" s="8">
        <v>13.0</v>
      </c>
      <c r="J46" s="8">
        <v>0.0</v>
      </c>
      <c r="K46" s="8">
        <v>1.0</v>
      </c>
      <c r="L46" s="8" t="s">
        <v>239</v>
      </c>
      <c r="M46" s="8" t="s">
        <v>299</v>
      </c>
      <c r="N46" s="8">
        <v>1.0</v>
      </c>
      <c r="O46" s="8">
        <v>0.0</v>
      </c>
      <c r="P46" s="8">
        <v>0.0</v>
      </c>
      <c r="Q46" s="8">
        <v>1972.0</v>
      </c>
      <c r="R46" s="8">
        <v>13.0</v>
      </c>
      <c r="S46" s="8">
        <v>4.0</v>
      </c>
      <c r="T46" s="8" t="s">
        <v>300</v>
      </c>
      <c r="U46" s="8">
        <v>110.0</v>
      </c>
      <c r="V46" s="8">
        <v>0.0</v>
      </c>
      <c r="W46" s="8">
        <v>9.0</v>
      </c>
      <c r="X46" s="8">
        <v>2.0</v>
      </c>
      <c r="Y46" s="8">
        <v>2637.0</v>
      </c>
      <c r="Z46" s="8">
        <v>3.0</v>
      </c>
      <c r="AA46" s="8">
        <v>148.0</v>
      </c>
      <c r="AB46" s="10">
        <v>0.0</v>
      </c>
      <c r="AC46" s="10">
        <v>0.0</v>
      </c>
      <c r="AD46" s="11">
        <v>406.0</v>
      </c>
      <c r="AE46" s="11">
        <v>1977.0</v>
      </c>
      <c r="AF46" s="11">
        <v>0.0</v>
      </c>
      <c r="AG46" s="11">
        <v>406.0</v>
      </c>
      <c r="AH46" s="11">
        <v>21.0</v>
      </c>
      <c r="AI46" s="11">
        <v>43.0</v>
      </c>
      <c r="AJ46" s="11">
        <v>3.0</v>
      </c>
      <c r="AK46" s="11">
        <v>12.0</v>
      </c>
      <c r="AL46" s="11">
        <f t="shared" si="1"/>
        <v>0.8</v>
      </c>
      <c r="AM46" s="11" t="s">
        <v>301</v>
      </c>
      <c r="AN46" s="11">
        <v>12.0</v>
      </c>
      <c r="AO46" s="11">
        <v>125.0</v>
      </c>
      <c r="AP46" s="11">
        <f t="shared" si="4"/>
        <v>0.9124087591</v>
      </c>
      <c r="AQ46" s="13">
        <v>10.5238095238095</v>
      </c>
      <c r="AR46" s="13">
        <v>44702.0</v>
      </c>
      <c r="AS46" s="11">
        <v>643.0</v>
      </c>
      <c r="AT46" s="11">
        <v>104.0</v>
      </c>
      <c r="AU46" s="11">
        <v>118.0</v>
      </c>
      <c r="AV46" s="11">
        <v>25.0</v>
      </c>
      <c r="AW46" s="11">
        <v>9.0</v>
      </c>
      <c r="AX46" s="11">
        <v>4.0</v>
      </c>
      <c r="AY46" s="11">
        <v>1.0</v>
      </c>
      <c r="AZ46" s="11">
        <v>2.0</v>
      </c>
      <c r="BA46" s="11">
        <v>0.0</v>
      </c>
      <c r="BB46" s="11">
        <v>70.0</v>
      </c>
      <c r="BC46" s="11">
        <v>0.0</v>
      </c>
      <c r="BD46" s="11">
        <v>32.0</v>
      </c>
    </row>
    <row r="47">
      <c r="A47" s="14" t="s">
        <v>302</v>
      </c>
      <c r="B47" s="7" t="s">
        <v>275</v>
      </c>
      <c r="C47" s="8" t="s">
        <v>58</v>
      </c>
      <c r="D47" s="8">
        <v>10989.0</v>
      </c>
      <c r="E47" s="8" t="s">
        <v>303</v>
      </c>
      <c r="F47" s="8">
        <v>30.0</v>
      </c>
      <c r="G47" s="8">
        <v>6087.0</v>
      </c>
      <c r="H47" s="8">
        <v>368.0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0.0</v>
      </c>
      <c r="P47" s="8">
        <v>0.0</v>
      </c>
      <c r="Q47" s="8">
        <v>115170.0</v>
      </c>
      <c r="R47" s="8">
        <v>48.0</v>
      </c>
      <c r="S47" s="8">
        <v>29.0</v>
      </c>
      <c r="T47" s="8" t="s">
        <v>304</v>
      </c>
      <c r="U47" s="8">
        <v>335.0</v>
      </c>
      <c r="V47" s="8">
        <v>0.0</v>
      </c>
      <c r="W47" s="8">
        <v>27.0</v>
      </c>
      <c r="X47" s="8">
        <v>98.0</v>
      </c>
      <c r="Y47" s="8">
        <v>9162.0</v>
      </c>
      <c r="Z47" s="8">
        <v>1.0</v>
      </c>
      <c r="AA47" s="8">
        <v>2224.0</v>
      </c>
      <c r="AB47" s="10">
        <v>0.0</v>
      </c>
      <c r="AC47" s="10">
        <v>0.0</v>
      </c>
      <c r="AD47" s="11">
        <v>2198.0</v>
      </c>
      <c r="AE47" s="11">
        <v>1469283.0</v>
      </c>
      <c r="AF47" s="11">
        <v>0.0</v>
      </c>
      <c r="AG47" s="11">
        <v>2209.0</v>
      </c>
      <c r="AH47" s="11">
        <v>0.0</v>
      </c>
      <c r="AI47" s="11">
        <v>104.0</v>
      </c>
      <c r="AJ47" s="11">
        <v>185.0</v>
      </c>
      <c r="AK47" s="11">
        <v>11564.0</v>
      </c>
      <c r="AL47" s="11">
        <f t="shared" si="1"/>
        <v>0.9842539791</v>
      </c>
      <c r="AM47" s="12"/>
      <c r="AN47" s="11">
        <v>21.0</v>
      </c>
      <c r="AO47" s="11">
        <v>703.0</v>
      </c>
      <c r="AP47" s="11">
        <f t="shared" si="4"/>
        <v>0.9709944751</v>
      </c>
      <c r="AQ47" s="13">
        <v>9.55823863636364</v>
      </c>
      <c r="AR47" s="13">
        <v>10.2738660907127</v>
      </c>
      <c r="AS47" s="11">
        <v>1987.0</v>
      </c>
      <c r="AT47" s="11">
        <v>38013.0</v>
      </c>
      <c r="AU47" s="11">
        <v>578.0</v>
      </c>
      <c r="AV47" s="11">
        <v>159.0</v>
      </c>
      <c r="AW47" s="11">
        <v>845.0</v>
      </c>
      <c r="AX47" s="11">
        <v>5.0</v>
      </c>
      <c r="AY47" s="11">
        <v>2.0</v>
      </c>
      <c r="AZ47" s="11">
        <v>3.0</v>
      </c>
      <c r="BA47" s="11">
        <v>0.0</v>
      </c>
      <c r="BB47" s="11">
        <v>78.0</v>
      </c>
      <c r="BC47" s="11">
        <v>0.0</v>
      </c>
      <c r="BD47" s="11">
        <v>960.0</v>
      </c>
    </row>
    <row r="48">
      <c r="A48" s="14" t="s">
        <v>305</v>
      </c>
      <c r="B48" s="7" t="s">
        <v>275</v>
      </c>
      <c r="C48" s="8" t="s">
        <v>62</v>
      </c>
      <c r="D48" s="8">
        <v>5598.0</v>
      </c>
      <c r="E48" s="8" t="s">
        <v>306</v>
      </c>
      <c r="F48" s="8">
        <v>2.0</v>
      </c>
      <c r="G48" s="8">
        <v>678.0</v>
      </c>
      <c r="H48" s="8">
        <v>228.0</v>
      </c>
      <c r="I48" s="8">
        <v>121.0</v>
      </c>
      <c r="J48" s="8">
        <v>0.0</v>
      </c>
      <c r="K48" s="8" t="s">
        <v>307</v>
      </c>
      <c r="L48" s="8">
        <v>0.0</v>
      </c>
      <c r="M48" s="8" t="s">
        <v>308</v>
      </c>
      <c r="N48" s="8">
        <v>1.0</v>
      </c>
      <c r="O48" s="8">
        <v>2166.0</v>
      </c>
      <c r="P48" s="8">
        <v>3.0</v>
      </c>
      <c r="Q48" s="8">
        <v>55710.0</v>
      </c>
      <c r="R48" s="8">
        <v>121.0</v>
      </c>
      <c r="S48" s="8">
        <v>6.0</v>
      </c>
      <c r="T48" s="8" t="s">
        <v>309</v>
      </c>
      <c r="U48" s="8">
        <v>1199.0</v>
      </c>
      <c r="V48" s="8">
        <v>0.0</v>
      </c>
      <c r="W48" s="8">
        <v>12.0</v>
      </c>
      <c r="X48" s="8">
        <v>34.0</v>
      </c>
      <c r="Y48" s="8">
        <v>23903.0</v>
      </c>
      <c r="Z48" s="8">
        <v>0.0</v>
      </c>
      <c r="AA48" s="8">
        <v>5747.0</v>
      </c>
      <c r="AB48" s="10">
        <v>0.0</v>
      </c>
      <c r="AC48" s="10">
        <v>0.0</v>
      </c>
      <c r="AD48" s="11">
        <v>1993.0</v>
      </c>
      <c r="AE48" s="11">
        <v>63294.0</v>
      </c>
      <c r="AF48" s="11">
        <v>151328.0</v>
      </c>
      <c r="AG48" s="11">
        <v>3162.0</v>
      </c>
      <c r="AH48" s="11">
        <v>6.0</v>
      </c>
      <c r="AI48" s="11">
        <v>0.0</v>
      </c>
      <c r="AJ48" s="11">
        <v>19.0</v>
      </c>
      <c r="AK48" s="11">
        <v>1398.0</v>
      </c>
      <c r="AL48" s="11">
        <f t="shared" si="1"/>
        <v>0.9865913903</v>
      </c>
      <c r="AM48" s="11" t="s">
        <v>310</v>
      </c>
      <c r="AN48" s="11">
        <v>35.0</v>
      </c>
      <c r="AO48" s="11">
        <v>3889.0</v>
      </c>
      <c r="AP48" s="11">
        <f t="shared" si="4"/>
        <v>0.9910805301</v>
      </c>
      <c r="AQ48" s="13">
        <v>14.4339331619537</v>
      </c>
      <c r="AR48" s="13">
        <v>7.91773962804006</v>
      </c>
      <c r="AS48" s="11">
        <v>15982.0</v>
      </c>
      <c r="AT48" s="11">
        <v>1314.0</v>
      </c>
      <c r="AU48" s="11">
        <v>2460.0</v>
      </c>
      <c r="AV48" s="11">
        <v>385.0</v>
      </c>
      <c r="AW48" s="11">
        <v>380.0</v>
      </c>
      <c r="AX48" s="11">
        <v>5.0</v>
      </c>
      <c r="AY48" s="11">
        <v>4.0</v>
      </c>
      <c r="AZ48" s="11">
        <v>2.0</v>
      </c>
      <c r="BA48" s="11">
        <v>0.0</v>
      </c>
      <c r="BB48" s="11">
        <v>1487.0</v>
      </c>
      <c r="BC48" s="11">
        <v>0.0</v>
      </c>
      <c r="BD48" s="11">
        <v>394.0</v>
      </c>
    </row>
    <row r="49">
      <c r="A49" s="14" t="s">
        <v>311</v>
      </c>
      <c r="B49" s="7" t="s">
        <v>275</v>
      </c>
      <c r="C49" s="8" t="s">
        <v>58</v>
      </c>
      <c r="D49" s="8">
        <v>1673.0</v>
      </c>
      <c r="E49" s="8" t="s">
        <v>312</v>
      </c>
      <c r="F49" s="8">
        <v>10.0</v>
      </c>
      <c r="G49" s="8">
        <v>618.0</v>
      </c>
      <c r="H49" s="8">
        <v>176.0</v>
      </c>
      <c r="I49" s="8">
        <v>22.0</v>
      </c>
      <c r="J49" s="8" t="s">
        <v>109</v>
      </c>
      <c r="K49" s="8" t="s">
        <v>313</v>
      </c>
      <c r="L49" s="8" t="s">
        <v>314</v>
      </c>
      <c r="M49" s="8" t="s">
        <v>315</v>
      </c>
      <c r="N49" s="8">
        <v>2.0</v>
      </c>
      <c r="O49" s="8">
        <v>0.0</v>
      </c>
      <c r="P49" s="8">
        <v>0.0</v>
      </c>
      <c r="Q49" s="8">
        <v>19581.0</v>
      </c>
      <c r="R49" s="8">
        <v>46.0</v>
      </c>
      <c r="S49" s="8">
        <v>7.0</v>
      </c>
      <c r="T49" s="8" t="s">
        <v>316</v>
      </c>
      <c r="U49" s="8">
        <v>186.0</v>
      </c>
      <c r="V49" s="8">
        <v>6.0</v>
      </c>
      <c r="W49" s="8">
        <v>30.0</v>
      </c>
      <c r="X49" s="8">
        <v>19.0</v>
      </c>
      <c r="Y49" s="8">
        <v>16499.0</v>
      </c>
      <c r="Z49" s="8">
        <v>9.0</v>
      </c>
      <c r="AA49" s="8">
        <v>1041.0</v>
      </c>
      <c r="AB49" s="10">
        <v>13.3333333333333</v>
      </c>
      <c r="AC49" s="10">
        <v>0.666666666666667</v>
      </c>
      <c r="AD49" s="11">
        <v>1749.0</v>
      </c>
      <c r="AE49" s="11">
        <v>142615.0</v>
      </c>
      <c r="AF49" s="11">
        <v>7.0</v>
      </c>
      <c r="AG49" s="11">
        <v>1749.0</v>
      </c>
      <c r="AH49" s="11">
        <v>0.0</v>
      </c>
      <c r="AI49" s="11">
        <v>516.0</v>
      </c>
      <c r="AJ49" s="11">
        <v>10.0</v>
      </c>
      <c r="AK49" s="11">
        <v>791.0</v>
      </c>
      <c r="AL49" s="11">
        <f t="shared" si="1"/>
        <v>0.9875156055</v>
      </c>
      <c r="AM49" s="11" t="s">
        <v>317</v>
      </c>
      <c r="AN49" s="11">
        <v>292.0</v>
      </c>
      <c r="AO49" s="11">
        <v>1298.0</v>
      </c>
      <c r="AP49" s="11">
        <f t="shared" si="4"/>
        <v>0.8163522013</v>
      </c>
      <c r="AQ49" s="13">
        <v>147.495772482706</v>
      </c>
      <c r="AR49" s="13">
        <v>28.5258511979823</v>
      </c>
      <c r="AS49" s="11">
        <v>9676.0</v>
      </c>
      <c r="AT49" s="11">
        <v>1365.0</v>
      </c>
      <c r="AU49" s="11">
        <v>1060.0</v>
      </c>
      <c r="AV49" s="11">
        <v>286.0</v>
      </c>
      <c r="AW49" s="11">
        <v>209.0</v>
      </c>
      <c r="AX49" s="11">
        <v>5.0</v>
      </c>
      <c r="AY49" s="11">
        <v>4.0</v>
      </c>
      <c r="AZ49" s="11">
        <v>2.0</v>
      </c>
      <c r="BA49" s="11">
        <v>0.0</v>
      </c>
      <c r="BB49" s="11">
        <v>1571.0</v>
      </c>
      <c r="BC49" s="11">
        <v>0.0</v>
      </c>
      <c r="BD49" s="11">
        <v>234.0</v>
      </c>
    </row>
    <row r="50">
      <c r="A50" s="14" t="s">
        <v>318</v>
      </c>
      <c r="B50" s="7" t="s">
        <v>275</v>
      </c>
      <c r="C50" s="8" t="s">
        <v>58</v>
      </c>
      <c r="D50" s="8">
        <v>8354.0</v>
      </c>
      <c r="E50" s="8" t="s">
        <v>319</v>
      </c>
      <c r="F50" s="8">
        <v>65.0</v>
      </c>
      <c r="G50" s="8">
        <v>1117.0</v>
      </c>
      <c r="H50" s="8">
        <v>156.0</v>
      </c>
      <c r="I50" s="8">
        <v>95.0</v>
      </c>
      <c r="J50" s="8">
        <v>0.0</v>
      </c>
      <c r="K50" s="8">
        <v>0.0</v>
      </c>
      <c r="L50" s="8">
        <v>0.0</v>
      </c>
      <c r="M50" s="8" t="s">
        <v>320</v>
      </c>
      <c r="N50" s="8">
        <v>11.0</v>
      </c>
      <c r="O50" s="8">
        <v>515.0</v>
      </c>
      <c r="P50" s="8">
        <v>1.0</v>
      </c>
      <c r="Q50" s="8">
        <v>43119.0</v>
      </c>
      <c r="R50" s="8">
        <v>98.0</v>
      </c>
      <c r="S50" s="8">
        <v>9.0</v>
      </c>
      <c r="T50" s="8" t="s">
        <v>321</v>
      </c>
      <c r="U50" s="8">
        <v>367.0</v>
      </c>
      <c r="V50" s="8">
        <v>3.0</v>
      </c>
      <c r="W50" s="8">
        <v>43.0</v>
      </c>
      <c r="X50" s="8">
        <v>51.0</v>
      </c>
      <c r="Y50" s="8">
        <v>18290.0</v>
      </c>
      <c r="Z50" s="8">
        <v>6.0</v>
      </c>
      <c r="AA50" s="8">
        <v>1883.0</v>
      </c>
      <c r="AB50" s="10">
        <v>11.3333333333333</v>
      </c>
      <c r="AC50" s="10">
        <v>1.0</v>
      </c>
      <c r="AD50" s="11">
        <v>1917.0</v>
      </c>
      <c r="AE50" s="11">
        <v>215827.0</v>
      </c>
      <c r="AF50" s="11">
        <v>2287.0</v>
      </c>
      <c r="AG50" s="11">
        <v>1916.0</v>
      </c>
      <c r="AH50" s="11">
        <v>0.0</v>
      </c>
      <c r="AI50" s="11">
        <v>178.0</v>
      </c>
      <c r="AJ50" s="11">
        <v>32.0</v>
      </c>
      <c r="AK50" s="11">
        <v>2836.0</v>
      </c>
      <c r="AL50" s="11">
        <f t="shared" si="1"/>
        <v>0.9888423989</v>
      </c>
      <c r="AM50" s="11" t="s">
        <v>322</v>
      </c>
      <c r="AN50" s="11">
        <v>392.0</v>
      </c>
      <c r="AO50" s="11">
        <v>1062.0</v>
      </c>
      <c r="AP50" s="11">
        <f t="shared" si="4"/>
        <v>0.7303988996</v>
      </c>
      <c r="AQ50" s="13">
        <v>108.750705550329</v>
      </c>
      <c r="AR50" s="13">
        <v>2.27043142756927</v>
      </c>
      <c r="AS50" s="11">
        <v>4776.0</v>
      </c>
      <c r="AT50" s="11">
        <v>6871.0</v>
      </c>
      <c r="AU50" s="11">
        <v>345.0</v>
      </c>
      <c r="AV50" s="11">
        <v>115.0</v>
      </c>
      <c r="AW50" s="11">
        <v>169.0</v>
      </c>
      <c r="AX50" s="11">
        <v>4.0</v>
      </c>
      <c r="AY50" s="11">
        <v>1.0</v>
      </c>
      <c r="AZ50" s="11">
        <v>2.0</v>
      </c>
      <c r="BA50" s="11">
        <v>0.0</v>
      </c>
      <c r="BB50" s="11">
        <v>716.0</v>
      </c>
      <c r="BC50" s="11">
        <v>0.0</v>
      </c>
      <c r="BD50" s="11">
        <v>2661.0</v>
      </c>
    </row>
    <row r="51">
      <c r="A51" s="14" t="s">
        <v>323</v>
      </c>
      <c r="B51" s="7" t="s">
        <v>275</v>
      </c>
      <c r="C51" s="8" t="s">
        <v>62</v>
      </c>
      <c r="D51" s="8">
        <v>7051.0</v>
      </c>
      <c r="E51" s="8" t="s">
        <v>324</v>
      </c>
      <c r="F51" s="8">
        <v>2.0</v>
      </c>
      <c r="G51" s="8">
        <v>514.0</v>
      </c>
      <c r="H51" s="8">
        <v>39.0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122609.0</v>
      </c>
      <c r="R51" s="8">
        <v>3.0</v>
      </c>
      <c r="S51" s="8">
        <v>4.0</v>
      </c>
      <c r="T51" s="8" t="s">
        <v>325</v>
      </c>
      <c r="U51" s="8">
        <v>151.0</v>
      </c>
      <c r="V51" s="8">
        <v>0.0</v>
      </c>
      <c r="W51" s="8">
        <v>13.0</v>
      </c>
      <c r="X51" s="8">
        <v>1.0</v>
      </c>
      <c r="Y51" s="8">
        <v>2084.0</v>
      </c>
      <c r="Z51" s="8">
        <v>19.0</v>
      </c>
      <c r="AA51" s="8">
        <v>798.0</v>
      </c>
      <c r="AB51" s="10">
        <v>0.0</v>
      </c>
      <c r="AC51" s="10">
        <v>0.0</v>
      </c>
      <c r="AD51" s="11">
        <v>1243.0</v>
      </c>
      <c r="AE51" s="11">
        <v>289744.0</v>
      </c>
      <c r="AF51" s="11">
        <v>2.0</v>
      </c>
      <c r="AG51" s="11">
        <v>1243.0</v>
      </c>
      <c r="AH51" s="11">
        <v>0.0</v>
      </c>
      <c r="AI51" s="11">
        <v>315.0</v>
      </c>
      <c r="AJ51" s="11">
        <v>93.0</v>
      </c>
      <c r="AK51" s="11">
        <v>262.0</v>
      </c>
      <c r="AL51" s="11">
        <f t="shared" si="1"/>
        <v>0.738028169</v>
      </c>
      <c r="AM51" s="11" t="s">
        <v>326</v>
      </c>
      <c r="AN51" s="11">
        <v>1139.0</v>
      </c>
      <c r="AO51" s="11">
        <v>1864.0</v>
      </c>
      <c r="AP51" s="11">
        <f t="shared" si="4"/>
        <v>0.6207126207</v>
      </c>
      <c r="AQ51" s="13">
        <v>34.5050938337802</v>
      </c>
      <c r="AR51" s="13">
        <v>23.7566539923954</v>
      </c>
      <c r="AS51" s="11">
        <v>12564.0</v>
      </c>
      <c r="AT51" s="11">
        <v>2872.0</v>
      </c>
      <c r="AU51" s="11">
        <v>1096.0</v>
      </c>
      <c r="AV51" s="11">
        <v>441.0</v>
      </c>
      <c r="AW51" s="11">
        <v>130.0</v>
      </c>
      <c r="AX51" s="11">
        <v>4.0</v>
      </c>
      <c r="AY51" s="11">
        <v>1.0</v>
      </c>
      <c r="AZ51" s="11">
        <v>2.0</v>
      </c>
      <c r="BA51" s="11">
        <v>0.0</v>
      </c>
      <c r="BB51" s="11">
        <v>613.0</v>
      </c>
      <c r="BC51" s="11">
        <v>0.0</v>
      </c>
      <c r="BD51" s="11">
        <v>311.0</v>
      </c>
    </row>
    <row r="52">
      <c r="A52" s="14" t="s">
        <v>327</v>
      </c>
      <c r="B52" s="7" t="s">
        <v>328</v>
      </c>
      <c r="C52" s="8" t="s">
        <v>62</v>
      </c>
      <c r="D52" s="8">
        <v>389.0</v>
      </c>
      <c r="E52" s="8" t="s">
        <v>329</v>
      </c>
      <c r="F52" s="8">
        <v>4.0</v>
      </c>
      <c r="G52" s="8">
        <v>1130.0</v>
      </c>
      <c r="H52" s="8">
        <v>42.0</v>
      </c>
      <c r="I52" s="8">
        <v>20.0</v>
      </c>
      <c r="J52" s="8">
        <v>0.0</v>
      </c>
      <c r="K52" s="8">
        <v>44743.0</v>
      </c>
      <c r="L52" s="8">
        <v>44715.0</v>
      </c>
      <c r="M52" s="8" t="s">
        <v>330</v>
      </c>
      <c r="N52" s="8">
        <v>1.0</v>
      </c>
      <c r="O52" s="8">
        <v>0.0</v>
      </c>
      <c r="P52" s="8">
        <v>0.0</v>
      </c>
      <c r="Q52" s="8">
        <v>88207.0</v>
      </c>
      <c r="R52" s="8">
        <v>20.0</v>
      </c>
      <c r="S52" s="8">
        <v>6.0</v>
      </c>
      <c r="T52" s="8" t="s">
        <v>331</v>
      </c>
      <c r="U52" s="8">
        <v>54.0</v>
      </c>
      <c r="V52" s="8">
        <v>4.0</v>
      </c>
      <c r="W52" s="8">
        <v>9.0</v>
      </c>
      <c r="X52" s="8">
        <v>9.0</v>
      </c>
      <c r="Y52" s="8">
        <v>8312.0</v>
      </c>
      <c r="Z52" s="8">
        <v>12.0</v>
      </c>
      <c r="AA52" s="8">
        <v>398.0</v>
      </c>
      <c r="AB52" s="10">
        <v>44694.0</v>
      </c>
      <c r="AC52" s="10">
        <v>0.0</v>
      </c>
      <c r="AD52" s="11">
        <v>147.0</v>
      </c>
      <c r="AE52" s="11">
        <v>126390.0</v>
      </c>
      <c r="AF52" s="11">
        <v>73.0</v>
      </c>
      <c r="AG52" s="11">
        <v>170.0</v>
      </c>
      <c r="AH52" s="11">
        <v>1.0</v>
      </c>
      <c r="AI52" s="11">
        <v>156.0</v>
      </c>
      <c r="AJ52" s="11">
        <v>9.0</v>
      </c>
      <c r="AK52" s="11">
        <v>156.0</v>
      </c>
      <c r="AL52" s="11">
        <f t="shared" si="1"/>
        <v>0.9454545455</v>
      </c>
      <c r="AM52" s="11" t="s">
        <v>332</v>
      </c>
      <c r="AN52" s="11">
        <v>122.0</v>
      </c>
      <c r="AO52" s="11">
        <v>125.0</v>
      </c>
      <c r="AP52" s="11">
        <f t="shared" si="4"/>
        <v>0.5060728745</v>
      </c>
      <c r="AQ52" s="13">
        <v>7.384</v>
      </c>
      <c r="AR52" s="13">
        <v>0.782051282051282</v>
      </c>
      <c r="AS52" s="11">
        <v>483.0</v>
      </c>
      <c r="AT52" s="11">
        <v>148.0</v>
      </c>
      <c r="AU52" s="11">
        <v>133.0</v>
      </c>
      <c r="AV52" s="11">
        <v>9.0</v>
      </c>
      <c r="AW52" s="11">
        <v>48.0</v>
      </c>
      <c r="AX52" s="11">
        <v>4.0</v>
      </c>
      <c r="AY52" s="11">
        <v>1.0</v>
      </c>
      <c r="AZ52" s="11">
        <v>2.0</v>
      </c>
      <c r="BA52" s="11">
        <v>0.0</v>
      </c>
      <c r="BB52" s="11">
        <v>105.0</v>
      </c>
      <c r="BC52" s="11">
        <v>0.0</v>
      </c>
      <c r="BD52" s="11">
        <v>18.0</v>
      </c>
    </row>
    <row r="53">
      <c r="A53" s="14" t="s">
        <v>333</v>
      </c>
      <c r="B53" s="7" t="s">
        <v>328</v>
      </c>
      <c r="C53" s="8" t="s">
        <v>62</v>
      </c>
      <c r="D53" s="8">
        <v>354.0</v>
      </c>
      <c r="E53" s="8" t="s">
        <v>334</v>
      </c>
      <c r="F53" s="8">
        <v>12.0</v>
      </c>
      <c r="G53" s="8">
        <v>207.0</v>
      </c>
      <c r="H53" s="8">
        <v>46.0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2.0</v>
      </c>
      <c r="P53" s="8">
        <v>1.0</v>
      </c>
      <c r="Q53" s="8">
        <v>2678.0</v>
      </c>
      <c r="R53" s="8">
        <v>0.0</v>
      </c>
      <c r="S53" s="8">
        <v>6.0</v>
      </c>
      <c r="T53" s="8" t="s">
        <v>335</v>
      </c>
      <c r="U53" s="8">
        <v>320.0</v>
      </c>
      <c r="V53" s="8">
        <v>0.0</v>
      </c>
      <c r="W53" s="8">
        <v>10.0</v>
      </c>
      <c r="X53" s="8">
        <v>4.0</v>
      </c>
      <c r="Y53" s="8">
        <v>7837.0</v>
      </c>
      <c r="Z53" s="8">
        <v>4.0</v>
      </c>
      <c r="AA53" s="8">
        <v>1794.0</v>
      </c>
      <c r="AB53" s="10">
        <v>0.0</v>
      </c>
      <c r="AC53" s="10">
        <v>0.0</v>
      </c>
      <c r="AD53" s="11">
        <v>869.0</v>
      </c>
      <c r="AE53" s="11">
        <v>25758.0</v>
      </c>
      <c r="AF53" s="11">
        <v>115.0</v>
      </c>
      <c r="AG53" s="11">
        <v>869.0</v>
      </c>
      <c r="AH53" s="11">
        <v>91.0</v>
      </c>
      <c r="AI53" s="11">
        <v>119.0</v>
      </c>
      <c r="AJ53" s="11">
        <v>17.0</v>
      </c>
      <c r="AK53" s="11">
        <v>118.0</v>
      </c>
      <c r="AL53" s="11">
        <f t="shared" si="1"/>
        <v>0.8740740741</v>
      </c>
      <c r="AM53" s="11" t="s">
        <v>336</v>
      </c>
      <c r="AN53" s="11">
        <v>71.0</v>
      </c>
      <c r="AO53" s="11">
        <v>258.0</v>
      </c>
      <c r="AP53" s="11">
        <f t="shared" si="4"/>
        <v>0.7841945289</v>
      </c>
      <c r="AQ53" s="13">
        <v>40.3837209302326</v>
      </c>
      <c r="AR53" s="13">
        <v>41.7457627118644</v>
      </c>
      <c r="AS53" s="11">
        <v>965.0</v>
      </c>
      <c r="AT53" s="11">
        <v>207.0</v>
      </c>
      <c r="AU53" s="11">
        <v>242.0</v>
      </c>
      <c r="AV53" s="11">
        <v>80.0</v>
      </c>
      <c r="AW53" s="11">
        <v>70.0</v>
      </c>
      <c r="AX53" s="11">
        <v>4.0</v>
      </c>
      <c r="AY53" s="11">
        <v>1.0</v>
      </c>
      <c r="AZ53" s="11">
        <v>2.0</v>
      </c>
      <c r="BA53" s="11">
        <v>0.0</v>
      </c>
      <c r="BB53" s="11">
        <v>161.0</v>
      </c>
      <c r="BC53" s="11">
        <v>0.0</v>
      </c>
      <c r="BD53" s="11">
        <v>62.0</v>
      </c>
    </row>
    <row r="54">
      <c r="A54" s="14" t="s">
        <v>337</v>
      </c>
      <c r="B54" s="7" t="s">
        <v>328</v>
      </c>
      <c r="C54" s="8" t="s">
        <v>58</v>
      </c>
      <c r="D54" s="8">
        <v>8902.0</v>
      </c>
      <c r="E54" s="8" t="s">
        <v>338</v>
      </c>
      <c r="F54" s="8">
        <v>192.0</v>
      </c>
      <c r="G54" s="8">
        <v>10900.0</v>
      </c>
      <c r="H54" s="8">
        <v>412.0</v>
      </c>
      <c r="I54" s="8">
        <v>20.0</v>
      </c>
      <c r="J54" s="8">
        <v>1.0</v>
      </c>
      <c r="K54" s="8">
        <v>44564.0</v>
      </c>
      <c r="L54" s="8">
        <v>44563.0</v>
      </c>
      <c r="M54" s="8">
        <v>44705.0</v>
      </c>
      <c r="N54" s="8">
        <v>2.0</v>
      </c>
      <c r="O54" s="8">
        <v>0.0</v>
      </c>
      <c r="P54" s="8">
        <v>0.0</v>
      </c>
      <c r="Q54" s="8">
        <v>116467.0</v>
      </c>
      <c r="R54" s="8">
        <v>397.0</v>
      </c>
      <c r="S54" s="8">
        <v>9.0</v>
      </c>
      <c r="T54" s="8" t="s">
        <v>339</v>
      </c>
      <c r="U54" s="8">
        <v>665.0</v>
      </c>
      <c r="V54" s="8">
        <v>11.0</v>
      </c>
      <c r="W54" s="8">
        <v>119.0</v>
      </c>
      <c r="X54" s="8">
        <v>19.0</v>
      </c>
      <c r="Y54" s="8">
        <v>14284.0</v>
      </c>
      <c r="Z54" s="8">
        <v>6.0</v>
      </c>
      <c r="AA54" s="8">
        <v>750.0</v>
      </c>
      <c r="AB54" s="10">
        <v>53.0</v>
      </c>
      <c r="AC54" s="10">
        <v>0.636363636363636</v>
      </c>
      <c r="AD54" s="11">
        <v>655.0</v>
      </c>
      <c r="AE54" s="11">
        <v>993976.0</v>
      </c>
      <c r="AF54" s="11">
        <v>21.0</v>
      </c>
      <c r="AG54" s="11">
        <v>2163.0</v>
      </c>
      <c r="AH54" s="11">
        <v>0.0</v>
      </c>
      <c r="AI54" s="11">
        <v>48.0</v>
      </c>
      <c r="AJ54" s="11">
        <v>38.0</v>
      </c>
      <c r="AK54" s="11">
        <v>1822.0</v>
      </c>
      <c r="AL54" s="11">
        <f t="shared" si="1"/>
        <v>0.9795698925</v>
      </c>
      <c r="AM54" s="11" t="s">
        <v>340</v>
      </c>
      <c r="AN54" s="11">
        <v>921.0</v>
      </c>
      <c r="AO54" s="11">
        <v>1305.0</v>
      </c>
      <c r="AP54" s="11">
        <f t="shared" si="4"/>
        <v>0.5862533693</v>
      </c>
      <c r="AQ54" s="13">
        <v>58.8061607813674</v>
      </c>
      <c r="AR54" s="13">
        <v>7.60675381263617</v>
      </c>
      <c r="AS54" s="11">
        <v>6026.0</v>
      </c>
      <c r="AT54" s="11">
        <v>2287.0</v>
      </c>
      <c r="AU54" s="11">
        <v>621.0</v>
      </c>
      <c r="AV54" s="11">
        <v>160.0</v>
      </c>
      <c r="AW54" s="11">
        <v>110.0</v>
      </c>
      <c r="AX54" s="11">
        <v>4.0</v>
      </c>
      <c r="AY54" s="11">
        <v>1.0</v>
      </c>
      <c r="AZ54" s="11">
        <v>2.0</v>
      </c>
      <c r="BA54" s="11">
        <v>0.0</v>
      </c>
      <c r="BB54" s="11">
        <v>2794.0</v>
      </c>
      <c r="BC54" s="11">
        <v>0.0</v>
      </c>
      <c r="BD54" s="11">
        <v>449.0</v>
      </c>
    </row>
    <row r="55">
      <c r="A55" s="14" t="s">
        <v>341</v>
      </c>
      <c r="B55" s="7" t="s">
        <v>328</v>
      </c>
      <c r="C55" s="8" t="s">
        <v>58</v>
      </c>
      <c r="D55" s="8">
        <v>2020.0</v>
      </c>
      <c r="E55" s="8" t="s">
        <v>342</v>
      </c>
      <c r="F55" s="8">
        <v>1.0</v>
      </c>
      <c r="G55" s="8">
        <v>2750.0</v>
      </c>
      <c r="H55" s="8">
        <v>91.0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19699.0</v>
      </c>
      <c r="R55" s="8">
        <v>0.0</v>
      </c>
      <c r="S55" s="8">
        <v>3.0</v>
      </c>
      <c r="T55" s="8" t="s">
        <v>343</v>
      </c>
      <c r="U55" s="8">
        <v>261.0</v>
      </c>
      <c r="V55" s="8">
        <v>0.0</v>
      </c>
      <c r="W55" s="8">
        <v>83.0</v>
      </c>
      <c r="X55" s="8">
        <v>7.0</v>
      </c>
      <c r="Y55" s="8">
        <v>11375.0</v>
      </c>
      <c r="Z55" s="8">
        <v>6.0</v>
      </c>
      <c r="AA55" s="8">
        <v>1380.0</v>
      </c>
      <c r="AB55" s="10">
        <v>0.0</v>
      </c>
      <c r="AC55" s="10">
        <v>0.0</v>
      </c>
      <c r="AD55" s="11">
        <v>1479.0</v>
      </c>
      <c r="AE55" s="11">
        <v>350596.0</v>
      </c>
      <c r="AF55" s="11">
        <v>17299.0</v>
      </c>
      <c r="AG55" s="11">
        <v>1479.0</v>
      </c>
      <c r="AH55" s="11">
        <v>0.0</v>
      </c>
      <c r="AI55" s="11">
        <v>139.0</v>
      </c>
      <c r="AJ55" s="11">
        <v>65.0</v>
      </c>
      <c r="AK55" s="11">
        <v>1941.0</v>
      </c>
      <c r="AL55" s="11">
        <f t="shared" si="1"/>
        <v>0.9675972084</v>
      </c>
      <c r="AM55" s="11" t="s">
        <v>344</v>
      </c>
      <c r="AN55" s="11">
        <v>297.0</v>
      </c>
      <c r="AO55" s="11">
        <v>801.0</v>
      </c>
      <c r="AP55" s="11">
        <f t="shared" si="4"/>
        <v>0.7295081967</v>
      </c>
      <c r="AQ55" s="13">
        <v>70.0586766541823</v>
      </c>
      <c r="AR55" s="13">
        <v>13.8171045852653</v>
      </c>
      <c r="AS55" s="11">
        <v>2276.0</v>
      </c>
      <c r="AT55" s="11">
        <v>4804.0</v>
      </c>
      <c r="AU55" s="11">
        <v>537.0</v>
      </c>
      <c r="AV55" s="11">
        <v>85.0</v>
      </c>
      <c r="AW55" s="11">
        <v>153.0</v>
      </c>
      <c r="AX55" s="11">
        <v>4.0</v>
      </c>
      <c r="AY55" s="11">
        <v>1.0</v>
      </c>
      <c r="AZ55" s="11">
        <v>2.0</v>
      </c>
      <c r="BA55" s="11">
        <v>0.0</v>
      </c>
      <c r="BB55" s="11">
        <v>182.0</v>
      </c>
      <c r="BC55" s="11">
        <v>0.0</v>
      </c>
      <c r="BD55" s="11">
        <v>2313.0</v>
      </c>
    </row>
    <row r="56">
      <c r="A56" s="14" t="s">
        <v>345</v>
      </c>
      <c r="B56" s="7" t="s">
        <v>328</v>
      </c>
      <c r="C56" s="8" t="s">
        <v>58</v>
      </c>
      <c r="D56" s="8">
        <v>1806.0</v>
      </c>
      <c r="E56" s="8" t="s">
        <v>346</v>
      </c>
      <c r="F56" s="8">
        <v>8.0</v>
      </c>
      <c r="G56" s="8">
        <v>503.0</v>
      </c>
      <c r="H56" s="8">
        <v>120.0</v>
      </c>
      <c r="I56" s="8">
        <v>0.0</v>
      </c>
      <c r="J56" s="8">
        <v>0.0</v>
      </c>
      <c r="K56" s="8">
        <v>0.0</v>
      </c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5942.0</v>
      </c>
      <c r="R56" s="8">
        <v>0.0</v>
      </c>
      <c r="S56" s="8">
        <v>1.0</v>
      </c>
      <c r="T56" s="8">
        <v>1.0</v>
      </c>
      <c r="U56" s="8">
        <v>682.0</v>
      </c>
      <c r="V56" s="8">
        <v>12.0</v>
      </c>
      <c r="W56" s="8">
        <v>19.0</v>
      </c>
      <c r="X56" s="8">
        <v>495.0</v>
      </c>
      <c r="Y56" s="8">
        <v>8458.0</v>
      </c>
      <c r="Z56" s="8">
        <v>2.0</v>
      </c>
      <c r="AA56" s="8">
        <v>888.0</v>
      </c>
      <c r="AB56" s="10">
        <v>20.75</v>
      </c>
      <c r="AC56" s="10">
        <v>0.0</v>
      </c>
      <c r="AD56" s="11">
        <v>1902.0</v>
      </c>
      <c r="AE56" s="11">
        <v>63818.0</v>
      </c>
      <c r="AF56" s="11">
        <v>4.0</v>
      </c>
      <c r="AG56" s="11">
        <v>1873.0</v>
      </c>
      <c r="AH56" s="11">
        <v>0.0</v>
      </c>
      <c r="AI56" s="11">
        <v>73.0</v>
      </c>
      <c r="AJ56" s="11">
        <v>21.0</v>
      </c>
      <c r="AK56" s="11">
        <v>733.0</v>
      </c>
      <c r="AL56" s="11">
        <f t="shared" si="1"/>
        <v>0.9721485411</v>
      </c>
      <c r="AM56" s="11" t="s">
        <v>347</v>
      </c>
      <c r="AN56" s="11">
        <v>425.0</v>
      </c>
      <c r="AO56" s="11">
        <v>1551.0</v>
      </c>
      <c r="AP56" s="11">
        <f t="shared" si="4"/>
        <v>0.7849190283</v>
      </c>
      <c r="AQ56" s="13">
        <v>162.846550612508</v>
      </c>
      <c r="AR56" s="13">
        <v>37.4455040871935</v>
      </c>
      <c r="AS56" s="11">
        <v>31670.0</v>
      </c>
      <c r="AT56" s="11">
        <v>1409.0</v>
      </c>
      <c r="AU56" s="11">
        <v>886.0</v>
      </c>
      <c r="AV56" s="11">
        <v>480.0</v>
      </c>
      <c r="AW56" s="11">
        <v>183.0</v>
      </c>
      <c r="AX56" s="11">
        <v>0.0</v>
      </c>
      <c r="AY56" s="11">
        <v>0.0</v>
      </c>
      <c r="AZ56" s="11">
        <v>0.0</v>
      </c>
      <c r="BA56" s="11">
        <v>0.0</v>
      </c>
      <c r="BB56" s="11">
        <v>7599.0</v>
      </c>
      <c r="BC56" s="11">
        <v>0.0</v>
      </c>
      <c r="BD56" s="11">
        <v>438.0</v>
      </c>
    </row>
    <row r="57">
      <c r="A57" s="14" t="s">
        <v>348</v>
      </c>
      <c r="B57" s="7" t="s">
        <v>328</v>
      </c>
      <c r="C57" s="8" t="s">
        <v>58</v>
      </c>
      <c r="D57" s="8">
        <v>700.0</v>
      </c>
      <c r="E57" s="8" t="s">
        <v>349</v>
      </c>
      <c r="F57" s="8">
        <v>10.0</v>
      </c>
      <c r="G57" s="8">
        <v>1020.0</v>
      </c>
      <c r="H57" s="8">
        <v>71.0</v>
      </c>
      <c r="I57" s="8">
        <v>15.0</v>
      </c>
      <c r="J57" s="8" t="s">
        <v>350</v>
      </c>
      <c r="K57" s="8">
        <v>0.0</v>
      </c>
      <c r="L57" s="8">
        <v>0.0</v>
      </c>
      <c r="M57" s="8" t="s">
        <v>351</v>
      </c>
      <c r="N57" s="8">
        <v>4.0</v>
      </c>
      <c r="O57" s="8">
        <v>66.0</v>
      </c>
      <c r="P57" s="8">
        <v>1.0</v>
      </c>
      <c r="Q57" s="8">
        <v>19475.0</v>
      </c>
      <c r="R57" s="8">
        <v>15.0</v>
      </c>
      <c r="S57" s="8">
        <v>6.0</v>
      </c>
      <c r="T57" s="8" t="s">
        <v>352</v>
      </c>
      <c r="U57" s="8">
        <v>240.0</v>
      </c>
      <c r="V57" s="8">
        <v>16.0</v>
      </c>
      <c r="W57" s="8">
        <v>38.0</v>
      </c>
      <c r="X57" s="8">
        <v>74.0</v>
      </c>
      <c r="Y57" s="8">
        <v>5037.0</v>
      </c>
      <c r="Z57" s="8">
        <v>0.0</v>
      </c>
      <c r="AA57" s="8">
        <v>447.0</v>
      </c>
      <c r="AB57" s="10">
        <v>53.6875</v>
      </c>
      <c r="AC57" s="10">
        <v>0.875</v>
      </c>
      <c r="AD57" s="11">
        <v>719.0</v>
      </c>
      <c r="AE57" s="11">
        <v>186834.0</v>
      </c>
      <c r="AF57" s="11">
        <v>2.0</v>
      </c>
      <c r="AG57" s="11">
        <v>719.0</v>
      </c>
      <c r="AH57" s="11">
        <v>0.0</v>
      </c>
      <c r="AI57" s="11">
        <v>70.0</v>
      </c>
      <c r="AJ57" s="11">
        <v>3.0</v>
      </c>
      <c r="AK57" s="11">
        <v>717.0</v>
      </c>
      <c r="AL57" s="11">
        <f t="shared" si="1"/>
        <v>0.9958333333</v>
      </c>
      <c r="AM57" s="11" t="s">
        <v>353</v>
      </c>
      <c r="AN57" s="11">
        <v>116.0</v>
      </c>
      <c r="AO57" s="11">
        <v>538.0</v>
      </c>
      <c r="AP57" s="11">
        <f t="shared" si="4"/>
        <v>0.8226299694</v>
      </c>
      <c r="AQ57" s="13">
        <v>65.2592592592593</v>
      </c>
      <c r="AR57" s="13">
        <v>4.14066852367688</v>
      </c>
      <c r="AS57" s="11">
        <v>2773.0</v>
      </c>
      <c r="AT57" s="11">
        <v>1126.0</v>
      </c>
      <c r="AU57" s="11">
        <v>245.0</v>
      </c>
      <c r="AV57" s="11">
        <v>81.0</v>
      </c>
      <c r="AW57" s="11">
        <v>87.0</v>
      </c>
      <c r="AX57" s="11">
        <v>4.0</v>
      </c>
      <c r="AY57" s="11">
        <v>1.0</v>
      </c>
      <c r="AZ57" s="11">
        <v>2.0</v>
      </c>
      <c r="BA57" s="11">
        <v>0.0</v>
      </c>
      <c r="BB57" s="11">
        <v>242.0</v>
      </c>
      <c r="BC57" s="11">
        <v>0.0</v>
      </c>
      <c r="BD57" s="11">
        <v>65.0</v>
      </c>
    </row>
    <row r="58">
      <c r="A58" s="14" t="s">
        <v>354</v>
      </c>
      <c r="B58" s="7" t="s">
        <v>328</v>
      </c>
      <c r="C58" s="8" t="s">
        <v>58</v>
      </c>
      <c r="D58" s="8">
        <v>5724.0</v>
      </c>
      <c r="E58" s="8" t="s">
        <v>355</v>
      </c>
      <c r="F58" s="8">
        <v>19.0</v>
      </c>
      <c r="G58" s="8">
        <v>2579.0</v>
      </c>
      <c r="H58" s="8">
        <v>262.0</v>
      </c>
      <c r="I58" s="8">
        <v>55.0</v>
      </c>
      <c r="J58" s="8" t="s">
        <v>356</v>
      </c>
      <c r="K58" s="8" t="s">
        <v>357</v>
      </c>
      <c r="L58" s="8" t="s">
        <v>342</v>
      </c>
      <c r="M58" s="8" t="s">
        <v>358</v>
      </c>
      <c r="N58" s="8">
        <v>4.0</v>
      </c>
      <c r="O58" s="8">
        <v>0.0</v>
      </c>
      <c r="P58" s="8">
        <v>0.0</v>
      </c>
      <c r="Q58" s="8">
        <v>286030.0</v>
      </c>
      <c r="R58" s="8">
        <v>55.0</v>
      </c>
      <c r="S58" s="8">
        <v>7.0</v>
      </c>
      <c r="T58" s="8" t="s">
        <v>359</v>
      </c>
      <c r="U58" s="8">
        <v>1028.0</v>
      </c>
      <c r="V58" s="8">
        <v>17.0</v>
      </c>
      <c r="W58" s="8">
        <v>106.0</v>
      </c>
      <c r="X58" s="8">
        <v>89.0</v>
      </c>
      <c r="Y58" s="8">
        <v>68995.0</v>
      </c>
      <c r="Z58" s="8">
        <v>8.0</v>
      </c>
      <c r="AA58" s="8">
        <v>3881.0</v>
      </c>
      <c r="AB58" s="10">
        <v>125.294117647059</v>
      </c>
      <c r="AC58" s="10">
        <v>0.529411764705882</v>
      </c>
      <c r="AD58" s="11">
        <v>1028.0</v>
      </c>
      <c r="AE58" s="11">
        <v>293971.0</v>
      </c>
      <c r="AF58" s="11">
        <v>9.0</v>
      </c>
      <c r="AG58" s="11">
        <v>2988.0</v>
      </c>
      <c r="AH58" s="11">
        <v>0.0</v>
      </c>
      <c r="AI58" s="11">
        <v>176.0</v>
      </c>
      <c r="AJ58" s="11">
        <v>16.0</v>
      </c>
      <c r="AK58" s="11">
        <v>3390.0</v>
      </c>
      <c r="AL58" s="11">
        <f t="shared" si="1"/>
        <v>0.9953024075</v>
      </c>
      <c r="AM58" s="11" t="s">
        <v>360</v>
      </c>
      <c r="AN58" s="11">
        <v>2209.0</v>
      </c>
      <c r="AO58" s="11">
        <v>10823.0</v>
      </c>
      <c r="AP58" s="11">
        <f t="shared" si="4"/>
        <v>0.8304941682</v>
      </c>
      <c r="AQ58" s="13">
        <v>45.4646017699115</v>
      </c>
      <c r="AR58" s="13">
        <v>3.45085344320188</v>
      </c>
      <c r="AS58" s="11">
        <v>33810.0</v>
      </c>
      <c r="AT58" s="11">
        <v>6190.0</v>
      </c>
      <c r="AU58" s="11">
        <v>7741.0</v>
      </c>
      <c r="AV58" s="11">
        <v>1003.0</v>
      </c>
      <c r="AW58" s="11">
        <v>298.0</v>
      </c>
      <c r="AX58" s="11">
        <v>4.0</v>
      </c>
      <c r="AY58" s="11">
        <v>1.0</v>
      </c>
      <c r="AZ58" s="11">
        <v>2.0</v>
      </c>
      <c r="BA58" s="11">
        <v>0.0</v>
      </c>
      <c r="BB58" s="11">
        <v>9633.0</v>
      </c>
      <c r="BC58" s="11">
        <v>0.0</v>
      </c>
      <c r="BD58" s="11">
        <v>652.0</v>
      </c>
    </row>
    <row r="59">
      <c r="A59" s="14" t="s">
        <v>361</v>
      </c>
      <c r="B59" s="7" t="s">
        <v>328</v>
      </c>
      <c r="C59" s="8" t="s">
        <v>58</v>
      </c>
      <c r="D59" s="8">
        <v>3320.0</v>
      </c>
      <c r="E59" s="8" t="s">
        <v>362</v>
      </c>
      <c r="F59" s="8">
        <v>24.0</v>
      </c>
      <c r="G59" s="8">
        <v>2224.0</v>
      </c>
      <c r="H59" s="8">
        <v>188.0</v>
      </c>
      <c r="I59" s="8">
        <v>61.0</v>
      </c>
      <c r="J59" s="8" t="s">
        <v>363</v>
      </c>
      <c r="K59" s="8" t="s">
        <v>364</v>
      </c>
      <c r="L59" s="8" t="s">
        <v>365</v>
      </c>
      <c r="M59" s="8">
        <v>44695.0</v>
      </c>
      <c r="N59" s="8">
        <v>2.0</v>
      </c>
      <c r="O59" s="8">
        <v>0.0</v>
      </c>
      <c r="P59" s="8">
        <v>0.0</v>
      </c>
      <c r="Q59" s="8">
        <v>122754.0</v>
      </c>
      <c r="R59" s="8">
        <v>62.0</v>
      </c>
      <c r="S59" s="8">
        <v>4.0</v>
      </c>
      <c r="T59" s="8" t="s">
        <v>366</v>
      </c>
      <c r="U59" s="8">
        <v>313.0</v>
      </c>
      <c r="V59" s="8">
        <v>9.0</v>
      </c>
      <c r="W59" s="8">
        <v>17.0</v>
      </c>
      <c r="X59" s="8">
        <v>5.0</v>
      </c>
      <c r="Y59" s="8">
        <v>20760.0</v>
      </c>
      <c r="Z59" s="8">
        <v>19.0</v>
      </c>
      <c r="AA59" s="8">
        <v>1146.0</v>
      </c>
      <c r="AB59" s="10">
        <v>10.0</v>
      </c>
      <c r="AC59" s="10">
        <v>1.0</v>
      </c>
      <c r="AD59" s="11">
        <v>1145.0</v>
      </c>
      <c r="AE59" s="11">
        <v>310612.0</v>
      </c>
      <c r="AF59" s="11">
        <v>8.0</v>
      </c>
      <c r="AG59" s="11">
        <v>1365.0</v>
      </c>
      <c r="AH59" s="11">
        <v>0.0</v>
      </c>
      <c r="AI59" s="11">
        <v>60.0</v>
      </c>
      <c r="AJ59" s="11">
        <v>17.0</v>
      </c>
      <c r="AK59" s="11">
        <v>2815.0</v>
      </c>
      <c r="AL59" s="11">
        <f t="shared" si="1"/>
        <v>0.9939971751</v>
      </c>
      <c r="AM59" s="11" t="s">
        <v>367</v>
      </c>
      <c r="AN59" s="11">
        <v>833.0</v>
      </c>
      <c r="AO59" s="11">
        <v>4753.0</v>
      </c>
      <c r="AP59" s="11">
        <f t="shared" si="4"/>
        <v>0.850877193</v>
      </c>
      <c r="AQ59" s="13">
        <v>36.3832109129066</v>
      </c>
      <c r="AR59" s="13">
        <v>1.86063829787234</v>
      </c>
      <c r="AS59" s="11">
        <v>16030.0</v>
      </c>
      <c r="AT59" s="11">
        <v>5381.0</v>
      </c>
      <c r="AU59" s="11">
        <v>2659.0</v>
      </c>
      <c r="AV59" s="11">
        <v>264.0</v>
      </c>
      <c r="AW59" s="11">
        <v>232.0</v>
      </c>
      <c r="AX59" s="11">
        <v>4.0</v>
      </c>
      <c r="AY59" s="11">
        <v>1.0</v>
      </c>
      <c r="AZ59" s="11">
        <v>2.0</v>
      </c>
      <c r="BA59" s="11">
        <v>0.0</v>
      </c>
      <c r="BB59" s="11">
        <v>1630.0</v>
      </c>
      <c r="BC59" s="11">
        <v>0.0</v>
      </c>
      <c r="BD59" s="11">
        <v>1095.0</v>
      </c>
    </row>
    <row r="60">
      <c r="A60" s="14" t="s">
        <v>368</v>
      </c>
      <c r="B60" s="7" t="s">
        <v>328</v>
      </c>
      <c r="C60" s="8" t="s">
        <v>58</v>
      </c>
      <c r="D60" s="8">
        <v>48917.0</v>
      </c>
      <c r="E60" s="8" t="s">
        <v>369</v>
      </c>
      <c r="F60" s="8">
        <v>143.0</v>
      </c>
      <c r="G60" s="8">
        <v>14093.0</v>
      </c>
      <c r="H60" s="8">
        <v>342.0</v>
      </c>
      <c r="I60" s="8">
        <v>136.0</v>
      </c>
      <c r="J60" s="8" t="s">
        <v>370</v>
      </c>
      <c r="K60" s="8">
        <v>0.0</v>
      </c>
      <c r="L60" s="8">
        <v>0.0</v>
      </c>
      <c r="M60" s="8" t="s">
        <v>371</v>
      </c>
      <c r="N60" s="8">
        <v>10.0</v>
      </c>
      <c r="O60" s="8">
        <v>0.0</v>
      </c>
      <c r="P60" s="8">
        <v>0.0</v>
      </c>
      <c r="Q60" s="8">
        <v>310179.0</v>
      </c>
      <c r="R60" s="8">
        <v>176.0</v>
      </c>
      <c r="S60" s="8">
        <v>22.0</v>
      </c>
      <c r="T60" s="8" t="s">
        <v>372</v>
      </c>
      <c r="U60" s="8">
        <v>1445.0</v>
      </c>
      <c r="V60" s="8">
        <v>193.0</v>
      </c>
      <c r="W60" s="8">
        <v>274.0</v>
      </c>
      <c r="X60" s="8">
        <v>271.0</v>
      </c>
      <c r="Y60" s="8">
        <v>27354.0</v>
      </c>
      <c r="Z60" s="8">
        <v>3.0</v>
      </c>
      <c r="AA60" s="8">
        <v>7473.0</v>
      </c>
      <c r="AB60" s="10">
        <v>79.580310880829</v>
      </c>
      <c r="AC60" s="10">
        <v>0.89119170984456</v>
      </c>
      <c r="AD60" s="11">
        <v>2906.0</v>
      </c>
      <c r="AE60" s="11">
        <v>2128723.0</v>
      </c>
      <c r="AF60" s="11">
        <v>5210.0</v>
      </c>
      <c r="AG60" s="11">
        <v>2995.0</v>
      </c>
      <c r="AH60" s="11">
        <v>0.0</v>
      </c>
      <c r="AI60" s="11">
        <v>46.0</v>
      </c>
      <c r="AJ60" s="11">
        <v>42.0</v>
      </c>
      <c r="AK60" s="11">
        <v>12110.0</v>
      </c>
      <c r="AL60" s="11">
        <f t="shared" si="1"/>
        <v>0.9965437788</v>
      </c>
      <c r="AM60" s="12"/>
      <c r="AN60" s="11">
        <v>2223.0</v>
      </c>
      <c r="AO60" s="11">
        <v>22776.0</v>
      </c>
      <c r="AP60" s="11">
        <f t="shared" si="4"/>
        <v>0.9110764431</v>
      </c>
      <c r="AQ60" s="13">
        <v>125.110994075049</v>
      </c>
      <c r="AR60" s="13">
        <v>7.93398250536392</v>
      </c>
      <c r="AS60" s="11">
        <v>37033.0</v>
      </c>
      <c r="AT60" s="11">
        <v>2967.0</v>
      </c>
      <c r="AU60" s="11">
        <v>8831.0</v>
      </c>
      <c r="AV60" s="16">
        <v>2553.0</v>
      </c>
      <c r="AW60" s="11">
        <v>912.0</v>
      </c>
      <c r="AX60" s="11">
        <v>4.0</v>
      </c>
      <c r="AY60" s="11">
        <v>1.0</v>
      </c>
      <c r="AZ60" s="11">
        <v>2.0</v>
      </c>
      <c r="BA60" s="11">
        <v>0.0</v>
      </c>
      <c r="BB60" s="11">
        <v>12662.0</v>
      </c>
      <c r="BC60" s="11">
        <v>0.0</v>
      </c>
      <c r="BD60" s="11">
        <v>1147.0</v>
      </c>
    </row>
    <row r="61">
      <c r="A61" s="14" t="s">
        <v>373</v>
      </c>
      <c r="B61" s="7" t="s">
        <v>328</v>
      </c>
      <c r="C61" s="8" t="s">
        <v>58</v>
      </c>
      <c r="D61" s="8">
        <v>83067.0</v>
      </c>
      <c r="E61" s="8" t="s">
        <v>374</v>
      </c>
      <c r="F61" s="8">
        <v>224.0</v>
      </c>
      <c r="G61" s="8">
        <v>17075.0</v>
      </c>
      <c r="H61" s="8">
        <v>280.0</v>
      </c>
      <c r="I61" s="8">
        <v>56.0</v>
      </c>
      <c r="J61" s="8" t="s">
        <v>375</v>
      </c>
      <c r="K61" s="8" t="s">
        <v>376</v>
      </c>
      <c r="L61" s="8">
        <v>0.0</v>
      </c>
      <c r="M61" s="8" t="s">
        <v>377</v>
      </c>
      <c r="N61" s="8">
        <v>7.0</v>
      </c>
      <c r="O61" s="8">
        <v>0.0</v>
      </c>
      <c r="P61" s="8">
        <v>0.0</v>
      </c>
      <c r="Q61" s="8">
        <v>1464695.0</v>
      </c>
      <c r="R61" s="8">
        <v>345.0</v>
      </c>
      <c r="S61" s="8">
        <v>11.0</v>
      </c>
      <c r="T61" s="8" t="s">
        <v>378</v>
      </c>
      <c r="U61" s="8">
        <v>1026.0</v>
      </c>
      <c r="V61" s="8">
        <v>106.0</v>
      </c>
      <c r="W61" s="8">
        <v>211.0</v>
      </c>
      <c r="X61" s="8">
        <v>249.0</v>
      </c>
      <c r="Y61" s="8">
        <v>15535.0</v>
      </c>
      <c r="Z61" s="8">
        <v>5.0</v>
      </c>
      <c r="AA61" s="8">
        <v>3536.0</v>
      </c>
      <c r="AB61" s="10">
        <v>288.292452830189</v>
      </c>
      <c r="AC61" s="10">
        <v>0.915094339622642</v>
      </c>
      <c r="AD61" s="11">
        <v>2600.0</v>
      </c>
      <c r="AE61" s="11">
        <v>7650876.0</v>
      </c>
      <c r="AF61" s="11">
        <v>3.0</v>
      </c>
      <c r="AG61" s="11">
        <v>2898.0</v>
      </c>
      <c r="AH61" s="11">
        <v>0.0</v>
      </c>
      <c r="AI61" s="11">
        <v>94.0</v>
      </c>
      <c r="AJ61" s="11">
        <v>363.0</v>
      </c>
      <c r="AK61" s="11">
        <v>30607.0</v>
      </c>
      <c r="AL61" s="11">
        <f t="shared" si="1"/>
        <v>0.9882789797</v>
      </c>
      <c r="AM61" s="12"/>
      <c r="AN61" s="11">
        <v>8575.0</v>
      </c>
      <c r="AO61" s="11">
        <v>19169.0</v>
      </c>
      <c r="AP61" s="11">
        <f t="shared" si="4"/>
        <v>0.6909241638</v>
      </c>
      <c r="AQ61" s="13">
        <v>140.826547103905</v>
      </c>
      <c r="AR61" s="13">
        <v>12.5156443921876</v>
      </c>
      <c r="AS61" s="11">
        <v>23656.0</v>
      </c>
      <c r="AT61" s="11">
        <v>16344.0</v>
      </c>
      <c r="AU61" s="11">
        <v>3558.0</v>
      </c>
      <c r="AV61" s="12"/>
      <c r="AW61" s="11">
        <v>652.0</v>
      </c>
      <c r="AX61" s="11">
        <v>4.0</v>
      </c>
      <c r="AY61" s="11">
        <v>1.0</v>
      </c>
      <c r="AZ61" s="11">
        <v>2.0</v>
      </c>
      <c r="BA61" s="11">
        <v>0.0</v>
      </c>
      <c r="BB61" s="11">
        <v>9565.0</v>
      </c>
      <c r="BC61" s="11">
        <v>0.0</v>
      </c>
      <c r="BD61" s="11">
        <v>2200.0</v>
      </c>
    </row>
    <row r="62">
      <c r="A62" s="14" t="s">
        <v>379</v>
      </c>
      <c r="B62" s="7" t="s">
        <v>380</v>
      </c>
      <c r="C62" s="8" t="s">
        <v>58</v>
      </c>
      <c r="D62" s="8">
        <v>1272.0</v>
      </c>
      <c r="E62" s="8" t="s">
        <v>381</v>
      </c>
      <c r="F62" s="8">
        <v>15.0</v>
      </c>
      <c r="G62" s="8">
        <v>286.0</v>
      </c>
      <c r="H62" s="8">
        <v>298.0</v>
      </c>
      <c r="I62" s="8">
        <v>19.0</v>
      </c>
      <c r="J62" s="8">
        <v>0.0</v>
      </c>
      <c r="K62" s="8" t="s">
        <v>382</v>
      </c>
      <c r="L62" s="8" t="s">
        <v>383</v>
      </c>
      <c r="M62" s="8" t="s">
        <v>384</v>
      </c>
      <c r="N62" s="8">
        <v>4.0</v>
      </c>
      <c r="O62" s="8">
        <v>0.0</v>
      </c>
      <c r="P62" s="8">
        <v>0.0</v>
      </c>
      <c r="Q62" s="8">
        <v>6163.0</v>
      </c>
      <c r="R62" s="8">
        <v>38.0</v>
      </c>
      <c r="S62" s="8">
        <v>4.0</v>
      </c>
      <c r="T62" s="8" t="s">
        <v>385</v>
      </c>
      <c r="U62" s="8">
        <v>209.0</v>
      </c>
      <c r="V62" s="8">
        <v>0.0</v>
      </c>
      <c r="W62" s="8">
        <v>45.0</v>
      </c>
      <c r="X62" s="8">
        <v>30.0</v>
      </c>
      <c r="Y62" s="8">
        <v>25754.0</v>
      </c>
      <c r="Z62" s="8">
        <v>8.0</v>
      </c>
      <c r="AA62" s="8">
        <v>1624.0</v>
      </c>
      <c r="AB62" s="10">
        <v>0.0</v>
      </c>
      <c r="AC62" s="10">
        <v>0.0</v>
      </c>
      <c r="AD62" s="11">
        <v>1441.0</v>
      </c>
      <c r="AE62" s="11">
        <v>119338.0</v>
      </c>
      <c r="AF62" s="11">
        <v>4691.0</v>
      </c>
      <c r="AG62" s="11">
        <v>1441.0</v>
      </c>
      <c r="AH62" s="11">
        <v>0.0</v>
      </c>
      <c r="AI62" s="11">
        <v>228.0</v>
      </c>
      <c r="AJ62" s="11">
        <v>21.0</v>
      </c>
      <c r="AK62" s="11">
        <v>1007.0</v>
      </c>
      <c r="AL62" s="11">
        <f t="shared" si="1"/>
        <v>0.9795719844</v>
      </c>
      <c r="AM62" s="11" t="s">
        <v>386</v>
      </c>
      <c r="AN62" s="11">
        <v>298.0</v>
      </c>
      <c r="AO62" s="11">
        <v>1547.0</v>
      </c>
      <c r="AP62" s="11">
        <f t="shared" si="4"/>
        <v>0.8384823848</v>
      </c>
      <c r="AQ62" s="13">
        <v>107.027149321267</v>
      </c>
      <c r="AR62" s="13">
        <v>23.8343253968254</v>
      </c>
      <c r="AS62" s="11">
        <v>7459.0</v>
      </c>
      <c r="AT62" s="11">
        <v>2731.0</v>
      </c>
      <c r="AU62" s="11">
        <v>1254.0</v>
      </c>
      <c r="AV62" s="11">
        <v>248.0</v>
      </c>
      <c r="AW62" s="11">
        <v>387.0</v>
      </c>
      <c r="AX62" s="11">
        <v>4.0</v>
      </c>
      <c r="AY62" s="11">
        <v>1.0</v>
      </c>
      <c r="AZ62" s="11">
        <v>2.0</v>
      </c>
      <c r="BA62" s="11">
        <v>0.0</v>
      </c>
      <c r="BB62" s="11">
        <v>2835.0</v>
      </c>
      <c r="BC62" s="11">
        <v>0.0</v>
      </c>
      <c r="BD62" s="11">
        <v>463.0</v>
      </c>
    </row>
    <row r="63">
      <c r="A63" s="6" t="s">
        <v>387</v>
      </c>
      <c r="B63" s="7" t="s">
        <v>380</v>
      </c>
      <c r="C63" s="8" t="s">
        <v>62</v>
      </c>
      <c r="D63" s="8">
        <v>4442.0</v>
      </c>
      <c r="E63" s="8" t="s">
        <v>388</v>
      </c>
      <c r="F63" s="8">
        <v>4.0</v>
      </c>
      <c r="G63" s="8">
        <v>177.0</v>
      </c>
      <c r="H63" s="8">
        <v>134.0</v>
      </c>
      <c r="I63" s="8">
        <v>8.0</v>
      </c>
      <c r="J63" s="8">
        <v>0.0</v>
      </c>
      <c r="K63" s="8" t="s">
        <v>389</v>
      </c>
      <c r="L63" s="8" t="s">
        <v>390</v>
      </c>
      <c r="M63" s="8" t="s">
        <v>391</v>
      </c>
      <c r="N63" s="8">
        <v>1.0</v>
      </c>
      <c r="O63" s="8">
        <v>65.0</v>
      </c>
      <c r="P63" s="8">
        <v>1.0</v>
      </c>
      <c r="Q63" s="8">
        <v>73750.0</v>
      </c>
      <c r="R63" s="8">
        <v>16.0</v>
      </c>
      <c r="S63" s="8">
        <v>3.0</v>
      </c>
      <c r="T63" s="8" t="s">
        <v>392</v>
      </c>
      <c r="U63" s="8">
        <v>813.0</v>
      </c>
      <c r="V63" s="8">
        <v>0.0</v>
      </c>
      <c r="W63" s="8">
        <v>9.0</v>
      </c>
      <c r="X63" s="8">
        <v>7.0</v>
      </c>
      <c r="Y63" s="8">
        <v>42288.0</v>
      </c>
      <c r="Z63" s="8">
        <v>4.0</v>
      </c>
      <c r="AA63" s="8">
        <v>4689.0</v>
      </c>
      <c r="AB63" s="10">
        <v>0.0</v>
      </c>
      <c r="AC63" s="10">
        <v>0.0</v>
      </c>
      <c r="AD63" s="11">
        <v>2529.0</v>
      </c>
      <c r="AE63" s="11">
        <v>26072.0</v>
      </c>
      <c r="AF63" s="11">
        <v>2.0</v>
      </c>
      <c r="AG63" s="11">
        <v>2529.0</v>
      </c>
      <c r="AH63" s="11">
        <v>5.0</v>
      </c>
      <c r="AI63" s="11">
        <v>117.0</v>
      </c>
      <c r="AJ63" s="11">
        <v>5.0</v>
      </c>
      <c r="AK63" s="11">
        <v>679.0</v>
      </c>
      <c r="AL63" s="11">
        <f t="shared" si="1"/>
        <v>0.9926900585</v>
      </c>
      <c r="AM63" s="11" t="s">
        <v>393</v>
      </c>
      <c r="AN63" s="11">
        <v>317.0</v>
      </c>
      <c r="AO63" s="11">
        <v>625.0</v>
      </c>
      <c r="AP63" s="11">
        <f t="shared" si="4"/>
        <v>0.6634819533</v>
      </c>
      <c r="AQ63" s="13">
        <v>70.8064</v>
      </c>
      <c r="AR63" s="13">
        <v>58.0765832106038</v>
      </c>
      <c r="AS63" s="11">
        <v>3468.0</v>
      </c>
      <c r="AT63" s="11">
        <v>777.0</v>
      </c>
      <c r="AU63" s="11">
        <v>637.0</v>
      </c>
      <c r="AV63" s="11">
        <v>271.0</v>
      </c>
      <c r="AW63" s="11">
        <v>237.0</v>
      </c>
      <c r="AX63" s="11">
        <v>4.0</v>
      </c>
      <c r="AY63" s="11">
        <v>1.0</v>
      </c>
      <c r="AZ63" s="11">
        <v>2.0</v>
      </c>
      <c r="BA63" s="11">
        <v>0.0</v>
      </c>
      <c r="BB63" s="11">
        <v>116.0</v>
      </c>
      <c r="BC63" s="11">
        <v>0.0</v>
      </c>
      <c r="BD63" s="11">
        <v>115.0</v>
      </c>
    </row>
    <row r="64">
      <c r="A64" s="14" t="s">
        <v>394</v>
      </c>
      <c r="B64" s="7" t="s">
        <v>380</v>
      </c>
      <c r="C64" s="8" t="s">
        <v>58</v>
      </c>
      <c r="D64" s="8">
        <v>344.0</v>
      </c>
      <c r="E64" s="8" t="s">
        <v>85</v>
      </c>
      <c r="F64" s="8">
        <v>9.0</v>
      </c>
      <c r="G64" s="8">
        <v>112.0</v>
      </c>
      <c r="H64" s="8">
        <v>23.0</v>
      </c>
      <c r="I64" s="8">
        <v>7.0</v>
      </c>
      <c r="J64" s="8">
        <v>0.0</v>
      </c>
      <c r="K64" s="8">
        <v>0.0</v>
      </c>
      <c r="L64" s="8">
        <v>0.0</v>
      </c>
      <c r="M64" s="8" t="s">
        <v>395</v>
      </c>
      <c r="N64" s="8">
        <v>1.0</v>
      </c>
      <c r="O64" s="8">
        <v>0.0</v>
      </c>
      <c r="P64" s="8">
        <v>0.0</v>
      </c>
      <c r="Q64" s="8">
        <v>4024.0</v>
      </c>
      <c r="R64" s="8">
        <v>7.0</v>
      </c>
      <c r="S64" s="8">
        <v>3.0</v>
      </c>
      <c r="T64" s="8" t="s">
        <v>396</v>
      </c>
      <c r="U64" s="8">
        <v>117.0</v>
      </c>
      <c r="V64" s="8">
        <v>0.0</v>
      </c>
      <c r="W64" s="8">
        <v>13.0</v>
      </c>
      <c r="X64" s="8">
        <v>15.0</v>
      </c>
      <c r="Y64" s="8">
        <v>8356.0</v>
      </c>
      <c r="Z64" s="8">
        <v>4.0</v>
      </c>
      <c r="AA64" s="8">
        <v>209.0</v>
      </c>
      <c r="AB64" s="10">
        <v>0.0</v>
      </c>
      <c r="AC64" s="10">
        <v>0.0</v>
      </c>
      <c r="AD64" s="11">
        <v>320.0</v>
      </c>
      <c r="AE64" s="11">
        <v>12433.0</v>
      </c>
      <c r="AF64" s="11">
        <v>28.0</v>
      </c>
      <c r="AG64" s="11">
        <v>320.0</v>
      </c>
      <c r="AH64" s="11">
        <v>7.0</v>
      </c>
      <c r="AI64" s="11">
        <v>374.0</v>
      </c>
      <c r="AJ64" s="11">
        <v>24.0</v>
      </c>
      <c r="AK64" s="11">
        <v>79.0</v>
      </c>
      <c r="AL64" s="11">
        <f t="shared" si="1"/>
        <v>0.7669902913</v>
      </c>
      <c r="AM64" s="11" t="s">
        <v>397</v>
      </c>
      <c r="AN64" s="11">
        <v>25.0</v>
      </c>
      <c r="AO64" s="11">
        <v>62.0</v>
      </c>
      <c r="AP64" s="11">
        <f t="shared" si="4"/>
        <v>0.7126436782</v>
      </c>
      <c r="AQ64" s="13">
        <v>12.9838709677419</v>
      </c>
      <c r="AR64" s="13">
        <v>6.68354430379747</v>
      </c>
      <c r="AS64" s="11">
        <v>276.0</v>
      </c>
      <c r="AT64" s="11">
        <v>126.0</v>
      </c>
      <c r="AU64" s="11">
        <v>59.0</v>
      </c>
      <c r="AV64" s="11">
        <v>16.0</v>
      </c>
      <c r="AW64" s="11">
        <v>52.0</v>
      </c>
      <c r="AX64" s="11">
        <v>4.0</v>
      </c>
      <c r="AY64" s="11">
        <v>1.0</v>
      </c>
      <c r="AZ64" s="11">
        <v>2.0</v>
      </c>
      <c r="BA64" s="11">
        <v>0.0</v>
      </c>
      <c r="BB64" s="11">
        <v>9.0</v>
      </c>
      <c r="BC64" s="11">
        <v>0.0</v>
      </c>
      <c r="BD64" s="11">
        <v>14.0</v>
      </c>
    </row>
    <row r="65">
      <c r="A65" s="14" t="s">
        <v>398</v>
      </c>
      <c r="B65" s="7" t="s">
        <v>380</v>
      </c>
      <c r="C65" s="8" t="s">
        <v>58</v>
      </c>
      <c r="D65" s="8">
        <v>2127.0</v>
      </c>
      <c r="E65" s="8" t="s">
        <v>399</v>
      </c>
      <c r="F65" s="8">
        <v>22.0</v>
      </c>
      <c r="G65" s="8">
        <v>1279.0</v>
      </c>
      <c r="H65" s="8">
        <v>269.0</v>
      </c>
      <c r="I65" s="8">
        <v>13.0</v>
      </c>
      <c r="J65" s="8">
        <v>0.0</v>
      </c>
      <c r="K65" s="8" t="s">
        <v>400</v>
      </c>
      <c r="L65" s="8">
        <v>0.0</v>
      </c>
      <c r="M65" s="8" t="s">
        <v>401</v>
      </c>
      <c r="N65" s="8">
        <v>1.0</v>
      </c>
      <c r="O65" s="8">
        <v>0.0</v>
      </c>
      <c r="P65" s="8">
        <v>0.0</v>
      </c>
      <c r="Q65" s="8">
        <v>21551.0</v>
      </c>
      <c r="R65" s="8">
        <v>14.0</v>
      </c>
      <c r="S65" s="8">
        <v>6.0</v>
      </c>
      <c r="T65" s="8" t="s">
        <v>402</v>
      </c>
      <c r="U65" s="8">
        <v>343.0</v>
      </c>
      <c r="V65" s="8">
        <v>0.0</v>
      </c>
      <c r="W65" s="8">
        <v>26.0</v>
      </c>
      <c r="X65" s="8">
        <v>117.0</v>
      </c>
      <c r="Y65" s="8">
        <v>16141.0</v>
      </c>
      <c r="Z65" s="8">
        <v>3.0</v>
      </c>
      <c r="AA65" s="8">
        <v>4197.0</v>
      </c>
      <c r="AB65" s="10">
        <v>0.0</v>
      </c>
      <c r="AC65" s="10">
        <v>0.0</v>
      </c>
      <c r="AD65" s="11">
        <v>1638.0</v>
      </c>
      <c r="AE65" s="11">
        <v>199599.0</v>
      </c>
      <c r="AF65" s="11">
        <v>3800.0</v>
      </c>
      <c r="AG65" s="11">
        <v>1622.0</v>
      </c>
      <c r="AH65" s="11">
        <v>0.0</v>
      </c>
      <c r="AI65" s="11">
        <v>237.0</v>
      </c>
      <c r="AJ65" s="11">
        <v>75.0</v>
      </c>
      <c r="AK65" s="11">
        <v>927.0</v>
      </c>
      <c r="AL65" s="11">
        <f t="shared" si="1"/>
        <v>0.9251497006</v>
      </c>
      <c r="AM65" s="11" t="s">
        <v>403</v>
      </c>
      <c r="AN65" s="11">
        <v>1168.0</v>
      </c>
      <c r="AO65" s="11">
        <v>2053.0</v>
      </c>
      <c r="AP65" s="11">
        <f t="shared" si="4"/>
        <v>0.6373796957</v>
      </c>
      <c r="AQ65" s="13">
        <v>22.1729176814418</v>
      </c>
      <c r="AR65" s="13">
        <v>30.6688241639698</v>
      </c>
      <c r="AS65" s="11">
        <v>9379.0</v>
      </c>
      <c r="AT65" s="11">
        <v>1524.0</v>
      </c>
      <c r="AU65" s="11">
        <v>1720.0</v>
      </c>
      <c r="AV65" s="11">
        <v>569.0</v>
      </c>
      <c r="AW65" s="11">
        <v>357.0</v>
      </c>
      <c r="AX65" s="11">
        <v>4.0</v>
      </c>
      <c r="AY65" s="11">
        <v>1.0</v>
      </c>
      <c r="AZ65" s="11">
        <v>2.0</v>
      </c>
      <c r="BA65" s="11">
        <v>0.0</v>
      </c>
      <c r="BB65" s="11">
        <v>489.0</v>
      </c>
      <c r="BC65" s="11">
        <v>0.0</v>
      </c>
      <c r="BD65" s="11">
        <v>92.0</v>
      </c>
    </row>
    <row r="66">
      <c r="A66" s="14" t="s">
        <v>404</v>
      </c>
      <c r="B66" s="7" t="s">
        <v>380</v>
      </c>
      <c r="C66" s="8" t="s">
        <v>62</v>
      </c>
      <c r="D66" s="8">
        <v>164.0</v>
      </c>
      <c r="E66" s="8" t="s">
        <v>405</v>
      </c>
      <c r="F66" s="8">
        <v>1.0</v>
      </c>
      <c r="G66" s="8">
        <v>316.0</v>
      </c>
      <c r="H66" s="8">
        <v>5.0</v>
      </c>
      <c r="I66" s="8">
        <v>0.0</v>
      </c>
      <c r="J66" s="8">
        <v>0.0</v>
      </c>
      <c r="K66" s="8">
        <v>0.0</v>
      </c>
      <c r="L66" s="8">
        <v>0.0</v>
      </c>
      <c r="M66" s="8">
        <v>0.0</v>
      </c>
      <c r="N66" s="8">
        <v>0.0</v>
      </c>
      <c r="O66" s="8">
        <v>0.0</v>
      </c>
      <c r="P66" s="8">
        <v>0.0</v>
      </c>
      <c r="Q66" s="8">
        <v>181708.0</v>
      </c>
      <c r="R66" s="8">
        <v>0.0</v>
      </c>
      <c r="S66" s="8">
        <v>1.0</v>
      </c>
      <c r="T66" s="8">
        <v>1.0</v>
      </c>
      <c r="U66" s="8">
        <v>54.0</v>
      </c>
      <c r="V66" s="8">
        <v>0.0</v>
      </c>
      <c r="W66" s="8">
        <v>9.0</v>
      </c>
      <c r="X66" s="8">
        <v>1.0</v>
      </c>
      <c r="Y66" s="8">
        <v>2939.0</v>
      </c>
      <c r="Z66" s="8">
        <v>0.0</v>
      </c>
      <c r="AA66" s="8">
        <v>1094.0</v>
      </c>
      <c r="AB66" s="10">
        <v>0.0</v>
      </c>
      <c r="AC66" s="10">
        <v>0.0</v>
      </c>
      <c r="AD66" s="11">
        <v>418.0</v>
      </c>
      <c r="AE66" s="11">
        <v>81818.0</v>
      </c>
      <c r="AF66" s="11">
        <v>24005.0</v>
      </c>
      <c r="AG66" s="11">
        <v>418.0</v>
      </c>
      <c r="AH66" s="11">
        <v>9.0</v>
      </c>
      <c r="AI66" s="11">
        <v>7.0</v>
      </c>
      <c r="AJ66" s="11">
        <v>1.0</v>
      </c>
      <c r="AK66" s="11">
        <v>8.0</v>
      </c>
      <c r="AL66" s="11">
        <f t="shared" si="1"/>
        <v>0.8888888889</v>
      </c>
      <c r="AM66" s="11" t="s">
        <v>213</v>
      </c>
      <c r="AN66" s="11">
        <v>7.0</v>
      </c>
      <c r="AO66" s="11">
        <v>23.0</v>
      </c>
      <c r="AP66" s="11">
        <f t="shared" si="4"/>
        <v>0.7666666667</v>
      </c>
      <c r="AQ66" s="13">
        <v>41.9583333333333</v>
      </c>
      <c r="AR66" s="13">
        <v>20.125</v>
      </c>
      <c r="AS66" s="11">
        <v>155.0</v>
      </c>
      <c r="AT66" s="11">
        <v>9.0</v>
      </c>
      <c r="AU66" s="11">
        <v>27.0</v>
      </c>
      <c r="AV66" s="11">
        <v>3.0</v>
      </c>
      <c r="AW66" s="11">
        <v>8.0</v>
      </c>
      <c r="AX66" s="11">
        <v>0.0</v>
      </c>
      <c r="AY66" s="11">
        <v>0.0</v>
      </c>
      <c r="AZ66" s="11">
        <v>0.0</v>
      </c>
      <c r="BA66" s="11">
        <v>0.0</v>
      </c>
      <c r="BB66" s="11">
        <v>5.0</v>
      </c>
      <c r="BC66" s="11">
        <v>0.0</v>
      </c>
      <c r="BD66" s="11">
        <v>4.0</v>
      </c>
    </row>
    <row r="67">
      <c r="A67" s="14" t="s">
        <v>406</v>
      </c>
      <c r="B67" s="7" t="s">
        <v>380</v>
      </c>
      <c r="C67" s="8" t="s">
        <v>58</v>
      </c>
      <c r="D67" s="8">
        <v>4987.0</v>
      </c>
      <c r="E67" s="8" t="s">
        <v>407</v>
      </c>
      <c r="F67" s="8">
        <v>106.0</v>
      </c>
      <c r="G67" s="8">
        <v>548.0</v>
      </c>
      <c r="H67" s="8">
        <v>89.0</v>
      </c>
      <c r="I67" s="8">
        <v>95.0</v>
      </c>
      <c r="J67" s="8">
        <v>0.0</v>
      </c>
      <c r="K67" s="8">
        <v>0.0</v>
      </c>
      <c r="L67" s="8">
        <v>0.0</v>
      </c>
      <c r="M67" s="8" t="s">
        <v>408</v>
      </c>
      <c r="N67" s="8">
        <v>3.0</v>
      </c>
      <c r="O67" s="8">
        <v>139.0</v>
      </c>
      <c r="P67" s="8">
        <v>3.0</v>
      </c>
      <c r="Q67" s="8">
        <v>158797.0</v>
      </c>
      <c r="R67" s="8">
        <v>102.0</v>
      </c>
      <c r="S67" s="8">
        <v>2.0</v>
      </c>
      <c r="T67" s="8" t="s">
        <v>409</v>
      </c>
      <c r="U67" s="8">
        <v>228.0</v>
      </c>
      <c r="V67" s="8">
        <v>14.0</v>
      </c>
      <c r="W67" s="8">
        <v>37.0</v>
      </c>
      <c r="X67" s="8">
        <v>54.0</v>
      </c>
      <c r="Y67" s="8">
        <v>5867.0</v>
      </c>
      <c r="Z67" s="8">
        <v>15.0</v>
      </c>
      <c r="AA67" s="8">
        <v>639.0</v>
      </c>
      <c r="AB67" s="10">
        <v>9.21428571428571</v>
      </c>
      <c r="AC67" s="10">
        <v>0.928571428571429</v>
      </c>
      <c r="AD67" s="11">
        <v>1300.0</v>
      </c>
      <c r="AE67" s="11">
        <v>25928.0</v>
      </c>
      <c r="AF67" s="11">
        <v>12267.0</v>
      </c>
      <c r="AG67" s="11">
        <v>1300.0</v>
      </c>
      <c r="AH67" s="11">
        <v>0.0</v>
      </c>
      <c r="AI67" s="11">
        <v>172.0</v>
      </c>
      <c r="AJ67" s="11">
        <v>9.0</v>
      </c>
      <c r="AK67" s="11">
        <v>1093.0</v>
      </c>
      <c r="AL67" s="11">
        <f t="shared" si="1"/>
        <v>0.9918330309</v>
      </c>
      <c r="AM67" s="11" t="s">
        <v>410</v>
      </c>
      <c r="AN67" s="11">
        <v>81.0</v>
      </c>
      <c r="AO67" s="11">
        <v>769.0</v>
      </c>
      <c r="AP67" s="11">
        <f t="shared" si="4"/>
        <v>0.9047058824</v>
      </c>
      <c r="AQ67" s="13">
        <v>32.6944083224967</v>
      </c>
      <c r="AR67" s="13">
        <v>2.45852324521422</v>
      </c>
      <c r="AS67" s="11">
        <v>1794.0</v>
      </c>
      <c r="AT67" s="11">
        <v>605.0</v>
      </c>
      <c r="AU67" s="11">
        <v>128.0</v>
      </c>
      <c r="AV67" s="11">
        <v>32.0</v>
      </c>
      <c r="AW67" s="11">
        <v>138.0</v>
      </c>
      <c r="AX67" s="11">
        <v>5.0</v>
      </c>
      <c r="AY67" s="11">
        <v>4.0</v>
      </c>
      <c r="AZ67" s="11">
        <v>2.0</v>
      </c>
      <c r="BA67" s="11">
        <v>0.0</v>
      </c>
      <c r="BB67" s="11">
        <v>25.0</v>
      </c>
      <c r="BC67" s="11">
        <v>0.0</v>
      </c>
      <c r="BD67" s="11">
        <v>25.0</v>
      </c>
    </row>
    <row r="68">
      <c r="A68" s="14" t="s">
        <v>411</v>
      </c>
      <c r="B68" s="7" t="s">
        <v>380</v>
      </c>
      <c r="C68" s="8" t="s">
        <v>58</v>
      </c>
      <c r="D68" s="8">
        <v>1425.0</v>
      </c>
      <c r="E68" s="8" t="s">
        <v>412</v>
      </c>
      <c r="F68" s="8">
        <v>2.0</v>
      </c>
      <c r="G68" s="8">
        <v>86.0</v>
      </c>
      <c r="H68" s="8">
        <v>89.0</v>
      </c>
      <c r="I68" s="8">
        <v>31.0</v>
      </c>
      <c r="J68" s="8">
        <v>0.0</v>
      </c>
      <c r="K68" s="8">
        <v>0.0</v>
      </c>
      <c r="L68" s="8">
        <v>0.0</v>
      </c>
      <c r="M68" s="8" t="s">
        <v>413</v>
      </c>
      <c r="N68" s="8">
        <v>3.0</v>
      </c>
      <c r="O68" s="8">
        <v>0.0</v>
      </c>
      <c r="P68" s="8">
        <v>0.0</v>
      </c>
      <c r="Q68" s="8">
        <v>18797.0</v>
      </c>
      <c r="R68" s="8">
        <v>108.0</v>
      </c>
      <c r="S68" s="8">
        <v>2.0</v>
      </c>
      <c r="T68" s="8" t="s">
        <v>414</v>
      </c>
      <c r="U68" s="8">
        <v>170.0</v>
      </c>
      <c r="V68" s="8">
        <v>0.0</v>
      </c>
      <c r="W68" s="8">
        <v>16.0</v>
      </c>
      <c r="X68" s="8">
        <v>4.0</v>
      </c>
      <c r="Y68" s="8">
        <v>5862.0</v>
      </c>
      <c r="Z68" s="8">
        <v>4.0</v>
      </c>
      <c r="AA68" s="8">
        <v>1349.0</v>
      </c>
      <c r="AB68" s="10">
        <v>0.0</v>
      </c>
      <c r="AC68" s="10">
        <v>0.0</v>
      </c>
      <c r="AD68" s="11">
        <v>3628.0</v>
      </c>
      <c r="AE68" s="11">
        <v>10850.0</v>
      </c>
      <c r="AF68" s="11">
        <v>295.0</v>
      </c>
      <c r="AG68" s="11">
        <v>3628.0</v>
      </c>
      <c r="AH68" s="11">
        <v>9.0</v>
      </c>
      <c r="AI68" s="11">
        <v>93.0</v>
      </c>
      <c r="AJ68" s="11">
        <v>26.0</v>
      </c>
      <c r="AK68" s="11">
        <v>459.0</v>
      </c>
      <c r="AL68" s="11">
        <f t="shared" si="1"/>
        <v>0.9463917526</v>
      </c>
      <c r="AM68" s="11" t="s">
        <v>415</v>
      </c>
      <c r="AN68" s="11">
        <v>89.0</v>
      </c>
      <c r="AO68" s="11">
        <v>683.0</v>
      </c>
      <c r="AP68" s="11">
        <f t="shared" si="4"/>
        <v>0.8847150259</v>
      </c>
      <c r="AQ68" s="13">
        <v>162.734992679356</v>
      </c>
      <c r="AR68" s="13">
        <v>64.0806100217865</v>
      </c>
      <c r="AS68" s="11">
        <v>4230.0</v>
      </c>
      <c r="AT68" s="11">
        <v>1276.0</v>
      </c>
      <c r="AU68" s="11">
        <v>633.0</v>
      </c>
      <c r="AV68" s="11">
        <v>171.0</v>
      </c>
      <c r="AW68" s="11">
        <v>193.0</v>
      </c>
      <c r="AX68" s="11">
        <v>4.0</v>
      </c>
      <c r="AY68" s="11">
        <v>0.0</v>
      </c>
      <c r="AZ68" s="11">
        <v>2.0</v>
      </c>
      <c r="BA68" s="11">
        <v>0.0</v>
      </c>
      <c r="BB68" s="11">
        <v>524.0</v>
      </c>
      <c r="BC68" s="11">
        <v>0.0</v>
      </c>
      <c r="BD68" s="11">
        <v>167.0</v>
      </c>
    </row>
    <row r="69">
      <c r="A69" s="14" t="s">
        <v>416</v>
      </c>
      <c r="B69" s="7" t="s">
        <v>380</v>
      </c>
      <c r="C69" s="8" t="s">
        <v>58</v>
      </c>
      <c r="D69" s="8">
        <v>1314.0</v>
      </c>
      <c r="E69" s="8" t="s">
        <v>417</v>
      </c>
      <c r="F69" s="8">
        <v>2.0</v>
      </c>
      <c r="G69" s="8">
        <v>81.0</v>
      </c>
      <c r="H69" s="8">
        <v>80.0</v>
      </c>
      <c r="I69" s="8">
        <v>49.0</v>
      </c>
      <c r="J69" s="8">
        <v>0.0</v>
      </c>
      <c r="K69" s="8" t="s">
        <v>418</v>
      </c>
      <c r="L69" s="8" t="s">
        <v>419</v>
      </c>
      <c r="M69" s="8" t="s">
        <v>420</v>
      </c>
      <c r="N69" s="8">
        <v>4.0</v>
      </c>
      <c r="O69" s="8">
        <v>0.0</v>
      </c>
      <c r="P69" s="8">
        <v>0.0</v>
      </c>
      <c r="Q69" s="8">
        <v>55573.0</v>
      </c>
      <c r="R69" s="8">
        <v>49.0</v>
      </c>
      <c r="S69" s="8">
        <v>3.0</v>
      </c>
      <c r="T69" s="8" t="s">
        <v>421</v>
      </c>
      <c r="U69" s="8">
        <v>155.0</v>
      </c>
      <c r="V69" s="8">
        <v>22.0</v>
      </c>
      <c r="W69" s="8">
        <v>11.0</v>
      </c>
      <c r="X69" s="8">
        <v>19.0</v>
      </c>
      <c r="Y69" s="8">
        <v>7589.0</v>
      </c>
      <c r="Z69" s="8">
        <v>10.0</v>
      </c>
      <c r="AA69" s="8">
        <v>958.0</v>
      </c>
      <c r="AB69" s="10">
        <v>4.86363636363636</v>
      </c>
      <c r="AC69" s="10">
        <v>0.909090909090909</v>
      </c>
      <c r="AD69" s="11">
        <v>2057.0</v>
      </c>
      <c r="AE69" s="11">
        <v>72319.0</v>
      </c>
      <c r="AF69" s="11">
        <v>17.0</v>
      </c>
      <c r="AG69" s="11">
        <v>2057.0</v>
      </c>
      <c r="AH69" s="11">
        <v>14.0</v>
      </c>
      <c r="AI69" s="11">
        <v>340.0</v>
      </c>
      <c r="AJ69" s="11">
        <v>0.0</v>
      </c>
      <c r="AK69" s="11">
        <v>490.0</v>
      </c>
      <c r="AL69" s="11">
        <f t="shared" si="1"/>
        <v>1</v>
      </c>
      <c r="AM69" s="11" t="s">
        <v>422</v>
      </c>
      <c r="AN69" s="11">
        <v>5.0</v>
      </c>
      <c r="AO69" s="11">
        <v>959.0</v>
      </c>
      <c r="AP69" s="11">
        <f t="shared" si="4"/>
        <v>0.994813278</v>
      </c>
      <c r="AQ69" s="13">
        <v>62.422314911366</v>
      </c>
      <c r="AR69" s="13">
        <v>18.5510204081633</v>
      </c>
      <c r="AS69" s="11">
        <v>4296.0</v>
      </c>
      <c r="AT69" s="11">
        <v>1459.0</v>
      </c>
      <c r="AU69" s="11">
        <v>657.0</v>
      </c>
      <c r="AV69" s="11">
        <v>149.0</v>
      </c>
      <c r="AW69" s="11">
        <v>128.0</v>
      </c>
      <c r="AX69" s="11">
        <v>4.0</v>
      </c>
      <c r="AY69" s="11">
        <v>1.0</v>
      </c>
      <c r="AZ69" s="11">
        <v>2.0</v>
      </c>
      <c r="BA69" s="11">
        <v>0.0</v>
      </c>
      <c r="BB69" s="11">
        <v>247.0</v>
      </c>
      <c r="BC69" s="11">
        <v>0.0</v>
      </c>
      <c r="BD69" s="11">
        <v>49.0</v>
      </c>
    </row>
    <row r="70">
      <c r="A70" s="14" t="s">
        <v>423</v>
      </c>
      <c r="B70" s="7" t="s">
        <v>380</v>
      </c>
      <c r="C70" s="8" t="s">
        <v>62</v>
      </c>
      <c r="D70" s="8">
        <v>583.0</v>
      </c>
      <c r="E70" s="8" t="s">
        <v>424</v>
      </c>
      <c r="F70" s="8">
        <v>2.0</v>
      </c>
      <c r="G70" s="8">
        <v>50.0</v>
      </c>
      <c r="H70" s="8">
        <v>31.0</v>
      </c>
      <c r="I70" s="8">
        <v>45.0</v>
      </c>
      <c r="J70" s="8">
        <v>0.0</v>
      </c>
      <c r="K70" s="8" t="s">
        <v>425</v>
      </c>
      <c r="L70" s="8">
        <v>0.0</v>
      </c>
      <c r="M70" s="8" t="s">
        <v>426</v>
      </c>
      <c r="N70" s="8">
        <v>1.0</v>
      </c>
      <c r="O70" s="8">
        <v>0.0</v>
      </c>
      <c r="P70" s="8">
        <v>0.0</v>
      </c>
      <c r="Q70" s="8">
        <v>2436.0</v>
      </c>
      <c r="R70" s="8">
        <v>98.0</v>
      </c>
      <c r="S70" s="8">
        <v>3.0</v>
      </c>
      <c r="T70" s="8" t="s">
        <v>427</v>
      </c>
      <c r="U70" s="8">
        <v>39.0</v>
      </c>
      <c r="V70" s="8">
        <v>0.0</v>
      </c>
      <c r="W70" s="8">
        <v>28.0</v>
      </c>
      <c r="X70" s="8">
        <v>3.0</v>
      </c>
      <c r="Y70" s="8">
        <v>3182.0</v>
      </c>
      <c r="Z70" s="8">
        <v>2.0</v>
      </c>
      <c r="AA70" s="8">
        <v>312.0</v>
      </c>
      <c r="AB70" s="10">
        <v>0.0</v>
      </c>
      <c r="AC70" s="10">
        <v>0.0</v>
      </c>
      <c r="AD70" s="11">
        <v>118.0</v>
      </c>
      <c r="AE70" s="11">
        <v>20763.0</v>
      </c>
      <c r="AF70" s="11">
        <v>23.0</v>
      </c>
      <c r="AG70" s="11">
        <v>118.0</v>
      </c>
      <c r="AH70" s="11">
        <v>1.0</v>
      </c>
      <c r="AI70" s="11">
        <v>135.0</v>
      </c>
      <c r="AJ70" s="11">
        <v>9.0</v>
      </c>
      <c r="AK70" s="11">
        <v>159.0</v>
      </c>
      <c r="AL70" s="11">
        <f t="shared" si="1"/>
        <v>0.9464285714</v>
      </c>
      <c r="AM70" s="11" t="s">
        <v>428</v>
      </c>
      <c r="AN70" s="11">
        <v>13.0</v>
      </c>
      <c r="AO70" s="11">
        <v>247.0</v>
      </c>
      <c r="AP70" s="11">
        <f t="shared" si="4"/>
        <v>0.95</v>
      </c>
      <c r="AQ70" s="13">
        <v>1.37903225806452</v>
      </c>
      <c r="AR70" s="13">
        <v>1.48427672955975</v>
      </c>
      <c r="AS70" s="11">
        <v>1178.0</v>
      </c>
      <c r="AT70" s="11">
        <v>785.0</v>
      </c>
      <c r="AU70" s="11">
        <v>176.0</v>
      </c>
      <c r="AV70" s="11">
        <v>49.0</v>
      </c>
      <c r="AW70" s="11">
        <v>68.0</v>
      </c>
      <c r="AX70" s="11">
        <v>5.0</v>
      </c>
      <c r="AY70" s="11">
        <v>4.0</v>
      </c>
      <c r="AZ70" s="11">
        <v>2.0</v>
      </c>
      <c r="BA70" s="11">
        <v>0.0</v>
      </c>
      <c r="BB70" s="11">
        <v>27.0</v>
      </c>
      <c r="BC70" s="11">
        <v>0.0</v>
      </c>
      <c r="BD70" s="11">
        <v>23.0</v>
      </c>
    </row>
    <row r="71">
      <c r="A71" s="6" t="s">
        <v>429</v>
      </c>
      <c r="B71" s="7" t="s">
        <v>380</v>
      </c>
      <c r="C71" s="8" t="s">
        <v>58</v>
      </c>
      <c r="D71" s="8">
        <v>20.0</v>
      </c>
      <c r="E71" s="8" t="s">
        <v>430</v>
      </c>
      <c r="F71" s="8">
        <v>2.0</v>
      </c>
      <c r="G71" s="8">
        <v>45.0</v>
      </c>
      <c r="H71" s="8">
        <v>8.0</v>
      </c>
      <c r="I71" s="8">
        <v>0.0</v>
      </c>
      <c r="J71" s="8">
        <v>0.0</v>
      </c>
      <c r="K71" s="8">
        <v>0.0</v>
      </c>
      <c r="L71" s="8">
        <v>0.0</v>
      </c>
      <c r="M71" s="8">
        <v>0.0</v>
      </c>
      <c r="N71" s="8">
        <v>0.0</v>
      </c>
      <c r="O71" s="8">
        <v>0.0</v>
      </c>
      <c r="P71" s="8">
        <v>0.0</v>
      </c>
      <c r="Q71" s="8">
        <v>53163.0</v>
      </c>
      <c r="R71" s="8">
        <v>0.0</v>
      </c>
      <c r="S71" s="8">
        <v>2.0</v>
      </c>
      <c r="T71" s="8" t="s">
        <v>431</v>
      </c>
      <c r="U71" s="8">
        <v>219.0</v>
      </c>
      <c r="V71" s="8">
        <v>0.0</v>
      </c>
      <c r="W71" s="8">
        <v>9.0</v>
      </c>
      <c r="X71" s="8">
        <v>17.0</v>
      </c>
      <c r="Y71" s="8">
        <v>9360.0</v>
      </c>
      <c r="Z71" s="8">
        <v>0.0</v>
      </c>
      <c r="AA71" s="8">
        <v>895.0</v>
      </c>
      <c r="AB71" s="10">
        <v>0.0</v>
      </c>
      <c r="AC71" s="10">
        <v>0.0</v>
      </c>
      <c r="AD71" s="11">
        <v>122.0</v>
      </c>
      <c r="AE71" s="11">
        <v>66.0</v>
      </c>
      <c r="AF71" s="11">
        <v>57.0</v>
      </c>
      <c r="AG71" s="11">
        <v>266.0</v>
      </c>
      <c r="AH71" s="11">
        <v>48.0</v>
      </c>
      <c r="AI71" s="11">
        <v>48.0</v>
      </c>
      <c r="AJ71" s="11">
        <v>10.0</v>
      </c>
      <c r="AK71" s="11">
        <v>9.0</v>
      </c>
      <c r="AL71" s="11">
        <f t="shared" si="1"/>
        <v>0.4736842105</v>
      </c>
      <c r="AM71" s="11" t="s">
        <v>432</v>
      </c>
      <c r="AN71" s="11">
        <v>0.0</v>
      </c>
      <c r="AO71" s="11">
        <v>0.0</v>
      </c>
      <c r="AP71" s="11">
        <v>0.0</v>
      </c>
      <c r="AQ71" s="13">
        <v>0.0</v>
      </c>
      <c r="AR71" s="13">
        <v>5.66666666666667</v>
      </c>
      <c r="AS71" s="11">
        <v>0.0</v>
      </c>
      <c r="AT71" s="11">
        <v>8.0</v>
      </c>
      <c r="AU71" s="11">
        <v>0.0</v>
      </c>
      <c r="AV71" s="11">
        <v>0.0</v>
      </c>
      <c r="AW71" s="11">
        <v>16.0</v>
      </c>
      <c r="AX71" s="11">
        <v>4.0</v>
      </c>
      <c r="AY71" s="11">
        <v>2.0</v>
      </c>
      <c r="AZ71" s="11">
        <v>4.0</v>
      </c>
      <c r="BA71" s="11">
        <v>0.0</v>
      </c>
      <c r="BB71" s="11">
        <v>0.0</v>
      </c>
      <c r="BC71" s="11">
        <v>0.0</v>
      </c>
      <c r="BD71" s="11">
        <v>0.0</v>
      </c>
    </row>
    <row r="72">
      <c r="A72" s="14" t="s">
        <v>433</v>
      </c>
      <c r="B72" s="7" t="s">
        <v>434</v>
      </c>
      <c r="C72" s="8" t="s">
        <v>58</v>
      </c>
      <c r="D72" s="8">
        <v>9586.0</v>
      </c>
      <c r="E72" s="8" t="s">
        <v>435</v>
      </c>
      <c r="F72" s="8">
        <v>6.0</v>
      </c>
      <c r="G72" s="8">
        <v>2024.0</v>
      </c>
      <c r="H72" s="8">
        <v>320.0</v>
      </c>
      <c r="I72" s="8">
        <v>115.0</v>
      </c>
      <c r="J72" s="8" t="s">
        <v>436</v>
      </c>
      <c r="K72" s="8" t="s">
        <v>437</v>
      </c>
      <c r="L72" s="8">
        <v>0.0</v>
      </c>
      <c r="M72" s="8" t="s">
        <v>438</v>
      </c>
      <c r="N72" s="8">
        <v>10.0</v>
      </c>
      <c r="O72" s="8">
        <v>0.0</v>
      </c>
      <c r="P72" s="8">
        <v>0.0</v>
      </c>
      <c r="Q72" s="8">
        <v>57769.0</v>
      </c>
      <c r="R72" s="8">
        <v>118.0</v>
      </c>
      <c r="S72" s="8">
        <v>4.0</v>
      </c>
      <c r="T72" s="8" t="s">
        <v>439</v>
      </c>
      <c r="U72" s="8">
        <v>513.0</v>
      </c>
      <c r="V72" s="8">
        <v>8.0</v>
      </c>
      <c r="W72" s="8">
        <v>41.0</v>
      </c>
      <c r="X72" s="8">
        <v>13.0</v>
      </c>
      <c r="Y72" s="8">
        <v>17030.0</v>
      </c>
      <c r="Z72" s="8">
        <v>11.0</v>
      </c>
      <c r="AA72" s="8">
        <v>2075.0</v>
      </c>
      <c r="AB72" s="10">
        <v>44696.0</v>
      </c>
      <c r="AC72" s="10">
        <v>1.0</v>
      </c>
      <c r="AD72" s="11">
        <v>2364.0</v>
      </c>
      <c r="AE72" s="11">
        <v>143906.0</v>
      </c>
      <c r="AF72" s="11">
        <v>4424.0</v>
      </c>
      <c r="AG72" s="11">
        <v>2364.0</v>
      </c>
      <c r="AH72" s="11">
        <v>0.0</v>
      </c>
      <c r="AI72" s="11">
        <v>147.0</v>
      </c>
      <c r="AJ72" s="11">
        <v>28.0</v>
      </c>
      <c r="AK72" s="11">
        <v>1510.0</v>
      </c>
      <c r="AL72" s="11">
        <f t="shared" si="1"/>
        <v>0.9817945384</v>
      </c>
      <c r="AM72" s="11" t="s">
        <v>440</v>
      </c>
      <c r="AN72" s="11">
        <v>1006.0</v>
      </c>
      <c r="AO72" s="11">
        <v>5241.0</v>
      </c>
      <c r="AP72" s="11">
        <f t="shared" ref="AP72:AP74" si="5">AO72/(AO72+AN72)</f>
        <v>0.8389627021</v>
      </c>
      <c r="AQ72" s="13">
        <v>109.694889397407</v>
      </c>
      <c r="AR72" s="13">
        <v>34.7915287888815</v>
      </c>
      <c r="AS72" s="11">
        <v>27512.0</v>
      </c>
      <c r="AT72" s="11">
        <v>8850.0</v>
      </c>
      <c r="AU72" s="11">
        <v>3066.0</v>
      </c>
      <c r="AV72" s="11">
        <v>514.0</v>
      </c>
      <c r="AW72" s="11">
        <v>354.0</v>
      </c>
      <c r="AX72" s="11">
        <v>5.0</v>
      </c>
      <c r="AY72" s="11">
        <v>4.0</v>
      </c>
      <c r="AZ72" s="11">
        <v>2.0</v>
      </c>
      <c r="BA72" s="11">
        <v>0.0</v>
      </c>
      <c r="BB72" s="11">
        <v>4381.0</v>
      </c>
      <c r="BC72" s="11">
        <v>0.0</v>
      </c>
      <c r="BD72" s="11">
        <v>1970.0</v>
      </c>
    </row>
    <row r="73">
      <c r="A73" s="14" t="s">
        <v>441</v>
      </c>
      <c r="B73" s="8" t="s">
        <v>434</v>
      </c>
      <c r="C73" s="8" t="s">
        <v>58</v>
      </c>
      <c r="D73" s="8">
        <v>4907.0</v>
      </c>
      <c r="E73" s="8" t="s">
        <v>442</v>
      </c>
      <c r="F73" s="8">
        <v>728.0</v>
      </c>
      <c r="G73" s="8">
        <v>9165.0</v>
      </c>
      <c r="H73" s="8">
        <v>239.0</v>
      </c>
      <c r="I73" s="8">
        <v>162.0</v>
      </c>
      <c r="J73" s="8">
        <v>1.0</v>
      </c>
      <c r="K73" s="8">
        <v>0.0</v>
      </c>
      <c r="L73" s="8" t="s">
        <v>443</v>
      </c>
      <c r="M73" s="8" t="s">
        <v>444</v>
      </c>
      <c r="N73" s="8">
        <v>12.0</v>
      </c>
      <c r="O73" s="8">
        <v>54221.0</v>
      </c>
      <c r="P73" s="8">
        <v>62.0</v>
      </c>
      <c r="Q73" s="8">
        <v>104655.0</v>
      </c>
      <c r="R73" s="8">
        <v>212.0</v>
      </c>
      <c r="S73" s="8">
        <v>16.0</v>
      </c>
      <c r="T73" s="8" t="s">
        <v>445</v>
      </c>
      <c r="U73" s="8">
        <v>107.0</v>
      </c>
      <c r="V73" s="8">
        <v>143.0</v>
      </c>
      <c r="W73" s="8">
        <v>280.0</v>
      </c>
      <c r="X73" s="8">
        <v>652.0</v>
      </c>
      <c r="Y73" s="8">
        <v>5776.0</v>
      </c>
      <c r="Z73" s="8">
        <v>18.0</v>
      </c>
      <c r="AA73" s="8">
        <v>1012.0</v>
      </c>
      <c r="AB73" s="10">
        <v>10.0839160839161</v>
      </c>
      <c r="AC73" s="10">
        <v>0.909090909090909</v>
      </c>
      <c r="AD73" s="11">
        <v>575.0</v>
      </c>
      <c r="AE73" s="11">
        <v>953590.0</v>
      </c>
      <c r="AF73" s="11">
        <v>0.0</v>
      </c>
      <c r="AG73" s="11">
        <v>575.0</v>
      </c>
      <c r="AH73" s="11">
        <v>0.0</v>
      </c>
      <c r="AI73" s="11">
        <v>75.0</v>
      </c>
      <c r="AJ73" s="11">
        <v>156.0</v>
      </c>
      <c r="AK73" s="11">
        <v>5290.0</v>
      </c>
      <c r="AL73" s="11">
        <f t="shared" si="1"/>
        <v>0.971355123</v>
      </c>
      <c r="AM73" s="11" t="s">
        <v>446</v>
      </c>
      <c r="AN73" s="11">
        <v>2051.0</v>
      </c>
      <c r="AO73" s="11">
        <v>3017.0</v>
      </c>
      <c r="AP73" s="11">
        <f t="shared" si="5"/>
        <v>0.5953038674</v>
      </c>
      <c r="AQ73" s="13">
        <v>42.0876612636454</v>
      </c>
      <c r="AR73" s="13">
        <v>5.06324110671937</v>
      </c>
      <c r="AS73" s="11">
        <v>9001.0</v>
      </c>
      <c r="AT73" s="11">
        <v>12930.0</v>
      </c>
      <c r="AU73" s="11">
        <v>687.0</v>
      </c>
      <c r="AV73" s="11">
        <v>141.0</v>
      </c>
      <c r="AW73" s="11">
        <v>306.0</v>
      </c>
      <c r="AX73" s="11">
        <v>4.0</v>
      </c>
      <c r="AY73" s="11">
        <v>3.0</v>
      </c>
      <c r="AZ73" s="11">
        <v>1.0</v>
      </c>
      <c r="BA73" s="11">
        <v>0.0</v>
      </c>
      <c r="BB73" s="11">
        <v>542.0</v>
      </c>
      <c r="BC73" s="11">
        <v>0.0</v>
      </c>
      <c r="BD73" s="11">
        <v>265.0</v>
      </c>
    </row>
    <row r="74">
      <c r="A74" s="14" t="s">
        <v>447</v>
      </c>
      <c r="B74" s="8" t="s">
        <v>434</v>
      </c>
      <c r="C74" s="8" t="s">
        <v>58</v>
      </c>
      <c r="D74" s="8">
        <v>467.0</v>
      </c>
      <c r="E74" s="8" t="s">
        <v>448</v>
      </c>
      <c r="F74" s="8">
        <v>3.0</v>
      </c>
      <c r="G74" s="8">
        <v>282.0</v>
      </c>
      <c r="H74" s="8">
        <v>28.0</v>
      </c>
      <c r="I74" s="8">
        <v>9.0</v>
      </c>
      <c r="J74" s="8">
        <v>0.0</v>
      </c>
      <c r="K74" s="8">
        <v>0.0</v>
      </c>
      <c r="L74" s="8" t="s">
        <v>449</v>
      </c>
      <c r="M74" s="8" t="s">
        <v>450</v>
      </c>
      <c r="N74" s="8">
        <v>1.0</v>
      </c>
      <c r="O74" s="8">
        <v>0.0</v>
      </c>
      <c r="P74" s="8">
        <v>0.0</v>
      </c>
      <c r="Q74" s="8">
        <v>1753.0</v>
      </c>
      <c r="R74" s="8">
        <v>9.0</v>
      </c>
      <c r="S74" s="8">
        <v>2.0</v>
      </c>
      <c r="T74" s="8" t="s">
        <v>451</v>
      </c>
      <c r="U74" s="8">
        <v>228.0</v>
      </c>
      <c r="V74" s="8">
        <v>11.0</v>
      </c>
      <c r="W74" s="8">
        <v>25.0</v>
      </c>
      <c r="X74" s="8">
        <v>2.0</v>
      </c>
      <c r="Y74" s="8">
        <v>3287.0</v>
      </c>
      <c r="Z74" s="8">
        <v>0.0</v>
      </c>
      <c r="AA74" s="8">
        <v>672.0</v>
      </c>
      <c r="AB74" s="10">
        <v>24.3636363636364</v>
      </c>
      <c r="AC74" s="10">
        <v>0.818181818181818</v>
      </c>
      <c r="AD74" s="11">
        <v>707.0</v>
      </c>
      <c r="AE74" s="11">
        <v>45106.0</v>
      </c>
      <c r="AF74" s="11">
        <v>2.0</v>
      </c>
      <c r="AG74" s="11">
        <v>691.0</v>
      </c>
      <c r="AH74" s="11">
        <v>12.0</v>
      </c>
      <c r="AI74" s="11">
        <v>0.0</v>
      </c>
      <c r="AJ74" s="11">
        <v>3.0</v>
      </c>
      <c r="AK74" s="11">
        <v>124.0</v>
      </c>
      <c r="AL74" s="11">
        <f t="shared" si="1"/>
        <v>0.9763779528</v>
      </c>
      <c r="AM74" s="11" t="s">
        <v>127</v>
      </c>
      <c r="AN74" s="11">
        <v>57.0</v>
      </c>
      <c r="AO74" s="11">
        <v>445.0</v>
      </c>
      <c r="AP74" s="11">
        <f t="shared" si="5"/>
        <v>0.8864541833</v>
      </c>
      <c r="AQ74" s="13">
        <v>18.4876957494407</v>
      </c>
      <c r="AR74" s="13">
        <v>26.1290322580645</v>
      </c>
      <c r="AS74" s="11">
        <v>1301.0</v>
      </c>
      <c r="AT74" s="11">
        <v>493.0</v>
      </c>
      <c r="AU74" s="11">
        <v>199.0</v>
      </c>
      <c r="AV74" s="11">
        <v>40.0</v>
      </c>
      <c r="AW74" s="11">
        <v>55.0</v>
      </c>
      <c r="AX74" s="11">
        <v>5.0</v>
      </c>
      <c r="AY74" s="11">
        <v>2.0</v>
      </c>
      <c r="AZ74" s="11">
        <v>3.0</v>
      </c>
      <c r="BA74" s="11">
        <v>0.0</v>
      </c>
      <c r="BB74" s="11">
        <v>94.0</v>
      </c>
      <c r="BC74" s="11">
        <v>0.0</v>
      </c>
      <c r="BD74" s="11">
        <v>8.0</v>
      </c>
    </row>
    <row r="75">
      <c r="A75" s="14" t="s">
        <v>452</v>
      </c>
      <c r="B75" s="8" t="s">
        <v>434</v>
      </c>
      <c r="C75" s="8" t="s">
        <v>58</v>
      </c>
      <c r="D75" s="8">
        <v>4450.0</v>
      </c>
      <c r="E75" s="8" t="s">
        <v>453</v>
      </c>
      <c r="F75" s="8">
        <v>1.0</v>
      </c>
      <c r="G75" s="8">
        <v>3912.0</v>
      </c>
      <c r="H75" s="8">
        <v>15.0</v>
      </c>
      <c r="I75" s="8">
        <v>96.0</v>
      </c>
      <c r="J75" s="8">
        <v>0.0</v>
      </c>
      <c r="K75" s="8" t="s">
        <v>454</v>
      </c>
      <c r="L75" s="8">
        <v>0.0</v>
      </c>
      <c r="M75" s="8">
        <v>0.0</v>
      </c>
      <c r="N75" s="8">
        <v>1.0</v>
      </c>
      <c r="O75" s="8">
        <v>0.0</v>
      </c>
      <c r="P75" s="8">
        <v>0.0</v>
      </c>
      <c r="Q75" s="8">
        <v>179568.0</v>
      </c>
      <c r="R75" s="8">
        <v>116.0</v>
      </c>
      <c r="S75" s="8">
        <v>8.0</v>
      </c>
      <c r="T75" s="8" t="s">
        <v>455</v>
      </c>
      <c r="U75" s="8">
        <v>107.0</v>
      </c>
      <c r="V75" s="8">
        <v>0.0</v>
      </c>
      <c r="W75" s="8">
        <v>9.0</v>
      </c>
      <c r="X75" s="8">
        <v>5.0</v>
      </c>
      <c r="Y75" s="8">
        <v>6687.0</v>
      </c>
      <c r="Z75" s="8">
        <v>8.0</v>
      </c>
      <c r="AA75" s="8">
        <v>510.0</v>
      </c>
      <c r="AB75" s="10">
        <v>0.0</v>
      </c>
      <c r="AC75" s="10">
        <v>0.0</v>
      </c>
      <c r="AD75" s="11">
        <v>1205.0</v>
      </c>
      <c r="AE75" s="11">
        <v>432236.0</v>
      </c>
      <c r="AF75" s="11">
        <v>0.0</v>
      </c>
      <c r="AG75" s="11">
        <v>3599.0</v>
      </c>
      <c r="AH75" s="11">
        <v>0.0</v>
      </c>
      <c r="AI75" s="11">
        <v>0.0</v>
      </c>
      <c r="AJ75" s="11">
        <v>0.0</v>
      </c>
      <c r="AK75" s="11">
        <v>40.0</v>
      </c>
      <c r="AL75" s="11">
        <f t="shared" si="1"/>
        <v>1</v>
      </c>
      <c r="AM75" s="11" t="s">
        <v>456</v>
      </c>
      <c r="AN75" s="11">
        <v>0.0</v>
      </c>
      <c r="AO75" s="11">
        <v>0.0</v>
      </c>
      <c r="AP75" s="11">
        <v>0.0</v>
      </c>
      <c r="AQ75" s="13">
        <v>0.0</v>
      </c>
      <c r="AR75" s="13">
        <v>0.625</v>
      </c>
      <c r="AS75" s="11">
        <v>0.0</v>
      </c>
      <c r="AT75" s="11">
        <v>35.0</v>
      </c>
      <c r="AU75" s="11">
        <v>0.0</v>
      </c>
      <c r="AV75" s="11">
        <v>0.0</v>
      </c>
      <c r="AW75" s="11">
        <v>12.0</v>
      </c>
      <c r="AX75" s="11">
        <v>4.0</v>
      </c>
      <c r="AY75" s="11">
        <v>1.0</v>
      </c>
      <c r="AZ75" s="11">
        <v>2.0</v>
      </c>
      <c r="BA75" s="11">
        <v>0.0</v>
      </c>
      <c r="BB75" s="11">
        <v>0.0</v>
      </c>
      <c r="BC75" s="11">
        <v>0.0</v>
      </c>
      <c r="BD75" s="11">
        <v>0.0</v>
      </c>
    </row>
    <row r="76">
      <c r="A76" s="14" t="s">
        <v>457</v>
      </c>
      <c r="B76" s="8" t="s">
        <v>434</v>
      </c>
      <c r="C76" s="8" t="s">
        <v>58</v>
      </c>
      <c r="D76" s="8">
        <v>23076.0</v>
      </c>
      <c r="E76" s="8" t="s">
        <v>458</v>
      </c>
      <c r="F76" s="8">
        <v>172.0</v>
      </c>
      <c r="G76" s="8">
        <v>58519.0</v>
      </c>
      <c r="H76" s="8">
        <v>342.0</v>
      </c>
      <c r="I76" s="8">
        <v>3093.0</v>
      </c>
      <c r="J76" s="8" t="s">
        <v>459</v>
      </c>
      <c r="K76" s="8" t="s">
        <v>460</v>
      </c>
      <c r="L76" s="8" t="s">
        <v>461</v>
      </c>
      <c r="M76" s="8" t="s">
        <v>462</v>
      </c>
      <c r="N76" s="8">
        <v>10.0</v>
      </c>
      <c r="O76" s="8">
        <v>1120.0</v>
      </c>
      <c r="P76" s="8">
        <v>7.0</v>
      </c>
      <c r="Q76" s="8">
        <v>2582804.0</v>
      </c>
      <c r="R76" s="8">
        <v>3152.0</v>
      </c>
      <c r="S76" s="8">
        <v>14.0</v>
      </c>
      <c r="T76" s="8" t="s">
        <v>463</v>
      </c>
      <c r="U76" s="8">
        <v>278.0</v>
      </c>
      <c r="V76" s="8">
        <v>101.0</v>
      </c>
      <c r="W76" s="8">
        <v>339.0</v>
      </c>
      <c r="X76" s="8">
        <v>895.0</v>
      </c>
      <c r="Y76" s="8">
        <v>1230.0</v>
      </c>
      <c r="Z76" s="8">
        <v>6.0</v>
      </c>
      <c r="AA76" s="8">
        <v>1356.0</v>
      </c>
      <c r="AB76" s="10">
        <v>36.2673267326733</v>
      </c>
      <c r="AC76" s="10">
        <v>0.861386138613861</v>
      </c>
      <c r="AD76" s="11">
        <v>3731.0</v>
      </c>
      <c r="AE76" s="11">
        <v>1.1811057E7</v>
      </c>
      <c r="AF76" s="11">
        <v>0.0</v>
      </c>
      <c r="AG76" s="11">
        <v>3786.0</v>
      </c>
      <c r="AH76" s="11">
        <v>0.0</v>
      </c>
      <c r="AI76" s="11">
        <v>114.0</v>
      </c>
      <c r="AJ76" s="11">
        <v>128.0</v>
      </c>
      <c r="AK76" s="11">
        <v>19720.0</v>
      </c>
      <c r="AL76" s="11">
        <f t="shared" si="1"/>
        <v>0.9935509875</v>
      </c>
      <c r="AM76" s="12"/>
      <c r="AN76" s="11">
        <v>1212.0</v>
      </c>
      <c r="AO76" s="11">
        <v>6099.0</v>
      </c>
      <c r="AP76" s="11">
        <f t="shared" ref="AP76:AP101" si="6">AO76/(AO76+AN76)</f>
        <v>0.8342224046</v>
      </c>
      <c r="AQ76" s="13">
        <v>101.404816513762</v>
      </c>
      <c r="AR76" s="13">
        <v>7.51081943951756</v>
      </c>
      <c r="AS76" s="11">
        <v>14883.0</v>
      </c>
      <c r="AT76" s="11">
        <v>25117.0</v>
      </c>
      <c r="AU76" s="11">
        <v>1482.0</v>
      </c>
      <c r="AV76" s="11">
        <v>443.0</v>
      </c>
      <c r="AW76" s="11">
        <v>424.0</v>
      </c>
      <c r="AX76" s="11">
        <v>4.0</v>
      </c>
      <c r="AY76" s="11">
        <v>1.0</v>
      </c>
      <c r="AZ76" s="11">
        <v>2.0</v>
      </c>
      <c r="BA76" s="11">
        <v>0.0</v>
      </c>
      <c r="BB76" s="11">
        <v>369.0</v>
      </c>
      <c r="BC76" s="11">
        <v>0.0</v>
      </c>
      <c r="BD76" s="11">
        <v>172.0</v>
      </c>
    </row>
    <row r="77">
      <c r="A77" s="17" t="s">
        <v>464</v>
      </c>
      <c r="B77" s="7" t="s">
        <v>434</v>
      </c>
      <c r="C77" s="8" t="s">
        <v>58</v>
      </c>
      <c r="D77" s="8">
        <v>834.0</v>
      </c>
      <c r="E77" s="8" t="s">
        <v>465</v>
      </c>
      <c r="F77" s="8">
        <v>13.0</v>
      </c>
      <c r="G77" s="8">
        <v>4552.0</v>
      </c>
      <c r="H77" s="8">
        <v>44.0</v>
      </c>
      <c r="I77" s="8">
        <v>8.0</v>
      </c>
      <c r="J77" s="8">
        <v>0.0</v>
      </c>
      <c r="K77" s="8">
        <v>3.0</v>
      </c>
      <c r="L77" s="8">
        <v>0.0</v>
      </c>
      <c r="M77" s="8" t="s">
        <v>466</v>
      </c>
      <c r="N77" s="8">
        <v>1.0</v>
      </c>
      <c r="O77" s="8">
        <v>0.0</v>
      </c>
      <c r="P77" s="8">
        <v>0.0</v>
      </c>
      <c r="Q77" s="8">
        <v>29821.0</v>
      </c>
      <c r="R77" s="8">
        <v>84.0</v>
      </c>
      <c r="S77" s="8">
        <v>6.0</v>
      </c>
      <c r="T77" s="8" t="s">
        <v>467</v>
      </c>
      <c r="U77" s="8">
        <v>138.0</v>
      </c>
      <c r="V77" s="8">
        <v>0.0</v>
      </c>
      <c r="W77" s="8">
        <v>6.0</v>
      </c>
      <c r="X77" s="8">
        <v>4.0</v>
      </c>
      <c r="Y77" s="8">
        <v>5353.0</v>
      </c>
      <c r="Z77" s="8">
        <v>0.0</v>
      </c>
      <c r="AA77" s="8">
        <v>572.0</v>
      </c>
      <c r="AB77" s="10">
        <v>0.0</v>
      </c>
      <c r="AC77" s="10">
        <v>0.0</v>
      </c>
      <c r="AD77" s="11">
        <v>4128.0</v>
      </c>
      <c r="AE77" s="11">
        <v>378030.0</v>
      </c>
      <c r="AF77" s="11">
        <v>42144.0</v>
      </c>
      <c r="AG77" s="11">
        <v>4117.0</v>
      </c>
      <c r="AH77" s="11">
        <v>0.0</v>
      </c>
      <c r="AI77" s="11">
        <v>61.0</v>
      </c>
      <c r="AJ77" s="11">
        <v>12.0</v>
      </c>
      <c r="AK77" s="11">
        <v>266.0</v>
      </c>
      <c r="AL77" s="11">
        <f t="shared" si="1"/>
        <v>0.9568345324</v>
      </c>
      <c r="AM77" s="11" t="s">
        <v>468</v>
      </c>
      <c r="AN77" s="11">
        <v>439.0</v>
      </c>
      <c r="AO77" s="11">
        <v>182.0</v>
      </c>
      <c r="AP77" s="11">
        <f t="shared" si="6"/>
        <v>0.2930756844</v>
      </c>
      <c r="AQ77" s="13">
        <v>101.896174863388</v>
      </c>
      <c r="AR77" s="13">
        <v>58.093984962406</v>
      </c>
      <c r="AS77" s="11">
        <v>1422.0</v>
      </c>
      <c r="AT77" s="11">
        <v>242.0</v>
      </c>
      <c r="AU77" s="11">
        <v>424.0</v>
      </c>
      <c r="AV77" s="11">
        <v>118.0</v>
      </c>
      <c r="AW77" s="11">
        <v>74.0</v>
      </c>
      <c r="AX77" s="11">
        <v>5.0</v>
      </c>
      <c r="AY77" s="11">
        <v>5.0</v>
      </c>
      <c r="AZ77" s="11">
        <v>2.0</v>
      </c>
      <c r="BA77" s="11">
        <v>0.0</v>
      </c>
      <c r="BB77" s="11">
        <v>41.0</v>
      </c>
      <c r="BC77" s="11">
        <v>0.0</v>
      </c>
      <c r="BD77" s="11">
        <v>33.0</v>
      </c>
    </row>
    <row r="78">
      <c r="A78" s="14" t="s">
        <v>469</v>
      </c>
      <c r="B78" s="8" t="s">
        <v>434</v>
      </c>
      <c r="C78" s="8" t="s">
        <v>58</v>
      </c>
      <c r="D78" s="8">
        <v>13945.0</v>
      </c>
      <c r="E78" s="8" t="s">
        <v>470</v>
      </c>
      <c r="F78" s="8">
        <v>16.0</v>
      </c>
      <c r="G78" s="8">
        <v>12262.0</v>
      </c>
      <c r="H78" s="8">
        <v>329.0</v>
      </c>
      <c r="I78" s="8">
        <v>17.0</v>
      </c>
      <c r="J78" s="8">
        <v>0.0</v>
      </c>
      <c r="K78" s="8">
        <v>123.0</v>
      </c>
      <c r="L78" s="8">
        <v>0.0</v>
      </c>
      <c r="M78" s="8" t="s">
        <v>471</v>
      </c>
      <c r="N78" s="8">
        <v>3.0</v>
      </c>
      <c r="O78" s="8">
        <v>0.0</v>
      </c>
      <c r="P78" s="8">
        <v>0.0</v>
      </c>
      <c r="Q78" s="8">
        <v>171590.0</v>
      </c>
      <c r="R78" s="8">
        <v>170.0</v>
      </c>
      <c r="S78" s="8">
        <v>16.0</v>
      </c>
      <c r="T78" s="8" t="s">
        <v>472</v>
      </c>
      <c r="U78" s="8">
        <v>342.0</v>
      </c>
      <c r="V78" s="8">
        <v>18.0</v>
      </c>
      <c r="W78" s="8">
        <v>69.0</v>
      </c>
      <c r="X78" s="8">
        <v>120.0</v>
      </c>
      <c r="Y78" s="8">
        <v>11419.0</v>
      </c>
      <c r="Z78" s="8">
        <v>3.0</v>
      </c>
      <c r="AA78" s="8">
        <v>4271.0</v>
      </c>
      <c r="AB78" s="10">
        <v>31.9444444444444</v>
      </c>
      <c r="AC78" s="10">
        <v>0.833333333333333</v>
      </c>
      <c r="AD78" s="11">
        <v>3157.0</v>
      </c>
      <c r="AE78" s="11">
        <v>2825631.0</v>
      </c>
      <c r="AF78" s="11">
        <v>3.0</v>
      </c>
      <c r="AG78" s="11">
        <v>3158.0</v>
      </c>
      <c r="AH78" s="11">
        <v>0.0</v>
      </c>
      <c r="AI78" s="11">
        <v>70.0</v>
      </c>
      <c r="AJ78" s="11">
        <v>189.0</v>
      </c>
      <c r="AK78" s="11">
        <v>8836.0</v>
      </c>
      <c r="AL78" s="11">
        <f t="shared" si="1"/>
        <v>0.9790581717</v>
      </c>
      <c r="AM78" s="11" t="s">
        <v>473</v>
      </c>
      <c r="AN78" s="11">
        <v>472.0</v>
      </c>
      <c r="AO78" s="11">
        <v>377.0</v>
      </c>
      <c r="AP78" s="11">
        <f t="shared" si="6"/>
        <v>0.4440518257</v>
      </c>
      <c r="AQ78" s="13">
        <v>10.8272251308901</v>
      </c>
      <c r="AR78" s="13">
        <v>13.0575726727746</v>
      </c>
      <c r="AS78" s="11">
        <v>925.0</v>
      </c>
      <c r="AT78" s="11">
        <v>14056.0</v>
      </c>
      <c r="AU78" s="11">
        <v>349.0</v>
      </c>
      <c r="AV78" s="11">
        <v>42.0</v>
      </c>
      <c r="AW78" s="11">
        <v>971.0</v>
      </c>
      <c r="AX78" s="11">
        <v>5.0</v>
      </c>
      <c r="AY78" s="11">
        <v>2.0</v>
      </c>
      <c r="AZ78" s="11">
        <v>3.0</v>
      </c>
      <c r="BA78" s="11">
        <v>0.0</v>
      </c>
      <c r="BB78" s="11">
        <v>46.0</v>
      </c>
      <c r="BC78" s="11">
        <v>0.0</v>
      </c>
      <c r="BD78" s="11">
        <v>595.0</v>
      </c>
    </row>
    <row r="79">
      <c r="A79" s="14" t="s">
        <v>474</v>
      </c>
      <c r="B79" s="8" t="s">
        <v>434</v>
      </c>
      <c r="C79" s="8" t="s">
        <v>58</v>
      </c>
      <c r="D79" s="8">
        <v>2828.0</v>
      </c>
      <c r="E79" s="8" t="s">
        <v>475</v>
      </c>
      <c r="F79" s="8">
        <v>17.0</v>
      </c>
      <c r="G79" s="8">
        <v>344.0</v>
      </c>
      <c r="H79" s="8">
        <v>53.0</v>
      </c>
      <c r="I79" s="8">
        <v>60.0</v>
      </c>
      <c r="J79" s="8" t="s">
        <v>476</v>
      </c>
      <c r="K79" s="8" t="s">
        <v>477</v>
      </c>
      <c r="L79" s="8">
        <v>0.0</v>
      </c>
      <c r="M79" s="8" t="s">
        <v>478</v>
      </c>
      <c r="N79" s="8">
        <v>1.0</v>
      </c>
      <c r="O79" s="8">
        <v>0.0</v>
      </c>
      <c r="P79" s="8">
        <v>0.0</v>
      </c>
      <c r="Q79" s="8">
        <v>12865.0</v>
      </c>
      <c r="R79" s="8">
        <v>60.0</v>
      </c>
      <c r="S79" s="8">
        <v>2.0</v>
      </c>
      <c r="T79" s="8" t="s">
        <v>479</v>
      </c>
      <c r="U79" s="8">
        <v>105.0</v>
      </c>
      <c r="V79" s="8">
        <v>2.0</v>
      </c>
      <c r="W79" s="8">
        <v>13.0</v>
      </c>
      <c r="X79" s="8">
        <v>9.0</v>
      </c>
      <c r="Y79" s="8">
        <v>4145.0</v>
      </c>
      <c r="Z79" s="8">
        <v>9.0</v>
      </c>
      <c r="AA79" s="8">
        <v>1047.0</v>
      </c>
      <c r="AB79" s="10">
        <v>34.5</v>
      </c>
      <c r="AC79" s="10">
        <v>0.5</v>
      </c>
      <c r="AD79" s="11">
        <v>1301.0</v>
      </c>
      <c r="AE79" s="11">
        <v>36776.0</v>
      </c>
      <c r="AF79" s="11">
        <v>9042.0</v>
      </c>
      <c r="AG79" s="11">
        <v>1302.0</v>
      </c>
      <c r="AH79" s="11">
        <v>13.0</v>
      </c>
      <c r="AI79" s="11">
        <v>129.0</v>
      </c>
      <c r="AJ79" s="11">
        <v>40.0</v>
      </c>
      <c r="AK79" s="11">
        <v>334.0</v>
      </c>
      <c r="AL79" s="11">
        <f t="shared" si="1"/>
        <v>0.8930481283</v>
      </c>
      <c r="AM79" s="11" t="s">
        <v>480</v>
      </c>
      <c r="AN79" s="11">
        <v>594.0</v>
      </c>
      <c r="AO79" s="11">
        <v>2287.0</v>
      </c>
      <c r="AP79" s="11">
        <f t="shared" si="6"/>
        <v>0.7938215897</v>
      </c>
      <c r="AQ79" s="13">
        <v>32.4975951027547</v>
      </c>
      <c r="AR79" s="13">
        <v>29.3952095808383</v>
      </c>
      <c r="AS79" s="11">
        <v>9947.0</v>
      </c>
      <c r="AT79" s="11">
        <v>1356.0</v>
      </c>
      <c r="AU79" s="11">
        <v>1656.0</v>
      </c>
      <c r="AV79" s="11">
        <v>223.0</v>
      </c>
      <c r="AW79" s="11">
        <v>125.0</v>
      </c>
      <c r="AX79" s="11">
        <v>5.0</v>
      </c>
      <c r="AY79" s="11">
        <v>5.0</v>
      </c>
      <c r="AZ79" s="11">
        <v>2.0</v>
      </c>
      <c r="BA79" s="11">
        <v>0.0</v>
      </c>
      <c r="BB79" s="11">
        <v>336.0</v>
      </c>
      <c r="BC79" s="11">
        <v>0.0</v>
      </c>
      <c r="BD79" s="11">
        <v>153.0</v>
      </c>
    </row>
    <row r="80">
      <c r="A80" s="14" t="s">
        <v>481</v>
      </c>
      <c r="B80" s="8" t="s">
        <v>434</v>
      </c>
      <c r="C80" s="8" t="s">
        <v>58</v>
      </c>
      <c r="D80" s="8">
        <v>1640.0</v>
      </c>
      <c r="E80" s="8" t="s">
        <v>482</v>
      </c>
      <c r="F80" s="8">
        <v>15.0</v>
      </c>
      <c r="G80" s="8">
        <v>262.0</v>
      </c>
      <c r="H80" s="8">
        <v>118.0</v>
      </c>
      <c r="I80" s="8">
        <v>3.0</v>
      </c>
      <c r="J80" s="8">
        <v>0.0</v>
      </c>
      <c r="K80" s="8">
        <v>0.0</v>
      </c>
      <c r="L80" s="8" t="s">
        <v>87</v>
      </c>
      <c r="M80" s="8" t="s">
        <v>483</v>
      </c>
      <c r="N80" s="8">
        <v>1.0</v>
      </c>
      <c r="O80" s="8">
        <v>0.0</v>
      </c>
      <c r="P80" s="8">
        <v>0.0</v>
      </c>
      <c r="Q80" s="8">
        <v>11190.0</v>
      </c>
      <c r="R80" s="8">
        <v>44.0</v>
      </c>
      <c r="S80" s="8">
        <v>1.0</v>
      </c>
      <c r="T80" s="8">
        <v>1.0</v>
      </c>
      <c r="U80" s="8">
        <v>744.0</v>
      </c>
      <c r="V80" s="8">
        <v>0.0</v>
      </c>
      <c r="W80" s="8">
        <v>26.0</v>
      </c>
      <c r="X80" s="8">
        <v>13.0</v>
      </c>
      <c r="Y80" s="8">
        <v>20597.0</v>
      </c>
      <c r="Z80" s="8">
        <v>0.0</v>
      </c>
      <c r="AA80" s="8">
        <v>3991.0</v>
      </c>
      <c r="AB80" s="10">
        <v>0.0</v>
      </c>
      <c r="AC80" s="10">
        <v>0.0</v>
      </c>
      <c r="AD80" s="11">
        <v>2532.0</v>
      </c>
      <c r="AE80" s="11">
        <v>36339.0</v>
      </c>
      <c r="AF80" s="11">
        <v>26985.0</v>
      </c>
      <c r="AG80" s="11">
        <v>4923.0</v>
      </c>
      <c r="AH80" s="11">
        <v>0.0</v>
      </c>
      <c r="AI80" s="11">
        <v>91.0</v>
      </c>
      <c r="AJ80" s="11">
        <v>152.0</v>
      </c>
      <c r="AK80" s="11">
        <v>446.0</v>
      </c>
      <c r="AL80" s="11">
        <f t="shared" si="1"/>
        <v>0.745819398</v>
      </c>
      <c r="AM80" s="11" t="s">
        <v>484</v>
      </c>
      <c r="AN80" s="11">
        <v>481.0</v>
      </c>
      <c r="AO80" s="11">
        <v>966.0</v>
      </c>
      <c r="AP80" s="11">
        <f t="shared" si="6"/>
        <v>0.6675881133</v>
      </c>
      <c r="AQ80" s="13">
        <v>63.0579110651499</v>
      </c>
      <c r="AR80" s="13">
        <v>66.4049217002237</v>
      </c>
      <c r="AS80" s="11">
        <v>4517.0</v>
      </c>
      <c r="AT80" s="11">
        <v>1521.0</v>
      </c>
      <c r="AU80" s="11">
        <v>725.0</v>
      </c>
      <c r="AV80" s="11">
        <v>163.0</v>
      </c>
      <c r="AW80" s="11">
        <v>275.0</v>
      </c>
      <c r="AX80" s="11">
        <v>5.0</v>
      </c>
      <c r="AY80" s="11">
        <v>2.0</v>
      </c>
      <c r="AZ80" s="11">
        <v>3.0</v>
      </c>
      <c r="BA80" s="11">
        <v>0.0</v>
      </c>
      <c r="BB80" s="11">
        <v>223.0</v>
      </c>
      <c r="BC80" s="11">
        <v>0.0</v>
      </c>
      <c r="BD80" s="11">
        <v>81.0</v>
      </c>
    </row>
    <row r="81">
      <c r="A81" s="14" t="s">
        <v>485</v>
      </c>
      <c r="B81" s="8" t="s">
        <v>434</v>
      </c>
      <c r="C81" s="8" t="s">
        <v>58</v>
      </c>
      <c r="D81" s="8">
        <v>18146.0</v>
      </c>
      <c r="E81" s="8" t="s">
        <v>486</v>
      </c>
      <c r="F81" s="8">
        <v>68.0</v>
      </c>
      <c r="G81" s="8">
        <v>2241.0</v>
      </c>
      <c r="H81" s="8">
        <v>162.0</v>
      </c>
      <c r="I81" s="8">
        <v>179.0</v>
      </c>
      <c r="J81" s="8" t="s">
        <v>487</v>
      </c>
      <c r="K81" s="8" t="s">
        <v>488</v>
      </c>
      <c r="L81" s="8">
        <v>0.0</v>
      </c>
      <c r="M81" s="8" t="s">
        <v>489</v>
      </c>
      <c r="N81" s="8">
        <v>4.0</v>
      </c>
      <c r="O81" s="8">
        <v>1.0</v>
      </c>
      <c r="P81" s="8">
        <v>1.0</v>
      </c>
      <c r="Q81" s="8">
        <v>429786.0</v>
      </c>
      <c r="R81" s="8">
        <v>922.0</v>
      </c>
      <c r="S81" s="8">
        <v>9.0</v>
      </c>
      <c r="T81" s="8" t="s">
        <v>490</v>
      </c>
      <c r="U81" s="8">
        <v>168.0</v>
      </c>
      <c r="V81" s="8">
        <v>64.0</v>
      </c>
      <c r="W81" s="8">
        <v>41.0</v>
      </c>
      <c r="X81" s="8">
        <v>15.0</v>
      </c>
      <c r="Y81" s="8">
        <v>2774.0</v>
      </c>
      <c r="Z81" s="8">
        <v>9.0</v>
      </c>
      <c r="AA81" s="8">
        <v>1364.0</v>
      </c>
      <c r="AB81" s="10">
        <v>72.28125</v>
      </c>
      <c r="AC81" s="10">
        <v>0.96875</v>
      </c>
      <c r="AD81" s="11">
        <v>2087.0</v>
      </c>
      <c r="AE81" s="11">
        <v>224727.0</v>
      </c>
      <c r="AF81" s="11">
        <v>4395.0</v>
      </c>
      <c r="AG81" s="11">
        <v>3840.0</v>
      </c>
      <c r="AH81" s="11">
        <v>0.0</v>
      </c>
      <c r="AI81" s="11">
        <v>81.0</v>
      </c>
      <c r="AJ81" s="11">
        <v>71.0</v>
      </c>
      <c r="AK81" s="11">
        <v>4077.0</v>
      </c>
      <c r="AL81" s="11">
        <f t="shared" si="1"/>
        <v>0.9828833173</v>
      </c>
      <c r="AM81" s="11" t="s">
        <v>491</v>
      </c>
      <c r="AN81" s="11">
        <v>911.0</v>
      </c>
      <c r="AO81" s="11">
        <v>4745.0</v>
      </c>
      <c r="AP81" s="11">
        <f t="shared" si="6"/>
        <v>0.8389321075</v>
      </c>
      <c r="AQ81" s="13">
        <v>86.436788874842</v>
      </c>
      <c r="AR81" s="13">
        <v>13.3576857072812</v>
      </c>
      <c r="AS81" s="11">
        <v>22586.0</v>
      </c>
      <c r="AT81" s="11">
        <v>17414.0</v>
      </c>
      <c r="AU81" s="11">
        <v>2982.0</v>
      </c>
      <c r="AV81" s="11">
        <v>427.0</v>
      </c>
      <c r="AW81" s="11">
        <v>198.0</v>
      </c>
      <c r="AX81" s="11">
        <v>4.0</v>
      </c>
      <c r="AY81" s="11">
        <v>4.0</v>
      </c>
      <c r="AZ81" s="11">
        <v>2.0</v>
      </c>
      <c r="BA81" s="11">
        <v>0.0</v>
      </c>
      <c r="BB81" s="11">
        <v>1059.0</v>
      </c>
      <c r="BC81" s="11">
        <v>0.0</v>
      </c>
      <c r="BD81" s="11">
        <v>324.0</v>
      </c>
    </row>
    <row r="82">
      <c r="A82" s="18" t="s">
        <v>492</v>
      </c>
      <c r="B82" s="7" t="s">
        <v>493</v>
      </c>
      <c r="C82" s="8" t="s">
        <v>58</v>
      </c>
      <c r="D82" s="8">
        <v>4361.0</v>
      </c>
      <c r="E82" s="8" t="s">
        <v>494</v>
      </c>
      <c r="F82" s="8">
        <v>82.0</v>
      </c>
      <c r="G82" s="8">
        <v>391.0</v>
      </c>
      <c r="H82" s="8">
        <v>283.0</v>
      </c>
      <c r="I82" s="8">
        <v>84.0</v>
      </c>
      <c r="J82" s="8" t="s">
        <v>495</v>
      </c>
      <c r="K82" s="8">
        <v>0.0</v>
      </c>
      <c r="L82" s="8" t="s">
        <v>496</v>
      </c>
      <c r="M82" s="8" t="s">
        <v>497</v>
      </c>
      <c r="N82" s="8">
        <v>3.0</v>
      </c>
      <c r="O82" s="8">
        <v>322.0</v>
      </c>
      <c r="P82" s="8">
        <v>4.0</v>
      </c>
      <c r="Q82" s="8">
        <v>154400.0</v>
      </c>
      <c r="R82" s="8">
        <v>101.0</v>
      </c>
      <c r="S82" s="8">
        <v>6.0</v>
      </c>
      <c r="T82" s="8" t="s">
        <v>498</v>
      </c>
      <c r="U82" s="8">
        <v>596.0</v>
      </c>
      <c r="V82" s="8">
        <v>6.0</v>
      </c>
      <c r="W82" s="8">
        <v>39.0</v>
      </c>
      <c r="X82" s="8">
        <v>46.0</v>
      </c>
      <c r="Y82" s="8">
        <v>44109.0</v>
      </c>
      <c r="Z82" s="8">
        <v>0.0</v>
      </c>
      <c r="AA82" s="8">
        <v>3166.0</v>
      </c>
      <c r="AB82" s="10">
        <v>4.83333333333333</v>
      </c>
      <c r="AC82" s="10">
        <v>0.5</v>
      </c>
      <c r="AD82" s="11">
        <v>2670.0</v>
      </c>
      <c r="AE82" s="11">
        <v>75332.0</v>
      </c>
      <c r="AF82" s="11">
        <v>5.0</v>
      </c>
      <c r="AG82" s="11">
        <v>2670.0</v>
      </c>
      <c r="AH82" s="11">
        <v>0.0</v>
      </c>
      <c r="AI82" s="11">
        <v>250.0</v>
      </c>
      <c r="AJ82" s="16">
        <v>6.0</v>
      </c>
      <c r="AK82" s="16">
        <v>1061.0</v>
      </c>
      <c r="AL82" s="11">
        <f t="shared" si="1"/>
        <v>0.9943767573</v>
      </c>
      <c r="AM82" s="11" t="s">
        <v>499</v>
      </c>
      <c r="AN82" s="16">
        <v>581.0</v>
      </c>
      <c r="AO82" s="16">
        <v>1109.0</v>
      </c>
      <c r="AP82" s="11">
        <f t="shared" si="6"/>
        <v>0.6562130178</v>
      </c>
      <c r="AQ82" s="13">
        <v>249.816952209197</v>
      </c>
      <c r="AR82" s="13">
        <v>10.6079170593779</v>
      </c>
      <c r="AS82" s="11">
        <v>4851.0</v>
      </c>
      <c r="AT82" s="11">
        <v>957.0</v>
      </c>
      <c r="AU82" s="11">
        <v>1189.0</v>
      </c>
      <c r="AV82" s="11">
        <v>178.0</v>
      </c>
      <c r="AW82" s="11">
        <v>341.0</v>
      </c>
      <c r="AX82" s="11">
        <v>4.0</v>
      </c>
      <c r="AY82" s="11">
        <v>1.0</v>
      </c>
      <c r="AZ82" s="11">
        <v>2.0</v>
      </c>
      <c r="BA82" s="11">
        <v>0.0</v>
      </c>
      <c r="BB82" s="11">
        <v>1059.0</v>
      </c>
      <c r="BC82" s="11">
        <v>0.0</v>
      </c>
      <c r="BD82" s="11">
        <v>128.0</v>
      </c>
    </row>
    <row r="83">
      <c r="A83" s="18" t="s">
        <v>500</v>
      </c>
      <c r="B83" s="7" t="s">
        <v>493</v>
      </c>
      <c r="C83" s="8" t="s">
        <v>58</v>
      </c>
      <c r="D83" s="8">
        <v>21447.0</v>
      </c>
      <c r="E83" s="8" t="s">
        <v>501</v>
      </c>
      <c r="F83" s="8">
        <v>159.0</v>
      </c>
      <c r="G83" s="8">
        <v>1437.0</v>
      </c>
      <c r="H83" s="8">
        <v>38.0</v>
      </c>
      <c r="I83" s="8">
        <v>83.0</v>
      </c>
      <c r="J83" s="8" t="s">
        <v>502</v>
      </c>
      <c r="K83" s="8">
        <v>7.0</v>
      </c>
      <c r="L83" s="8" t="s">
        <v>503</v>
      </c>
      <c r="M83" s="8" t="s">
        <v>504</v>
      </c>
      <c r="N83" s="8">
        <v>2.0</v>
      </c>
      <c r="O83" s="8">
        <v>249.0</v>
      </c>
      <c r="P83" s="8">
        <v>1.0</v>
      </c>
      <c r="Q83" s="8">
        <v>142111.0</v>
      </c>
      <c r="R83" s="8">
        <v>774.0</v>
      </c>
      <c r="S83" s="8">
        <v>10.0</v>
      </c>
      <c r="T83" s="8" t="s">
        <v>505</v>
      </c>
      <c r="U83" s="8">
        <v>160.0</v>
      </c>
      <c r="V83" s="8">
        <v>3.0</v>
      </c>
      <c r="W83" s="8">
        <v>79.0</v>
      </c>
      <c r="X83" s="8">
        <v>29.0</v>
      </c>
      <c r="Y83" s="8">
        <v>10420.0</v>
      </c>
      <c r="Z83" s="8">
        <v>20.0</v>
      </c>
      <c r="AA83" s="8">
        <v>541.0</v>
      </c>
      <c r="AB83" s="10">
        <v>6.33333333333333</v>
      </c>
      <c r="AC83" s="10">
        <v>0.0</v>
      </c>
      <c r="AD83" s="11">
        <v>992.0</v>
      </c>
      <c r="AE83" s="11">
        <v>168636.0</v>
      </c>
      <c r="AF83" s="11">
        <v>6734.0</v>
      </c>
      <c r="AG83" s="11">
        <v>1071.0</v>
      </c>
      <c r="AH83" s="11">
        <v>0.0</v>
      </c>
      <c r="AI83" s="11">
        <v>213.0</v>
      </c>
      <c r="AJ83" s="16">
        <v>10.0</v>
      </c>
      <c r="AK83" s="16">
        <v>1421.0</v>
      </c>
      <c r="AL83" s="11">
        <f t="shared" si="1"/>
        <v>0.9930118798</v>
      </c>
      <c r="AM83" s="11" t="s">
        <v>506</v>
      </c>
      <c r="AN83" s="16">
        <v>275.0</v>
      </c>
      <c r="AO83" s="16">
        <v>1284.0</v>
      </c>
      <c r="AP83" s="11">
        <f t="shared" si="6"/>
        <v>0.8236048749</v>
      </c>
      <c r="AQ83" s="13">
        <v>36.5081332300542</v>
      </c>
      <c r="AR83" s="13">
        <v>2.19719298245614</v>
      </c>
      <c r="AS83" s="11">
        <v>2692.0</v>
      </c>
      <c r="AT83" s="11">
        <v>1342.0</v>
      </c>
      <c r="AU83" s="11">
        <v>263.0</v>
      </c>
      <c r="AV83" s="11">
        <v>80.0</v>
      </c>
      <c r="AW83" s="11">
        <v>42.0</v>
      </c>
      <c r="AX83" s="11">
        <v>5.0</v>
      </c>
      <c r="AY83" s="11">
        <v>5.0</v>
      </c>
      <c r="AZ83" s="11">
        <v>2.0</v>
      </c>
      <c r="BA83" s="11">
        <v>0.0</v>
      </c>
      <c r="BB83" s="11">
        <v>117.0</v>
      </c>
      <c r="BC83" s="11">
        <v>0.0</v>
      </c>
      <c r="BD83" s="11">
        <v>130.0</v>
      </c>
    </row>
    <row r="84">
      <c r="A84" s="18" t="s">
        <v>507</v>
      </c>
      <c r="B84" s="7" t="s">
        <v>493</v>
      </c>
      <c r="C84" s="8" t="s">
        <v>58</v>
      </c>
      <c r="D84" s="8">
        <v>20571.0</v>
      </c>
      <c r="E84" s="8" t="s">
        <v>508</v>
      </c>
      <c r="F84" s="8">
        <v>1330.0</v>
      </c>
      <c r="G84" s="8">
        <v>7584.0</v>
      </c>
      <c r="H84" s="8">
        <v>398.0</v>
      </c>
      <c r="I84" s="8">
        <v>267.0</v>
      </c>
      <c r="J84" s="8" t="s">
        <v>509</v>
      </c>
      <c r="K84" s="8" t="s">
        <v>510</v>
      </c>
      <c r="L84" s="8" t="s">
        <v>511</v>
      </c>
      <c r="M84" s="8" t="s">
        <v>512</v>
      </c>
      <c r="N84" s="8">
        <v>23.0</v>
      </c>
      <c r="O84" s="8">
        <v>7817.0</v>
      </c>
      <c r="P84" s="8">
        <v>51.0</v>
      </c>
      <c r="Q84" s="8">
        <v>579847.0</v>
      </c>
      <c r="R84" s="8">
        <v>6296.0</v>
      </c>
      <c r="S84" s="8">
        <v>15.0</v>
      </c>
      <c r="T84" s="8" t="s">
        <v>513</v>
      </c>
      <c r="U84" s="8">
        <v>334.0</v>
      </c>
      <c r="V84" s="8">
        <v>167.0</v>
      </c>
      <c r="W84" s="8">
        <v>280.0</v>
      </c>
      <c r="X84" s="8">
        <v>608.0</v>
      </c>
      <c r="Y84" s="8">
        <v>7584.0</v>
      </c>
      <c r="Z84" s="8">
        <v>3.0</v>
      </c>
      <c r="AA84" s="8">
        <v>2789.0</v>
      </c>
      <c r="AB84" s="10">
        <v>88.7065868263473</v>
      </c>
      <c r="AC84" s="10">
        <v>0.988023952095808</v>
      </c>
      <c r="AD84" s="11">
        <v>1845.0</v>
      </c>
      <c r="AE84" s="11">
        <v>719066.0</v>
      </c>
      <c r="AF84" s="11">
        <v>2.0</v>
      </c>
      <c r="AG84" s="11">
        <v>2051.0</v>
      </c>
      <c r="AH84" s="11">
        <v>0.0</v>
      </c>
      <c r="AI84" s="11">
        <v>60.0</v>
      </c>
      <c r="AJ84" s="16">
        <v>759.0</v>
      </c>
      <c r="AK84" s="16">
        <v>19708.0</v>
      </c>
      <c r="AL84" s="11">
        <f t="shared" si="1"/>
        <v>0.9629159134</v>
      </c>
      <c r="AM84" s="12"/>
      <c r="AN84" s="16">
        <v>3788.0</v>
      </c>
      <c r="AO84" s="16">
        <v>14547.0</v>
      </c>
      <c r="AP84" s="11">
        <f t="shared" si="6"/>
        <v>0.7934005999</v>
      </c>
      <c r="AQ84" s="13">
        <v>97.8518722088629</v>
      </c>
      <c r="AR84" s="13">
        <v>20.6843813387424</v>
      </c>
      <c r="AS84" s="11">
        <v>21220.0</v>
      </c>
      <c r="AT84" s="11">
        <v>18780.0</v>
      </c>
      <c r="AU84" s="11">
        <v>3886.0</v>
      </c>
      <c r="AV84" s="12"/>
      <c r="AW84" s="11">
        <v>1130.0</v>
      </c>
      <c r="AX84" s="11">
        <v>4.0</v>
      </c>
      <c r="AY84" s="11">
        <v>4.0</v>
      </c>
      <c r="AZ84" s="11">
        <v>2.0</v>
      </c>
      <c r="BA84" s="11">
        <v>0.0</v>
      </c>
      <c r="BB84" s="11">
        <v>9444.0</v>
      </c>
      <c r="BC84" s="11">
        <v>0.0</v>
      </c>
      <c r="BD84" s="11">
        <v>6254.0</v>
      </c>
    </row>
    <row r="85">
      <c r="A85" s="18" t="s">
        <v>514</v>
      </c>
      <c r="B85" s="7" t="s">
        <v>493</v>
      </c>
      <c r="C85" s="8" t="s">
        <v>58</v>
      </c>
      <c r="D85" s="8">
        <v>1886.0</v>
      </c>
      <c r="E85" s="8" t="s">
        <v>515</v>
      </c>
      <c r="F85" s="8">
        <v>2.0</v>
      </c>
      <c r="G85" s="8">
        <v>20.0</v>
      </c>
      <c r="H85" s="8">
        <v>17.0</v>
      </c>
      <c r="I85" s="8">
        <v>79.0</v>
      </c>
      <c r="J85" s="8" t="s">
        <v>516</v>
      </c>
      <c r="K85" s="8">
        <v>0.0</v>
      </c>
      <c r="L85" s="8">
        <v>0.0</v>
      </c>
      <c r="M85" s="8" t="s">
        <v>517</v>
      </c>
      <c r="N85" s="8">
        <v>2.0</v>
      </c>
      <c r="O85" s="8">
        <v>1304.0</v>
      </c>
      <c r="P85" s="8">
        <v>4.0</v>
      </c>
      <c r="Q85" s="8">
        <v>3321.0</v>
      </c>
      <c r="R85" s="8">
        <v>81.0</v>
      </c>
      <c r="S85" s="8">
        <v>3.0</v>
      </c>
      <c r="T85" s="8" t="s">
        <v>518</v>
      </c>
      <c r="U85" s="8">
        <v>151.0</v>
      </c>
      <c r="V85" s="8">
        <v>0.0</v>
      </c>
      <c r="W85" s="8">
        <v>17.0</v>
      </c>
      <c r="X85" s="8">
        <v>4.0</v>
      </c>
      <c r="Y85" s="8">
        <v>4896.0</v>
      </c>
      <c r="Z85" s="8">
        <v>8.0</v>
      </c>
      <c r="AA85" s="8">
        <v>333.0</v>
      </c>
      <c r="AB85" s="10">
        <v>0.0</v>
      </c>
      <c r="AC85" s="10">
        <v>0.0</v>
      </c>
      <c r="AD85" s="11">
        <v>1832.0</v>
      </c>
      <c r="AE85" s="11">
        <v>3135.0</v>
      </c>
      <c r="AF85" s="11">
        <v>2.0</v>
      </c>
      <c r="AG85" s="11">
        <v>1831.0</v>
      </c>
      <c r="AH85" s="11">
        <v>0.0</v>
      </c>
      <c r="AI85" s="11">
        <v>26.0</v>
      </c>
      <c r="AJ85" s="16">
        <v>1.0</v>
      </c>
      <c r="AK85" s="16">
        <v>235.0</v>
      </c>
      <c r="AL85" s="11">
        <f t="shared" si="1"/>
        <v>0.9957627119</v>
      </c>
      <c r="AM85" s="11" t="s">
        <v>519</v>
      </c>
      <c r="AN85" s="16">
        <v>8.0</v>
      </c>
      <c r="AO85" s="16">
        <v>867.0</v>
      </c>
      <c r="AP85" s="11">
        <f t="shared" si="6"/>
        <v>0.9908571429</v>
      </c>
      <c r="AQ85" s="13">
        <v>37.711162255466</v>
      </c>
      <c r="AR85" s="13">
        <v>2.77446808510638</v>
      </c>
      <c r="AS85" s="11">
        <v>10448.0</v>
      </c>
      <c r="AT85" s="11">
        <v>959.0</v>
      </c>
      <c r="AU85" s="11">
        <v>254.0</v>
      </c>
      <c r="AV85" s="11">
        <v>65.0</v>
      </c>
      <c r="AW85" s="11">
        <v>34.0</v>
      </c>
      <c r="AX85" s="11">
        <v>4.0</v>
      </c>
      <c r="AY85" s="11">
        <v>1.0</v>
      </c>
      <c r="AZ85" s="11">
        <v>2.0</v>
      </c>
      <c r="BA85" s="11">
        <v>0.0</v>
      </c>
      <c r="BB85" s="11">
        <v>784.0</v>
      </c>
      <c r="BC85" s="11">
        <v>0.0</v>
      </c>
      <c r="BD85" s="11">
        <v>15.0</v>
      </c>
    </row>
    <row r="86">
      <c r="A86" s="18" t="s">
        <v>520</v>
      </c>
      <c r="B86" s="7" t="s">
        <v>493</v>
      </c>
      <c r="C86" s="8" t="s">
        <v>58</v>
      </c>
      <c r="D86" s="8">
        <v>5509.0</v>
      </c>
      <c r="E86" s="8" t="s">
        <v>521</v>
      </c>
      <c r="F86" s="8">
        <v>178.0</v>
      </c>
      <c r="G86" s="8">
        <v>33.0</v>
      </c>
      <c r="H86" s="8">
        <v>77.0</v>
      </c>
      <c r="I86" s="8">
        <v>3383.0</v>
      </c>
      <c r="J86" s="8" t="s">
        <v>522</v>
      </c>
      <c r="K86" s="8" t="s">
        <v>523</v>
      </c>
      <c r="L86" s="8">
        <v>0.0</v>
      </c>
      <c r="M86" s="8" t="s">
        <v>524</v>
      </c>
      <c r="N86" s="8">
        <v>5.0</v>
      </c>
      <c r="O86" s="8">
        <v>0.0</v>
      </c>
      <c r="P86" s="8">
        <v>0.0</v>
      </c>
      <c r="Q86" s="8">
        <v>17396.0</v>
      </c>
      <c r="R86" s="8">
        <v>4754.0</v>
      </c>
      <c r="S86" s="8">
        <v>1.0</v>
      </c>
      <c r="T86" s="8">
        <v>1.0</v>
      </c>
      <c r="U86" s="8">
        <v>314.0</v>
      </c>
      <c r="V86" s="8">
        <v>250.0</v>
      </c>
      <c r="W86" s="8">
        <v>298.0</v>
      </c>
      <c r="X86" s="8">
        <v>10.0</v>
      </c>
      <c r="Y86" s="8">
        <v>12198.0</v>
      </c>
      <c r="Z86" s="8">
        <v>6.0</v>
      </c>
      <c r="AA86" s="8">
        <v>1370.0</v>
      </c>
      <c r="AB86" s="10">
        <v>47.04</v>
      </c>
      <c r="AC86" s="10">
        <v>0.984</v>
      </c>
      <c r="AD86" s="11">
        <v>1566.0</v>
      </c>
      <c r="AE86" s="11">
        <v>4691.0</v>
      </c>
      <c r="AF86" s="11">
        <v>141.0</v>
      </c>
      <c r="AG86" s="11">
        <v>1931.0</v>
      </c>
      <c r="AH86" s="11">
        <v>0.0</v>
      </c>
      <c r="AI86" s="11">
        <v>181.0</v>
      </c>
      <c r="AJ86" s="16">
        <v>13.0</v>
      </c>
      <c r="AK86" s="16">
        <v>1756.0</v>
      </c>
      <c r="AL86" s="11">
        <f t="shared" si="1"/>
        <v>0.9926512154</v>
      </c>
      <c r="AM86" s="11" t="s">
        <v>525</v>
      </c>
      <c r="AN86" s="16">
        <v>4233.0</v>
      </c>
      <c r="AO86" s="16">
        <v>15063.0</v>
      </c>
      <c r="AP86" s="11">
        <f t="shared" si="6"/>
        <v>0.7806281095</v>
      </c>
      <c r="AQ86" s="13">
        <v>58.9916478854567</v>
      </c>
      <c r="AR86" s="13">
        <v>11.0711439954468</v>
      </c>
      <c r="AS86" s="11">
        <v>39100.0</v>
      </c>
      <c r="AT86" s="11">
        <v>900.0</v>
      </c>
      <c r="AU86" s="11">
        <v>3156.0</v>
      </c>
      <c r="AV86" s="12"/>
      <c r="AW86" s="11">
        <v>113.0</v>
      </c>
      <c r="AX86" s="11">
        <v>5.0</v>
      </c>
      <c r="AY86" s="11">
        <v>3.0</v>
      </c>
      <c r="AZ86" s="11">
        <v>3.0</v>
      </c>
      <c r="BA86" s="11">
        <v>0.0</v>
      </c>
      <c r="BB86" s="11">
        <v>5886.0</v>
      </c>
      <c r="BC86" s="11">
        <v>0.0</v>
      </c>
      <c r="BD86" s="11">
        <v>48.0</v>
      </c>
    </row>
    <row r="87">
      <c r="A87" s="18" t="s">
        <v>526</v>
      </c>
      <c r="B87" s="7" t="s">
        <v>493</v>
      </c>
      <c r="C87" s="8" t="s">
        <v>58</v>
      </c>
      <c r="D87" s="8">
        <v>4033.0</v>
      </c>
      <c r="E87" s="8" t="s">
        <v>527</v>
      </c>
      <c r="F87" s="8">
        <v>5.0</v>
      </c>
      <c r="G87" s="8">
        <v>2266.0</v>
      </c>
      <c r="H87" s="8">
        <v>120.0</v>
      </c>
      <c r="I87" s="8">
        <v>5.0</v>
      </c>
      <c r="J87" s="8">
        <v>0.0</v>
      </c>
      <c r="K87" s="8">
        <v>0.0</v>
      </c>
      <c r="L87" s="8">
        <v>44775.0</v>
      </c>
      <c r="M87" s="8">
        <v>1.0</v>
      </c>
      <c r="N87" s="8">
        <v>3.0</v>
      </c>
      <c r="O87" s="8">
        <v>269.0</v>
      </c>
      <c r="P87" s="8">
        <v>9.0</v>
      </c>
      <c r="Q87" s="8">
        <v>22289.0</v>
      </c>
      <c r="R87" s="8">
        <v>33.0</v>
      </c>
      <c r="S87" s="8">
        <v>11.0</v>
      </c>
      <c r="T87" s="8" t="s">
        <v>528</v>
      </c>
      <c r="U87" s="8">
        <v>398.0</v>
      </c>
      <c r="V87" s="8">
        <v>41.0</v>
      </c>
      <c r="W87" s="8">
        <v>46.0</v>
      </c>
      <c r="X87" s="8">
        <v>8.0</v>
      </c>
      <c r="Y87" s="8">
        <v>6695.0</v>
      </c>
      <c r="Z87" s="8">
        <v>0.0</v>
      </c>
      <c r="AA87" s="8">
        <v>1548.0</v>
      </c>
      <c r="AB87" s="10">
        <v>15.9756097560976</v>
      </c>
      <c r="AC87" s="10">
        <v>0.902439024390244</v>
      </c>
      <c r="AD87" s="11">
        <v>3745.0</v>
      </c>
      <c r="AE87" s="11">
        <v>267337.0</v>
      </c>
      <c r="AF87" s="11">
        <v>0.0</v>
      </c>
      <c r="AG87" s="11">
        <v>4432.0</v>
      </c>
      <c r="AH87" s="11">
        <v>0.0</v>
      </c>
      <c r="AI87" s="11">
        <v>75.0</v>
      </c>
      <c r="AJ87" s="16">
        <v>5.0</v>
      </c>
      <c r="AK87" s="16">
        <v>537.0</v>
      </c>
      <c r="AL87" s="11">
        <f t="shared" si="1"/>
        <v>0.9907749077</v>
      </c>
      <c r="AM87" s="11" t="s">
        <v>529</v>
      </c>
      <c r="AN87" s="16">
        <v>100.0</v>
      </c>
      <c r="AO87" s="16">
        <v>1655.0</v>
      </c>
      <c r="AP87" s="11">
        <f t="shared" si="6"/>
        <v>0.943019943</v>
      </c>
      <c r="AQ87" s="13">
        <v>143.474924471299</v>
      </c>
      <c r="AR87" s="13">
        <v>14.7616387337058</v>
      </c>
      <c r="AS87" s="11">
        <v>5515.0</v>
      </c>
      <c r="AT87" s="11">
        <v>612.0</v>
      </c>
      <c r="AU87" s="11">
        <v>634.0</v>
      </c>
      <c r="AV87" s="11">
        <v>132.0</v>
      </c>
      <c r="AW87" s="11">
        <v>155.0</v>
      </c>
      <c r="AX87" s="11">
        <v>0.0</v>
      </c>
      <c r="AY87" s="11">
        <v>0.0</v>
      </c>
      <c r="AZ87" s="11">
        <v>0.0</v>
      </c>
      <c r="BA87" s="11">
        <v>0.0</v>
      </c>
      <c r="BB87" s="11">
        <v>33.0</v>
      </c>
      <c r="BC87" s="11">
        <v>0.0</v>
      </c>
      <c r="BD87" s="11">
        <v>5.0</v>
      </c>
    </row>
    <row r="88">
      <c r="A88" s="19" t="s">
        <v>530</v>
      </c>
      <c r="B88" s="7" t="s">
        <v>493</v>
      </c>
      <c r="C88" s="8" t="s">
        <v>62</v>
      </c>
      <c r="D88" s="8">
        <v>1484.0</v>
      </c>
      <c r="E88" s="8" t="s">
        <v>531</v>
      </c>
      <c r="F88" s="8">
        <v>2.0</v>
      </c>
      <c r="G88" s="8">
        <v>659.0</v>
      </c>
      <c r="H88" s="8">
        <v>1.0</v>
      </c>
      <c r="I88" s="8">
        <v>0.0</v>
      </c>
      <c r="J88" s="8">
        <v>0.0</v>
      </c>
      <c r="K88" s="8">
        <v>0.0</v>
      </c>
      <c r="L88" s="8">
        <v>0.0</v>
      </c>
      <c r="M88" s="8">
        <v>0.0</v>
      </c>
      <c r="N88" s="8">
        <v>0.0</v>
      </c>
      <c r="O88" s="8">
        <v>271.0</v>
      </c>
      <c r="P88" s="8">
        <v>1.0</v>
      </c>
      <c r="Q88" s="8">
        <v>190380.0</v>
      </c>
      <c r="R88" s="8">
        <v>0.0</v>
      </c>
      <c r="S88" s="8">
        <v>5.0</v>
      </c>
      <c r="T88" s="8" t="s">
        <v>532</v>
      </c>
      <c r="U88" s="8">
        <v>65.0</v>
      </c>
      <c r="V88" s="8">
        <v>0.0</v>
      </c>
      <c r="W88" s="8">
        <v>11.0</v>
      </c>
      <c r="X88" s="8">
        <v>54.0</v>
      </c>
      <c r="Y88" s="8">
        <v>4073.0</v>
      </c>
      <c r="Z88" s="8">
        <v>4.0</v>
      </c>
      <c r="AA88" s="8">
        <v>206.0</v>
      </c>
      <c r="AB88" s="10">
        <v>0.0</v>
      </c>
      <c r="AC88" s="10">
        <v>0.0</v>
      </c>
      <c r="AD88" s="11">
        <v>563.0</v>
      </c>
      <c r="AE88" s="11">
        <v>191451.0</v>
      </c>
      <c r="AF88" s="11">
        <v>9.0</v>
      </c>
      <c r="AG88" s="11">
        <v>416.0</v>
      </c>
      <c r="AH88" s="11">
        <v>0.0</v>
      </c>
      <c r="AI88" s="11">
        <v>217.0</v>
      </c>
      <c r="AJ88" s="16">
        <v>0.0</v>
      </c>
      <c r="AK88" s="16">
        <v>20.0</v>
      </c>
      <c r="AL88" s="11">
        <f t="shared" si="1"/>
        <v>1</v>
      </c>
      <c r="AM88" s="11">
        <v>0.0</v>
      </c>
      <c r="AN88" s="16">
        <v>3.0</v>
      </c>
      <c r="AO88" s="16">
        <v>21.0</v>
      </c>
      <c r="AP88" s="11">
        <f t="shared" si="6"/>
        <v>0.875</v>
      </c>
      <c r="AQ88" s="13">
        <v>73.952380952381</v>
      </c>
      <c r="AR88" s="13">
        <v>19.75</v>
      </c>
      <c r="AS88" s="11">
        <v>74.0</v>
      </c>
      <c r="AT88" s="11">
        <v>35.0</v>
      </c>
      <c r="AU88" s="11">
        <v>19.0</v>
      </c>
      <c r="AV88" s="11">
        <v>3.0</v>
      </c>
      <c r="AW88" s="11">
        <v>4.0</v>
      </c>
      <c r="AX88" s="11">
        <v>4.0</v>
      </c>
      <c r="AY88" s="11">
        <v>1.0</v>
      </c>
      <c r="AZ88" s="11">
        <v>2.0</v>
      </c>
      <c r="BA88" s="11">
        <v>0.0</v>
      </c>
      <c r="BB88" s="11">
        <v>21.0</v>
      </c>
      <c r="BC88" s="11">
        <v>0.0</v>
      </c>
      <c r="BD88" s="11">
        <v>0.0</v>
      </c>
    </row>
    <row r="89">
      <c r="A89" s="14" t="s">
        <v>533</v>
      </c>
      <c r="B89" s="7" t="s">
        <v>493</v>
      </c>
      <c r="C89" s="8" t="s">
        <v>58</v>
      </c>
      <c r="D89" s="8">
        <v>15137.0</v>
      </c>
      <c r="E89" s="8" t="s">
        <v>534</v>
      </c>
      <c r="F89" s="8">
        <v>26.0</v>
      </c>
      <c r="G89" s="8">
        <v>1453.0</v>
      </c>
      <c r="H89" s="8">
        <v>357.0</v>
      </c>
      <c r="I89" s="8">
        <v>313.0</v>
      </c>
      <c r="J89" s="8" t="s">
        <v>535</v>
      </c>
      <c r="K89" s="8" t="s">
        <v>536</v>
      </c>
      <c r="L89" s="8">
        <v>0.0</v>
      </c>
      <c r="M89" s="8" t="s">
        <v>537</v>
      </c>
      <c r="N89" s="8">
        <v>8.0</v>
      </c>
      <c r="O89" s="8">
        <v>0.0</v>
      </c>
      <c r="P89" s="8">
        <v>0.0</v>
      </c>
      <c r="Q89" s="8">
        <v>96675.0</v>
      </c>
      <c r="R89" s="8">
        <v>331.0</v>
      </c>
      <c r="S89" s="8">
        <v>8.0</v>
      </c>
      <c r="T89" s="8" t="s">
        <v>538</v>
      </c>
      <c r="U89" s="8">
        <v>966.0</v>
      </c>
      <c r="V89" s="8">
        <v>82.0</v>
      </c>
      <c r="W89" s="8">
        <v>80.0</v>
      </c>
      <c r="X89" s="8">
        <v>474.0</v>
      </c>
      <c r="Y89" s="8">
        <v>42187.0</v>
      </c>
      <c r="Z89" s="8">
        <v>9.0</v>
      </c>
      <c r="AA89" s="8">
        <v>5150.0</v>
      </c>
      <c r="AB89" s="10">
        <v>27.4390243902439</v>
      </c>
      <c r="AC89" s="10">
        <v>0.98780487804878</v>
      </c>
      <c r="AD89" s="11">
        <v>2500.0</v>
      </c>
      <c r="AE89" s="11">
        <v>155744.0</v>
      </c>
      <c r="AF89" s="11">
        <v>3995.0</v>
      </c>
      <c r="AG89" s="11">
        <v>2500.0</v>
      </c>
      <c r="AH89" s="11">
        <v>0.0</v>
      </c>
      <c r="AI89" s="11">
        <v>142.0</v>
      </c>
      <c r="AJ89" s="11">
        <v>29.0</v>
      </c>
      <c r="AK89" s="11">
        <v>4820.0</v>
      </c>
      <c r="AL89" s="11">
        <f t="shared" si="1"/>
        <v>0.9940193854</v>
      </c>
      <c r="AM89" s="11" t="s">
        <v>539</v>
      </c>
      <c r="AN89" s="11">
        <v>836.0</v>
      </c>
      <c r="AO89" s="11">
        <v>4694.0</v>
      </c>
      <c r="AP89" s="11">
        <f t="shared" si="6"/>
        <v>0.8488245931</v>
      </c>
      <c r="AQ89" s="13">
        <v>113.986578610993</v>
      </c>
      <c r="AR89" s="13">
        <v>10.6026970954357</v>
      </c>
      <c r="AS89" s="11">
        <v>28092.0</v>
      </c>
      <c r="AT89" s="11">
        <v>11163.0</v>
      </c>
      <c r="AU89" s="11">
        <v>3097.0</v>
      </c>
      <c r="AV89" s="11">
        <v>771.0</v>
      </c>
      <c r="AW89" s="11">
        <v>1275.0</v>
      </c>
      <c r="AX89" s="11">
        <v>4.0</v>
      </c>
      <c r="AY89" s="11">
        <v>1.0</v>
      </c>
      <c r="AZ89" s="11">
        <v>2.0</v>
      </c>
      <c r="BA89" s="11">
        <v>0.0</v>
      </c>
      <c r="BB89" s="11">
        <v>7334.0</v>
      </c>
      <c r="BC89" s="11">
        <v>0.0</v>
      </c>
      <c r="BD89" s="11">
        <v>1776.0</v>
      </c>
    </row>
    <row r="90">
      <c r="A90" s="6" t="s">
        <v>540</v>
      </c>
      <c r="B90" s="7" t="s">
        <v>493</v>
      </c>
      <c r="C90" s="8" t="s">
        <v>58</v>
      </c>
      <c r="D90" s="8">
        <v>10682.0</v>
      </c>
      <c r="E90" s="8" t="s">
        <v>541</v>
      </c>
      <c r="F90" s="8">
        <v>32.0</v>
      </c>
      <c r="G90" s="8">
        <v>8948.0</v>
      </c>
      <c r="H90" s="8">
        <v>458.0</v>
      </c>
      <c r="I90" s="8">
        <v>1361.0</v>
      </c>
      <c r="J90" s="8" t="s">
        <v>542</v>
      </c>
      <c r="K90" s="8">
        <v>0.0</v>
      </c>
      <c r="L90" s="8" t="s">
        <v>543</v>
      </c>
      <c r="M90" s="8" t="s">
        <v>544</v>
      </c>
      <c r="N90" s="8">
        <v>12.0</v>
      </c>
      <c r="O90" s="8">
        <v>1477.0</v>
      </c>
      <c r="P90" s="8">
        <v>1.0</v>
      </c>
      <c r="Q90" s="8">
        <v>1741098.0</v>
      </c>
      <c r="R90" s="8">
        <v>1487.0</v>
      </c>
      <c r="S90" s="8">
        <v>9.0</v>
      </c>
      <c r="T90" s="8" t="s">
        <v>545</v>
      </c>
      <c r="U90" s="8">
        <v>1232.0</v>
      </c>
      <c r="V90" s="8">
        <v>59.0</v>
      </c>
      <c r="W90" s="8">
        <v>53.0</v>
      </c>
      <c r="X90" s="8">
        <v>619.0</v>
      </c>
      <c r="Y90" s="8">
        <v>81911.0</v>
      </c>
      <c r="Z90" s="8">
        <v>14.0</v>
      </c>
      <c r="AA90" s="8">
        <v>16914.0</v>
      </c>
      <c r="AB90" s="10">
        <v>47.4237288135593</v>
      </c>
      <c r="AC90" s="10">
        <v>0.966101694915254</v>
      </c>
      <c r="AD90" s="11">
        <v>1966.0</v>
      </c>
      <c r="AE90" s="11">
        <v>531096.0</v>
      </c>
      <c r="AF90" s="11">
        <v>173.0</v>
      </c>
      <c r="AG90" s="11">
        <v>1966.0</v>
      </c>
      <c r="AH90" s="11">
        <v>0.0</v>
      </c>
      <c r="AI90" s="11">
        <v>0.0</v>
      </c>
      <c r="AJ90" s="11">
        <v>213.0</v>
      </c>
      <c r="AK90" s="11">
        <v>10445.0</v>
      </c>
      <c r="AL90" s="11">
        <f t="shared" si="1"/>
        <v>0.9800150122</v>
      </c>
      <c r="AM90" s="11" t="s">
        <v>546</v>
      </c>
      <c r="AN90" s="11">
        <v>867.0</v>
      </c>
      <c r="AO90" s="11">
        <v>11102.0</v>
      </c>
      <c r="AP90" s="11">
        <f t="shared" si="6"/>
        <v>0.9275628707</v>
      </c>
      <c r="AQ90" s="13">
        <v>46.0555555555556</v>
      </c>
      <c r="AR90" s="13">
        <v>10.1471629509138</v>
      </c>
      <c r="AS90" s="11">
        <v>26765.0</v>
      </c>
      <c r="AT90" s="11">
        <v>13235.0</v>
      </c>
      <c r="AU90" s="11">
        <v>6919.0</v>
      </c>
      <c r="AV90" s="12"/>
      <c r="AW90" s="11">
        <v>2884.0</v>
      </c>
      <c r="AX90" s="11">
        <v>4.0</v>
      </c>
      <c r="AY90" s="11">
        <v>1.0</v>
      </c>
      <c r="AZ90" s="11">
        <v>2.0</v>
      </c>
      <c r="BA90" s="11">
        <v>0.0</v>
      </c>
      <c r="BB90" s="11">
        <v>30124.0</v>
      </c>
      <c r="BC90" s="11">
        <v>0.0</v>
      </c>
      <c r="BD90" s="11">
        <v>9049.0</v>
      </c>
    </row>
    <row r="91">
      <c r="A91" s="14" t="s">
        <v>547</v>
      </c>
      <c r="B91" s="7" t="s">
        <v>493</v>
      </c>
      <c r="C91" s="8" t="s">
        <v>62</v>
      </c>
      <c r="D91" s="8">
        <v>2868.0</v>
      </c>
      <c r="E91" s="8" t="s">
        <v>548</v>
      </c>
      <c r="F91" s="8">
        <v>4.0</v>
      </c>
      <c r="G91" s="8">
        <v>149.0</v>
      </c>
      <c r="H91" s="8">
        <v>280.0</v>
      </c>
      <c r="I91" s="8">
        <v>36.0</v>
      </c>
      <c r="J91" s="8">
        <v>0.0</v>
      </c>
      <c r="K91" s="8">
        <v>0.0</v>
      </c>
      <c r="L91" s="8" t="s">
        <v>190</v>
      </c>
      <c r="M91" s="8" t="s">
        <v>549</v>
      </c>
      <c r="N91" s="8">
        <v>1.0</v>
      </c>
      <c r="O91" s="8">
        <v>15.0</v>
      </c>
      <c r="P91" s="8">
        <v>2.0</v>
      </c>
      <c r="Q91" s="8">
        <v>17817.0</v>
      </c>
      <c r="R91" s="8">
        <v>37.0</v>
      </c>
      <c r="S91" s="8">
        <v>4.0</v>
      </c>
      <c r="T91" s="8" t="s">
        <v>550</v>
      </c>
      <c r="U91" s="8">
        <v>1722.0</v>
      </c>
      <c r="V91" s="8">
        <v>0.0</v>
      </c>
      <c r="W91" s="8">
        <v>13.0</v>
      </c>
      <c r="X91" s="8">
        <v>5.0</v>
      </c>
      <c r="Y91" s="8">
        <v>58545.0</v>
      </c>
      <c r="Z91" s="8">
        <v>3.0</v>
      </c>
      <c r="AA91" s="8">
        <v>16021.0</v>
      </c>
      <c r="AB91" s="10">
        <v>0.0</v>
      </c>
      <c r="AC91" s="10">
        <v>0.0</v>
      </c>
      <c r="AD91" s="11">
        <v>3913.0</v>
      </c>
      <c r="AE91" s="11">
        <v>40435.0</v>
      </c>
      <c r="AF91" s="11">
        <v>702.0</v>
      </c>
      <c r="AG91" s="11">
        <v>3913.0</v>
      </c>
      <c r="AH91" s="11">
        <v>0.0</v>
      </c>
      <c r="AI91" s="11">
        <v>66.0</v>
      </c>
      <c r="AJ91" s="11">
        <v>88.0</v>
      </c>
      <c r="AK91" s="11">
        <v>860.0</v>
      </c>
      <c r="AL91" s="11">
        <f t="shared" si="1"/>
        <v>0.9071729958</v>
      </c>
      <c r="AM91" s="11" t="s">
        <v>551</v>
      </c>
      <c r="AN91" s="11">
        <v>601.0</v>
      </c>
      <c r="AO91" s="11">
        <v>1485.0</v>
      </c>
      <c r="AP91" s="11">
        <f t="shared" si="6"/>
        <v>0.7118887824</v>
      </c>
      <c r="AQ91" s="13">
        <v>102.63367003367</v>
      </c>
      <c r="AR91" s="13">
        <v>62.3093023255814</v>
      </c>
      <c r="AS91" s="11">
        <v>4967.0</v>
      </c>
      <c r="AT91" s="11">
        <v>1482.0</v>
      </c>
      <c r="AU91" s="11">
        <v>1503.0</v>
      </c>
      <c r="AV91" s="11">
        <v>225.0</v>
      </c>
      <c r="AW91" s="11">
        <v>690.0</v>
      </c>
      <c r="AX91" s="11">
        <v>4.0</v>
      </c>
      <c r="AY91" s="11">
        <v>1.0</v>
      </c>
      <c r="AZ91" s="11">
        <v>2.0</v>
      </c>
      <c r="BA91" s="11">
        <v>0.0</v>
      </c>
      <c r="BB91" s="11">
        <v>327.0</v>
      </c>
      <c r="BC91" s="11">
        <v>0.0</v>
      </c>
      <c r="BD91" s="11">
        <v>98.0</v>
      </c>
    </row>
    <row r="92">
      <c r="A92" s="18" t="s">
        <v>552</v>
      </c>
      <c r="B92" s="7" t="s">
        <v>553</v>
      </c>
      <c r="C92" s="8" t="s">
        <v>58</v>
      </c>
      <c r="D92" s="8">
        <v>2295.0</v>
      </c>
      <c r="E92" s="8" t="s">
        <v>554</v>
      </c>
      <c r="F92" s="8">
        <v>25.0</v>
      </c>
      <c r="G92" s="8">
        <v>939.0</v>
      </c>
      <c r="H92" s="8">
        <v>138.0</v>
      </c>
      <c r="I92" s="8">
        <v>243.0</v>
      </c>
      <c r="J92" s="8" t="s">
        <v>555</v>
      </c>
      <c r="K92" s="8" t="s">
        <v>556</v>
      </c>
      <c r="L92" s="8">
        <v>0.0</v>
      </c>
      <c r="M92" s="8" t="s">
        <v>557</v>
      </c>
      <c r="N92" s="8">
        <v>4.0</v>
      </c>
      <c r="O92" s="8">
        <v>4.0</v>
      </c>
      <c r="P92" s="8">
        <v>1.0</v>
      </c>
      <c r="Q92" s="8">
        <v>60992.0</v>
      </c>
      <c r="R92" s="8">
        <v>287.0</v>
      </c>
      <c r="S92" s="8">
        <v>11.0</v>
      </c>
      <c r="T92" s="8" t="s">
        <v>558</v>
      </c>
      <c r="U92" s="8">
        <v>321.0</v>
      </c>
      <c r="V92" s="8">
        <v>0.0</v>
      </c>
      <c r="W92" s="8">
        <v>34.0</v>
      </c>
      <c r="X92" s="8">
        <v>256.0</v>
      </c>
      <c r="Y92" s="8">
        <v>32607.0</v>
      </c>
      <c r="Z92" s="8">
        <v>17.0</v>
      </c>
      <c r="AA92" s="8">
        <v>801.0</v>
      </c>
      <c r="AB92" s="10">
        <v>0.0</v>
      </c>
      <c r="AC92" s="10">
        <v>0.0</v>
      </c>
      <c r="AD92" s="11">
        <v>956.0</v>
      </c>
      <c r="AE92" s="11">
        <v>109337.0</v>
      </c>
      <c r="AF92" s="11">
        <v>0.0</v>
      </c>
      <c r="AG92" s="11">
        <v>955.0</v>
      </c>
      <c r="AH92" s="11">
        <v>0.0</v>
      </c>
      <c r="AI92" s="11">
        <v>161.0</v>
      </c>
      <c r="AJ92" s="11">
        <v>6.0</v>
      </c>
      <c r="AK92" s="11">
        <v>2172.0</v>
      </c>
      <c r="AL92" s="11">
        <f t="shared" si="1"/>
        <v>0.9972451791</v>
      </c>
      <c r="AM92" s="11" t="s">
        <v>559</v>
      </c>
      <c r="AN92" s="11">
        <v>123.0</v>
      </c>
      <c r="AO92" s="11">
        <v>897.0</v>
      </c>
      <c r="AP92" s="11">
        <f t="shared" si="6"/>
        <v>0.8794117647</v>
      </c>
      <c r="AQ92" s="13">
        <v>33.9955456570156</v>
      </c>
      <c r="AR92" s="13">
        <v>4.81031307550645</v>
      </c>
      <c r="AS92" s="11">
        <v>3768.0</v>
      </c>
      <c r="AT92" s="11">
        <v>1295.0</v>
      </c>
      <c r="AU92" s="11">
        <v>549.0</v>
      </c>
      <c r="AV92" s="11">
        <v>115.0</v>
      </c>
      <c r="AW92" s="11">
        <v>164.0</v>
      </c>
      <c r="AX92" s="11">
        <v>5.0</v>
      </c>
      <c r="AY92" s="11">
        <v>2.0</v>
      </c>
      <c r="AZ92" s="11">
        <v>3.0</v>
      </c>
      <c r="BA92" s="11">
        <v>0.0</v>
      </c>
      <c r="BB92" s="11">
        <v>370.0</v>
      </c>
      <c r="BC92" s="11">
        <v>0.0</v>
      </c>
      <c r="BD92" s="11">
        <v>177.0</v>
      </c>
    </row>
    <row r="93">
      <c r="A93" s="18" t="s">
        <v>560</v>
      </c>
      <c r="B93" s="8" t="s">
        <v>553</v>
      </c>
      <c r="C93" s="8" t="s">
        <v>58</v>
      </c>
      <c r="D93" s="8">
        <v>3344.0</v>
      </c>
      <c r="E93" s="8" t="s">
        <v>561</v>
      </c>
      <c r="F93" s="8">
        <v>36.0</v>
      </c>
      <c r="G93" s="8">
        <v>147.0</v>
      </c>
      <c r="H93" s="8">
        <v>73.0</v>
      </c>
      <c r="I93" s="8">
        <v>82.0</v>
      </c>
      <c r="J93" s="8" t="s">
        <v>562</v>
      </c>
      <c r="K93" s="8" t="s">
        <v>563</v>
      </c>
      <c r="L93" s="8" t="s">
        <v>564</v>
      </c>
      <c r="M93" s="8" t="s">
        <v>565</v>
      </c>
      <c r="N93" s="8">
        <v>6.0</v>
      </c>
      <c r="O93" s="8">
        <v>0.0</v>
      </c>
      <c r="P93" s="8">
        <v>0.0</v>
      </c>
      <c r="Q93" s="8">
        <v>35217.0</v>
      </c>
      <c r="R93" s="8">
        <v>115.0</v>
      </c>
      <c r="S93" s="8">
        <v>3.0</v>
      </c>
      <c r="T93" s="8" t="s">
        <v>566</v>
      </c>
      <c r="U93" s="8">
        <v>210.0</v>
      </c>
      <c r="V93" s="8">
        <v>26.0</v>
      </c>
      <c r="W93" s="8">
        <v>28.0</v>
      </c>
      <c r="X93" s="8">
        <v>6.0</v>
      </c>
      <c r="Y93" s="8">
        <v>22291.0</v>
      </c>
      <c r="Z93" s="8">
        <v>9.0</v>
      </c>
      <c r="AA93" s="8">
        <v>779.0</v>
      </c>
      <c r="AB93" s="10">
        <v>22.6923076923077</v>
      </c>
      <c r="AC93" s="10">
        <v>0.923076923076923</v>
      </c>
      <c r="AD93" s="11">
        <v>1402.0</v>
      </c>
      <c r="AE93" s="11">
        <v>26049.0</v>
      </c>
      <c r="AF93" s="11">
        <v>11667.0</v>
      </c>
      <c r="AG93" s="11">
        <v>1402.0</v>
      </c>
      <c r="AH93" s="11">
        <v>0.0</v>
      </c>
      <c r="AI93" s="11">
        <v>205.0</v>
      </c>
      <c r="AJ93" s="11">
        <v>3.0</v>
      </c>
      <c r="AK93" s="11">
        <v>915.0</v>
      </c>
      <c r="AL93" s="11">
        <f t="shared" si="1"/>
        <v>0.9967320261</v>
      </c>
      <c r="AM93" s="11" t="s">
        <v>567</v>
      </c>
      <c r="AN93" s="11">
        <v>42.0</v>
      </c>
      <c r="AO93" s="11">
        <v>820.0</v>
      </c>
      <c r="AP93" s="11">
        <f t="shared" si="6"/>
        <v>0.9512761021</v>
      </c>
      <c r="AQ93" s="13">
        <v>69.8684531059683</v>
      </c>
      <c r="AR93" s="13">
        <v>5.98689956331878</v>
      </c>
      <c r="AS93" s="11">
        <v>2972.0</v>
      </c>
      <c r="AT93" s="11">
        <v>1860.0</v>
      </c>
      <c r="AU93" s="11">
        <v>311.0</v>
      </c>
      <c r="AV93" s="11">
        <v>65.0</v>
      </c>
      <c r="AW93" s="11">
        <v>91.0</v>
      </c>
      <c r="AX93" s="11">
        <v>4.0</v>
      </c>
      <c r="AY93" s="11">
        <v>1.0</v>
      </c>
      <c r="AZ93" s="11">
        <v>2.0</v>
      </c>
      <c r="BA93" s="11">
        <v>0.0</v>
      </c>
      <c r="BB93" s="11">
        <v>853.0</v>
      </c>
      <c r="BC93" s="11">
        <v>0.0</v>
      </c>
      <c r="BD93" s="11">
        <v>314.0</v>
      </c>
    </row>
    <row r="94">
      <c r="A94" s="18" t="s">
        <v>568</v>
      </c>
      <c r="B94" s="8" t="s">
        <v>553</v>
      </c>
      <c r="C94" s="8" t="s">
        <v>58</v>
      </c>
      <c r="D94" s="8">
        <v>7047.0</v>
      </c>
      <c r="E94" s="8" t="s">
        <v>569</v>
      </c>
      <c r="F94" s="8">
        <v>1.0</v>
      </c>
      <c r="G94" s="8">
        <v>1187.0</v>
      </c>
      <c r="H94" s="8">
        <v>298.0</v>
      </c>
      <c r="I94" s="8">
        <v>11.0</v>
      </c>
      <c r="J94" s="8" t="s">
        <v>109</v>
      </c>
      <c r="K94" s="8" t="s">
        <v>570</v>
      </c>
      <c r="L94" s="8" t="s">
        <v>571</v>
      </c>
      <c r="M94" s="8" t="s">
        <v>572</v>
      </c>
      <c r="N94" s="8">
        <v>2.0</v>
      </c>
      <c r="O94" s="8">
        <v>1.0</v>
      </c>
      <c r="P94" s="8">
        <v>1.0</v>
      </c>
      <c r="Q94" s="8">
        <v>14313.0</v>
      </c>
      <c r="R94" s="8">
        <v>11.0</v>
      </c>
      <c r="S94" s="8">
        <v>5.0</v>
      </c>
      <c r="T94" s="8" t="s">
        <v>573</v>
      </c>
      <c r="U94" s="8">
        <v>179.0</v>
      </c>
      <c r="V94" s="8">
        <v>3.0</v>
      </c>
      <c r="W94" s="8">
        <v>145.0</v>
      </c>
      <c r="X94" s="8">
        <v>24.0</v>
      </c>
      <c r="Y94" s="8">
        <v>10904.0</v>
      </c>
      <c r="Z94" s="8">
        <v>6.0</v>
      </c>
      <c r="AA94" s="8">
        <v>822.0</v>
      </c>
      <c r="AB94" s="10">
        <v>10.0</v>
      </c>
      <c r="AC94" s="10">
        <v>0.0</v>
      </c>
      <c r="AD94" s="11">
        <v>3126.0</v>
      </c>
      <c r="AE94" s="11">
        <v>194708.0</v>
      </c>
      <c r="AF94" s="11">
        <v>5.0</v>
      </c>
      <c r="AG94" s="11">
        <v>3127.0</v>
      </c>
      <c r="AH94" s="11">
        <v>0.0</v>
      </c>
      <c r="AI94" s="11">
        <v>499.0</v>
      </c>
      <c r="AJ94" s="11">
        <v>33.0</v>
      </c>
      <c r="AK94" s="11">
        <v>2363.0</v>
      </c>
      <c r="AL94" s="11">
        <f t="shared" si="1"/>
        <v>0.9862270451</v>
      </c>
      <c r="AM94" s="11" t="s">
        <v>574</v>
      </c>
      <c r="AN94" s="11">
        <v>167.0</v>
      </c>
      <c r="AO94" s="11">
        <v>610.0</v>
      </c>
      <c r="AP94" s="11">
        <f t="shared" si="6"/>
        <v>0.7850707851</v>
      </c>
      <c r="AQ94" s="13">
        <v>180.351882160393</v>
      </c>
      <c r="AR94" s="13">
        <v>20.0570824524313</v>
      </c>
      <c r="AS94" s="11">
        <v>2250.0</v>
      </c>
      <c r="AT94" s="11">
        <v>4884.0</v>
      </c>
      <c r="AU94" s="11">
        <v>268.0</v>
      </c>
      <c r="AV94" s="11">
        <v>63.0</v>
      </c>
      <c r="AW94" s="11">
        <v>358.0</v>
      </c>
      <c r="AX94" s="11">
        <v>4.0</v>
      </c>
      <c r="AY94" s="11">
        <v>1.0</v>
      </c>
      <c r="AZ94" s="11">
        <v>2.0</v>
      </c>
      <c r="BA94" s="11">
        <v>0.0</v>
      </c>
      <c r="BB94" s="11">
        <v>289.0</v>
      </c>
      <c r="BC94" s="11">
        <v>0.0</v>
      </c>
      <c r="BD94" s="11">
        <v>195.0</v>
      </c>
    </row>
    <row r="95">
      <c r="A95" s="18" t="s">
        <v>575</v>
      </c>
      <c r="B95" s="8" t="s">
        <v>553</v>
      </c>
      <c r="C95" s="8" t="s">
        <v>58</v>
      </c>
      <c r="D95" s="8">
        <v>7015.0</v>
      </c>
      <c r="E95" s="8" t="s">
        <v>576</v>
      </c>
      <c r="F95" s="8">
        <v>29.0</v>
      </c>
      <c r="G95" s="8">
        <v>1916.0</v>
      </c>
      <c r="H95" s="8">
        <v>444.0</v>
      </c>
      <c r="I95" s="8">
        <v>163.0</v>
      </c>
      <c r="J95" s="8" t="s">
        <v>577</v>
      </c>
      <c r="K95" s="8" t="s">
        <v>578</v>
      </c>
      <c r="L95" s="8">
        <v>0.0</v>
      </c>
      <c r="M95" s="8" t="s">
        <v>579</v>
      </c>
      <c r="N95" s="8">
        <v>2.0</v>
      </c>
      <c r="O95" s="8">
        <v>1593.0</v>
      </c>
      <c r="P95" s="8">
        <v>4.0</v>
      </c>
      <c r="Q95" s="8">
        <v>53555.0</v>
      </c>
      <c r="R95" s="8">
        <v>214.0</v>
      </c>
      <c r="S95" s="8">
        <v>4.0</v>
      </c>
      <c r="T95" s="8" t="s">
        <v>580</v>
      </c>
      <c r="U95" s="8">
        <v>1578.0</v>
      </c>
      <c r="V95" s="8">
        <v>30.0</v>
      </c>
      <c r="W95" s="8">
        <v>69.0</v>
      </c>
      <c r="X95" s="8">
        <v>43.0</v>
      </c>
      <c r="Y95" s="8">
        <v>80479.0</v>
      </c>
      <c r="Z95" s="8">
        <v>4.0</v>
      </c>
      <c r="AA95" s="8">
        <v>4300.0</v>
      </c>
      <c r="AB95" s="10">
        <v>44759.0</v>
      </c>
      <c r="AC95" s="10">
        <v>0.9</v>
      </c>
      <c r="AD95" s="11">
        <v>1380.0</v>
      </c>
      <c r="AE95" s="11">
        <v>435290.0</v>
      </c>
      <c r="AF95" s="11">
        <v>46.0</v>
      </c>
      <c r="AG95" s="11">
        <v>1381.0</v>
      </c>
      <c r="AH95" s="11">
        <v>0.0</v>
      </c>
      <c r="AI95" s="11">
        <v>104.0</v>
      </c>
      <c r="AJ95" s="11">
        <v>39.0</v>
      </c>
      <c r="AK95" s="11">
        <v>7560.0</v>
      </c>
      <c r="AL95" s="11">
        <f t="shared" si="1"/>
        <v>0.9948677458</v>
      </c>
      <c r="AM95" s="11" t="s">
        <v>581</v>
      </c>
      <c r="AN95" s="11">
        <v>731.0</v>
      </c>
      <c r="AO95" s="11">
        <v>4827.0</v>
      </c>
      <c r="AP95" s="11">
        <f t="shared" si="6"/>
        <v>0.8684778697</v>
      </c>
      <c r="AQ95" s="13">
        <v>62.1096400496483</v>
      </c>
      <c r="AR95" s="13">
        <v>6.1207033315706</v>
      </c>
      <c r="AS95" s="11">
        <v>23876.0</v>
      </c>
      <c r="AT95" s="11">
        <v>12846.0</v>
      </c>
      <c r="AU95" s="11">
        <v>1828.0</v>
      </c>
      <c r="AV95" s="11">
        <v>625.0</v>
      </c>
      <c r="AW95" s="11">
        <v>858.0</v>
      </c>
      <c r="AX95" s="11">
        <v>4.0</v>
      </c>
      <c r="AY95" s="11">
        <v>1.0</v>
      </c>
      <c r="AZ95" s="11">
        <v>2.0</v>
      </c>
      <c r="BA95" s="11">
        <v>0.0</v>
      </c>
      <c r="BB95" s="11">
        <v>12339.0</v>
      </c>
      <c r="BC95" s="11">
        <v>0.0</v>
      </c>
      <c r="BD95" s="11">
        <v>4168.0</v>
      </c>
    </row>
    <row r="96">
      <c r="A96" s="18" t="s">
        <v>582</v>
      </c>
      <c r="B96" s="8" t="s">
        <v>553</v>
      </c>
      <c r="C96" s="8" t="s">
        <v>62</v>
      </c>
      <c r="D96" s="8">
        <v>2298.0</v>
      </c>
      <c r="E96" s="8" t="s">
        <v>583</v>
      </c>
      <c r="F96" s="8">
        <v>5.0</v>
      </c>
      <c r="G96" s="8">
        <v>779.0</v>
      </c>
      <c r="H96" s="8">
        <v>258.0</v>
      </c>
      <c r="I96" s="8">
        <v>34.0</v>
      </c>
      <c r="J96" s="8">
        <v>0.0</v>
      </c>
      <c r="K96" s="8" t="s">
        <v>584</v>
      </c>
      <c r="L96" s="8" t="s">
        <v>585</v>
      </c>
      <c r="M96" s="8" t="s">
        <v>586</v>
      </c>
      <c r="N96" s="8">
        <v>3.0</v>
      </c>
      <c r="O96" s="8">
        <v>0.0</v>
      </c>
      <c r="P96" s="8">
        <v>0.0</v>
      </c>
      <c r="Q96" s="8">
        <v>27221.0</v>
      </c>
      <c r="R96" s="8">
        <v>34.0</v>
      </c>
      <c r="S96" s="8">
        <v>4.0</v>
      </c>
      <c r="T96" s="8" t="s">
        <v>587</v>
      </c>
      <c r="U96" s="8">
        <v>199.0</v>
      </c>
      <c r="V96" s="8">
        <v>9.0</v>
      </c>
      <c r="W96" s="8">
        <v>26.0</v>
      </c>
      <c r="X96" s="8">
        <v>59.0</v>
      </c>
      <c r="Y96" s="8">
        <v>32641.0</v>
      </c>
      <c r="Z96" s="8">
        <v>8.0</v>
      </c>
      <c r="AA96" s="8">
        <v>866.0</v>
      </c>
      <c r="AB96" s="10">
        <v>10.0</v>
      </c>
      <c r="AC96" s="10">
        <v>0.888888888888889</v>
      </c>
      <c r="AD96" s="11">
        <v>1404.0</v>
      </c>
      <c r="AE96" s="11">
        <v>91914.0</v>
      </c>
      <c r="AF96" s="11">
        <v>455.0</v>
      </c>
      <c r="AG96" s="11">
        <v>1403.0</v>
      </c>
      <c r="AH96" s="11">
        <v>0.0</v>
      </c>
      <c r="AI96" s="11">
        <v>786.0</v>
      </c>
      <c r="AJ96" s="11">
        <v>11.0</v>
      </c>
      <c r="AK96" s="11">
        <v>1050.0</v>
      </c>
      <c r="AL96" s="11">
        <f t="shared" si="1"/>
        <v>0.9896324222</v>
      </c>
      <c r="AM96" s="11" t="s">
        <v>588</v>
      </c>
      <c r="AN96" s="11">
        <v>124.0</v>
      </c>
      <c r="AO96" s="11">
        <v>881.0</v>
      </c>
      <c r="AP96" s="11">
        <f t="shared" si="6"/>
        <v>0.8766169154</v>
      </c>
      <c r="AQ96" s="13">
        <v>33.9954597048808</v>
      </c>
      <c r="AR96" s="13">
        <v>7.48666666666667</v>
      </c>
      <c r="AS96" s="11">
        <v>4667.0</v>
      </c>
      <c r="AT96" s="11">
        <v>1998.0</v>
      </c>
      <c r="AU96" s="11">
        <v>710.0</v>
      </c>
      <c r="AV96" s="11">
        <v>195.0</v>
      </c>
      <c r="AW96" s="11">
        <v>311.0</v>
      </c>
      <c r="AX96" s="11">
        <v>5.0</v>
      </c>
      <c r="AY96" s="11">
        <v>2.0</v>
      </c>
      <c r="AZ96" s="11">
        <v>3.0</v>
      </c>
      <c r="BA96" s="11">
        <v>0.0</v>
      </c>
      <c r="BB96" s="11">
        <v>588.0</v>
      </c>
      <c r="BC96" s="11">
        <v>0.0</v>
      </c>
      <c r="BD96" s="11">
        <v>243.0</v>
      </c>
    </row>
    <row r="97">
      <c r="A97" s="18" t="s">
        <v>589</v>
      </c>
      <c r="B97" s="7" t="s">
        <v>553</v>
      </c>
      <c r="C97" s="8" t="s">
        <v>58</v>
      </c>
      <c r="D97" s="8">
        <v>4977.0</v>
      </c>
      <c r="E97" s="8" t="s">
        <v>590</v>
      </c>
      <c r="F97" s="8">
        <v>2.0</v>
      </c>
      <c r="G97" s="8">
        <v>1342.0</v>
      </c>
      <c r="H97" s="8">
        <v>285.0</v>
      </c>
      <c r="I97" s="8">
        <v>47.0</v>
      </c>
      <c r="J97" s="8" t="s">
        <v>591</v>
      </c>
      <c r="K97" s="8" t="s">
        <v>592</v>
      </c>
      <c r="L97" s="8">
        <v>0.0</v>
      </c>
      <c r="M97" s="8" t="s">
        <v>593</v>
      </c>
      <c r="N97" s="8">
        <v>2.0</v>
      </c>
      <c r="O97" s="8">
        <v>0.0</v>
      </c>
      <c r="P97" s="8">
        <v>0.0</v>
      </c>
      <c r="Q97" s="8">
        <v>24344.0</v>
      </c>
      <c r="R97" s="8">
        <v>48.0</v>
      </c>
      <c r="S97" s="8">
        <v>5.0</v>
      </c>
      <c r="T97" s="8" t="s">
        <v>594</v>
      </c>
      <c r="U97" s="8">
        <v>160.0</v>
      </c>
      <c r="V97" s="8">
        <v>0.0</v>
      </c>
      <c r="W97" s="8">
        <v>29.0</v>
      </c>
      <c r="X97" s="8">
        <v>362.0</v>
      </c>
      <c r="Y97" s="8">
        <v>17276.0</v>
      </c>
      <c r="Z97" s="8">
        <v>2.0</v>
      </c>
      <c r="AA97" s="8">
        <v>811.0</v>
      </c>
      <c r="AB97" s="10">
        <v>0.0</v>
      </c>
      <c r="AC97" s="10">
        <v>0.0</v>
      </c>
      <c r="AD97" s="11">
        <v>1019.0</v>
      </c>
      <c r="AE97" s="11">
        <v>142929.0</v>
      </c>
      <c r="AF97" s="11">
        <v>616.0</v>
      </c>
      <c r="AG97" s="11">
        <v>1020.0</v>
      </c>
      <c r="AH97" s="11">
        <v>0.0</v>
      </c>
      <c r="AI97" s="11">
        <v>283.0</v>
      </c>
      <c r="AJ97" s="11">
        <v>1.0</v>
      </c>
      <c r="AK97" s="11">
        <v>2567.0</v>
      </c>
      <c r="AL97" s="11">
        <f t="shared" si="1"/>
        <v>0.9996105919</v>
      </c>
      <c r="AM97" s="11" t="s">
        <v>595</v>
      </c>
      <c r="AN97" s="11">
        <v>279.0</v>
      </c>
      <c r="AO97" s="11">
        <v>1671.0</v>
      </c>
      <c r="AP97" s="11">
        <f t="shared" si="6"/>
        <v>0.8569230769</v>
      </c>
      <c r="AQ97" s="13">
        <v>130.856630824373</v>
      </c>
      <c r="AR97" s="13">
        <v>2.40871934604905</v>
      </c>
      <c r="AS97" s="11">
        <v>7813.0</v>
      </c>
      <c r="AT97" s="11">
        <v>3692.0</v>
      </c>
      <c r="AU97" s="11">
        <v>652.0</v>
      </c>
      <c r="AV97" s="11">
        <v>186.0</v>
      </c>
      <c r="AW97" s="11">
        <v>319.0</v>
      </c>
      <c r="AX97" s="11">
        <v>4.0</v>
      </c>
      <c r="AY97" s="11">
        <v>1.0</v>
      </c>
      <c r="AZ97" s="11">
        <v>2.0</v>
      </c>
      <c r="BA97" s="11">
        <v>0.0</v>
      </c>
      <c r="BB97" s="11">
        <v>708.0</v>
      </c>
      <c r="BC97" s="11">
        <v>0.0</v>
      </c>
      <c r="BD97" s="11">
        <v>263.0</v>
      </c>
    </row>
    <row r="98">
      <c r="A98" s="18" t="s">
        <v>596</v>
      </c>
      <c r="B98" s="8" t="s">
        <v>553</v>
      </c>
      <c r="C98" s="8" t="s">
        <v>58</v>
      </c>
      <c r="D98" s="8">
        <v>5897.0</v>
      </c>
      <c r="E98" s="8" t="s">
        <v>597</v>
      </c>
      <c r="F98" s="8">
        <v>31.0</v>
      </c>
      <c r="G98" s="8">
        <v>1069.0</v>
      </c>
      <c r="H98" s="8">
        <v>30.0</v>
      </c>
      <c r="I98" s="8">
        <v>8.0</v>
      </c>
      <c r="J98" s="8">
        <v>0.0</v>
      </c>
      <c r="K98" s="8">
        <v>44683.0</v>
      </c>
      <c r="L98" s="8">
        <v>0.0</v>
      </c>
      <c r="M98" s="8" t="s">
        <v>598</v>
      </c>
      <c r="N98" s="8">
        <v>1.0</v>
      </c>
      <c r="O98" s="8">
        <v>0.0</v>
      </c>
      <c r="P98" s="8">
        <v>0.0</v>
      </c>
      <c r="Q98" s="8">
        <v>15015.0</v>
      </c>
      <c r="R98" s="8">
        <v>14.0</v>
      </c>
      <c r="S98" s="8">
        <v>8.0</v>
      </c>
      <c r="T98" s="8" t="s">
        <v>599</v>
      </c>
      <c r="U98" s="8">
        <v>32.0</v>
      </c>
      <c r="V98" s="8">
        <v>8.0</v>
      </c>
      <c r="W98" s="8">
        <v>30.0</v>
      </c>
      <c r="X98" s="8">
        <v>91.0</v>
      </c>
      <c r="Y98" s="8">
        <v>3505.0</v>
      </c>
      <c r="Z98" s="8">
        <v>7.0</v>
      </c>
      <c r="AA98" s="8">
        <v>111.0</v>
      </c>
      <c r="AB98" s="10">
        <v>4.25</v>
      </c>
      <c r="AC98" s="10">
        <v>0.875</v>
      </c>
      <c r="AD98" s="11">
        <v>660.0</v>
      </c>
      <c r="AE98" s="11">
        <v>119888.0</v>
      </c>
      <c r="AF98" s="11">
        <v>80.0</v>
      </c>
      <c r="AG98" s="11">
        <v>660.0</v>
      </c>
      <c r="AH98" s="11">
        <v>0.0</v>
      </c>
      <c r="AI98" s="11">
        <v>164.0</v>
      </c>
      <c r="AJ98" s="11">
        <v>5.0</v>
      </c>
      <c r="AK98" s="11">
        <v>417.0</v>
      </c>
      <c r="AL98" s="11">
        <f t="shared" si="1"/>
        <v>0.9881516588</v>
      </c>
      <c r="AM98" s="11" t="s">
        <v>600</v>
      </c>
      <c r="AN98" s="11">
        <v>172.0</v>
      </c>
      <c r="AO98" s="11">
        <v>250.0</v>
      </c>
      <c r="AP98" s="11">
        <f t="shared" si="6"/>
        <v>0.5924170616</v>
      </c>
      <c r="AQ98" s="13">
        <v>41.9521912350598</v>
      </c>
      <c r="AR98" s="13">
        <v>2.47016706443914</v>
      </c>
      <c r="AS98" s="11">
        <v>931.0</v>
      </c>
      <c r="AT98" s="11">
        <v>576.0</v>
      </c>
      <c r="AU98" s="11">
        <v>99.0</v>
      </c>
      <c r="AV98" s="11">
        <v>19.0</v>
      </c>
      <c r="AW98" s="11">
        <v>31.0</v>
      </c>
      <c r="AX98" s="11">
        <v>5.0</v>
      </c>
      <c r="AY98" s="11">
        <v>5.0</v>
      </c>
      <c r="AZ98" s="11">
        <v>2.0</v>
      </c>
      <c r="BA98" s="11">
        <v>0.0</v>
      </c>
      <c r="BB98" s="11">
        <v>24.0</v>
      </c>
      <c r="BC98" s="11">
        <v>0.0</v>
      </c>
      <c r="BD98" s="11">
        <v>18.0</v>
      </c>
    </row>
    <row r="99">
      <c r="A99" s="19" t="s">
        <v>601</v>
      </c>
      <c r="B99" s="8" t="s">
        <v>553</v>
      </c>
      <c r="C99" s="8" t="s">
        <v>62</v>
      </c>
      <c r="D99" s="8">
        <v>723.0</v>
      </c>
      <c r="E99" s="8" t="s">
        <v>602</v>
      </c>
      <c r="F99" s="8">
        <v>6.0</v>
      </c>
      <c r="G99" s="8">
        <v>325.0</v>
      </c>
      <c r="H99" s="8">
        <v>77.0</v>
      </c>
      <c r="I99" s="8">
        <v>28.0</v>
      </c>
      <c r="J99" s="8">
        <v>0.0</v>
      </c>
      <c r="K99" s="8" t="s">
        <v>603</v>
      </c>
      <c r="L99" s="8">
        <v>0.0</v>
      </c>
      <c r="M99" s="8">
        <v>1.0</v>
      </c>
      <c r="N99" s="8">
        <v>2.0</v>
      </c>
      <c r="O99" s="8">
        <v>0.0</v>
      </c>
      <c r="P99" s="8">
        <v>0.0</v>
      </c>
      <c r="Q99" s="8">
        <v>9591.0</v>
      </c>
      <c r="R99" s="8">
        <v>38.0</v>
      </c>
      <c r="S99" s="8">
        <v>3.0</v>
      </c>
      <c r="T99" s="8" t="s">
        <v>604</v>
      </c>
      <c r="U99" s="8">
        <v>24.0</v>
      </c>
      <c r="V99" s="8">
        <v>0.0</v>
      </c>
      <c r="W99" s="8">
        <v>12.0</v>
      </c>
      <c r="X99" s="8">
        <v>6.0</v>
      </c>
      <c r="Y99" s="8">
        <v>2782.0</v>
      </c>
      <c r="Z99" s="8">
        <v>9.0</v>
      </c>
      <c r="AA99" s="8">
        <v>136.0</v>
      </c>
      <c r="AB99" s="10">
        <v>0.0</v>
      </c>
      <c r="AC99" s="10">
        <v>0.0</v>
      </c>
      <c r="AD99" s="11">
        <v>566.0</v>
      </c>
      <c r="AE99" s="11">
        <v>41664.0</v>
      </c>
      <c r="AF99" s="11">
        <v>2584.0</v>
      </c>
      <c r="AG99" s="11">
        <v>508.0</v>
      </c>
      <c r="AH99" s="11">
        <v>2.0</v>
      </c>
      <c r="AI99" s="11">
        <v>72.0</v>
      </c>
      <c r="AJ99" s="11">
        <v>7.0</v>
      </c>
      <c r="AK99" s="11">
        <v>157.0</v>
      </c>
      <c r="AL99" s="11">
        <f t="shared" si="1"/>
        <v>0.9573170732</v>
      </c>
      <c r="AM99" s="11" t="s">
        <v>605</v>
      </c>
      <c r="AN99" s="11">
        <v>35.0</v>
      </c>
      <c r="AO99" s="11">
        <v>456.0</v>
      </c>
      <c r="AP99" s="11">
        <f t="shared" si="6"/>
        <v>0.9287169043</v>
      </c>
      <c r="AQ99" s="13">
        <v>8.32236842105263</v>
      </c>
      <c r="AR99" s="13">
        <v>8.35031847133758</v>
      </c>
      <c r="AS99" s="11">
        <v>1943.0</v>
      </c>
      <c r="AT99" s="11">
        <v>377.0</v>
      </c>
      <c r="AU99" s="11">
        <v>323.0</v>
      </c>
      <c r="AV99" s="11">
        <v>132.0</v>
      </c>
      <c r="AW99" s="11">
        <v>101.0</v>
      </c>
      <c r="AX99" s="11">
        <v>5.0</v>
      </c>
      <c r="AY99" s="11">
        <v>4.0</v>
      </c>
      <c r="AZ99" s="11">
        <v>2.0</v>
      </c>
      <c r="BA99" s="11">
        <v>0.0</v>
      </c>
      <c r="BB99" s="11">
        <v>106.0</v>
      </c>
      <c r="BC99" s="11">
        <v>0.0</v>
      </c>
      <c r="BD99" s="11">
        <v>28.0</v>
      </c>
    </row>
    <row r="100">
      <c r="A100" s="18" t="s">
        <v>606</v>
      </c>
      <c r="B100" s="8" t="s">
        <v>553</v>
      </c>
      <c r="C100" s="8" t="s">
        <v>58</v>
      </c>
      <c r="D100" s="8">
        <v>1791.0</v>
      </c>
      <c r="E100" s="8" t="s">
        <v>607</v>
      </c>
      <c r="F100" s="8">
        <v>76.0</v>
      </c>
      <c r="G100" s="8">
        <v>755.0</v>
      </c>
      <c r="H100" s="8">
        <v>82.0</v>
      </c>
      <c r="I100" s="8">
        <v>0.0</v>
      </c>
      <c r="J100" s="8">
        <v>0.0</v>
      </c>
      <c r="K100" s="8">
        <v>0.0</v>
      </c>
      <c r="L100" s="8">
        <v>0.0</v>
      </c>
      <c r="M100" s="8">
        <v>0.0</v>
      </c>
      <c r="N100" s="8">
        <v>0.0</v>
      </c>
      <c r="O100" s="8">
        <v>7.0</v>
      </c>
      <c r="P100" s="8">
        <v>1.0</v>
      </c>
      <c r="Q100" s="8">
        <v>6401.0</v>
      </c>
      <c r="R100" s="8">
        <v>38.0</v>
      </c>
      <c r="S100" s="8">
        <v>4.0</v>
      </c>
      <c r="T100" s="8" t="s">
        <v>608</v>
      </c>
      <c r="U100" s="8">
        <v>67.0</v>
      </c>
      <c r="V100" s="8">
        <v>0.0</v>
      </c>
      <c r="W100" s="8">
        <v>9.0</v>
      </c>
      <c r="X100" s="8">
        <v>7.0</v>
      </c>
      <c r="Y100" s="8">
        <v>3245.0</v>
      </c>
      <c r="Z100" s="8">
        <v>4.0</v>
      </c>
      <c r="AA100" s="8">
        <v>333.0</v>
      </c>
      <c r="AB100" s="10">
        <v>0.0</v>
      </c>
      <c r="AC100" s="10">
        <v>0.0</v>
      </c>
      <c r="AD100" s="11">
        <v>2122.0</v>
      </c>
      <c r="AE100" s="11">
        <v>37696.0</v>
      </c>
      <c r="AF100" s="11">
        <v>2.0</v>
      </c>
      <c r="AG100" s="11">
        <v>2122.0</v>
      </c>
      <c r="AH100" s="11">
        <v>2.0</v>
      </c>
      <c r="AI100" s="11">
        <v>261.0</v>
      </c>
      <c r="AJ100" s="11">
        <v>15.0</v>
      </c>
      <c r="AK100" s="11">
        <v>535.0</v>
      </c>
      <c r="AL100" s="11">
        <f t="shared" si="1"/>
        <v>0.9727272727</v>
      </c>
      <c r="AM100" s="11" t="s">
        <v>609</v>
      </c>
      <c r="AN100" s="11">
        <v>112.0</v>
      </c>
      <c r="AO100" s="11">
        <v>352.0</v>
      </c>
      <c r="AP100" s="11">
        <f t="shared" si="6"/>
        <v>0.7586206897</v>
      </c>
      <c r="AQ100" s="13">
        <v>118.664772727273</v>
      </c>
      <c r="AR100" s="13">
        <v>17.3738317757009</v>
      </c>
      <c r="AS100" s="11">
        <v>1946.0</v>
      </c>
      <c r="AT100" s="11">
        <v>1430.0</v>
      </c>
      <c r="AU100" s="11">
        <v>222.0</v>
      </c>
      <c r="AV100" s="11">
        <v>64.0</v>
      </c>
      <c r="AW100" s="11">
        <v>106.0</v>
      </c>
      <c r="AX100" s="11">
        <v>5.0</v>
      </c>
      <c r="AY100" s="11">
        <v>2.0</v>
      </c>
      <c r="AZ100" s="11">
        <v>3.0</v>
      </c>
      <c r="BA100" s="11">
        <v>0.0</v>
      </c>
      <c r="BB100" s="11">
        <v>119.0</v>
      </c>
      <c r="BC100" s="11">
        <v>0.0</v>
      </c>
      <c r="BD100" s="11">
        <v>162.0</v>
      </c>
    </row>
    <row r="101">
      <c r="A101" s="19" t="s">
        <v>610</v>
      </c>
      <c r="B101" s="8" t="s">
        <v>553</v>
      </c>
      <c r="C101" s="8" t="s">
        <v>58</v>
      </c>
      <c r="D101" s="8">
        <v>1145.0</v>
      </c>
      <c r="E101" s="8" t="s">
        <v>611</v>
      </c>
      <c r="F101" s="8">
        <v>308.0</v>
      </c>
      <c r="G101" s="8">
        <v>284.0</v>
      </c>
      <c r="H101" s="8">
        <v>183.0</v>
      </c>
      <c r="I101" s="8">
        <v>37.0</v>
      </c>
      <c r="J101" s="8">
        <v>0.0</v>
      </c>
      <c r="K101" s="8">
        <v>0.0</v>
      </c>
      <c r="L101" s="8" t="s">
        <v>612</v>
      </c>
      <c r="M101" s="8" t="s">
        <v>613</v>
      </c>
      <c r="N101" s="8">
        <v>2.0</v>
      </c>
      <c r="O101" s="8">
        <v>1.0</v>
      </c>
      <c r="P101" s="8">
        <v>1.0</v>
      </c>
      <c r="Q101" s="8">
        <v>7052.0</v>
      </c>
      <c r="R101" s="8">
        <v>172.0</v>
      </c>
      <c r="S101" s="8">
        <v>4.0</v>
      </c>
      <c r="T101" s="8" t="s">
        <v>614</v>
      </c>
      <c r="U101" s="8">
        <v>37.0</v>
      </c>
      <c r="V101" s="8">
        <v>10.0</v>
      </c>
      <c r="W101" s="8">
        <v>34.0</v>
      </c>
      <c r="X101" s="8">
        <v>28.0</v>
      </c>
      <c r="Y101" s="8">
        <v>2244.0</v>
      </c>
      <c r="Z101" s="8">
        <v>8.0</v>
      </c>
      <c r="AA101" s="8">
        <v>334.0</v>
      </c>
      <c r="AB101" s="10">
        <v>9.0</v>
      </c>
      <c r="AC101" s="10">
        <v>0.6</v>
      </c>
      <c r="AD101" s="11">
        <v>1138.0</v>
      </c>
      <c r="AE101" s="11">
        <v>60867.0</v>
      </c>
      <c r="AF101" s="11">
        <v>523.0</v>
      </c>
      <c r="AG101" s="11">
        <v>1252.0</v>
      </c>
      <c r="AH101" s="11">
        <v>1.0</v>
      </c>
      <c r="AI101" s="11">
        <v>485.0</v>
      </c>
      <c r="AJ101" s="11">
        <v>55.0</v>
      </c>
      <c r="AK101" s="11">
        <v>1231.0</v>
      </c>
      <c r="AL101" s="11">
        <f t="shared" si="1"/>
        <v>0.9572317263</v>
      </c>
      <c r="AM101" s="20" t="s">
        <v>615</v>
      </c>
      <c r="AN101" s="11">
        <v>299.0</v>
      </c>
      <c r="AO101" s="11">
        <v>323.0</v>
      </c>
      <c r="AP101" s="11">
        <f t="shared" si="6"/>
        <v>0.5192926045</v>
      </c>
      <c r="AQ101" s="13">
        <v>52.8765432098765</v>
      </c>
      <c r="AR101" s="13">
        <v>10.5710804224208</v>
      </c>
      <c r="AS101" s="11">
        <v>1783.0</v>
      </c>
      <c r="AT101" s="20">
        <v>1875.0</v>
      </c>
      <c r="AU101" s="20">
        <v>281.0</v>
      </c>
      <c r="AV101" s="20">
        <v>47.0</v>
      </c>
      <c r="AW101" s="20">
        <v>222.0</v>
      </c>
      <c r="AX101" s="20">
        <v>4.0</v>
      </c>
      <c r="AY101" s="20">
        <v>1.0</v>
      </c>
      <c r="AZ101" s="20">
        <v>2.0</v>
      </c>
      <c r="BA101" s="20">
        <v>0.0</v>
      </c>
      <c r="BB101" s="20">
        <v>85.0</v>
      </c>
      <c r="BC101" s="20">
        <v>0.0</v>
      </c>
      <c r="BD101" s="20">
        <v>194.0</v>
      </c>
    </row>
    <row r="102">
      <c r="A102" s="21"/>
      <c r="B102" s="22" t="s">
        <v>616</v>
      </c>
      <c r="C102" s="22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4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</row>
    <row r="103">
      <c r="B103" s="7" t="s">
        <v>617</v>
      </c>
      <c r="C103" s="7"/>
      <c r="D103" s="25">
        <f>MIN(D2:D102)</f>
        <v>20</v>
      </c>
      <c r="F103" s="25">
        <f t="shared" ref="F103:I103" si="7">MIN(F2:F102)</f>
        <v>1</v>
      </c>
      <c r="G103" s="25">
        <f t="shared" si="7"/>
        <v>7</v>
      </c>
      <c r="H103" s="25">
        <f t="shared" si="7"/>
        <v>1</v>
      </c>
      <c r="I103" s="25">
        <f t="shared" si="7"/>
        <v>0</v>
      </c>
      <c r="N103" s="25">
        <f t="shared" ref="N103:S103" si="8">MIN(N2:N102)</f>
        <v>0</v>
      </c>
      <c r="O103" s="25">
        <f t="shared" si="8"/>
        <v>0</v>
      </c>
      <c r="P103" s="25">
        <f t="shared" si="8"/>
        <v>0</v>
      </c>
      <c r="Q103" s="25">
        <f t="shared" si="8"/>
        <v>342</v>
      </c>
      <c r="R103" s="25">
        <f t="shared" si="8"/>
        <v>0</v>
      </c>
      <c r="S103" s="25">
        <f t="shared" si="8"/>
        <v>1</v>
      </c>
      <c r="U103" s="25">
        <f t="shared" ref="U103:AL103" si="9">MIN(U2:U102)</f>
        <v>23</v>
      </c>
      <c r="V103" s="25">
        <f t="shared" si="9"/>
        <v>0</v>
      </c>
      <c r="W103" s="25">
        <f t="shared" si="9"/>
        <v>0</v>
      </c>
      <c r="X103" s="25">
        <f t="shared" si="9"/>
        <v>1</v>
      </c>
      <c r="Y103" s="25">
        <f t="shared" si="9"/>
        <v>1230</v>
      </c>
      <c r="Z103" s="25">
        <f t="shared" si="9"/>
        <v>0</v>
      </c>
      <c r="AA103" s="25">
        <f t="shared" si="9"/>
        <v>111</v>
      </c>
      <c r="AB103" s="26">
        <f t="shared" si="9"/>
        <v>0</v>
      </c>
      <c r="AC103" s="26">
        <f t="shared" si="9"/>
        <v>0</v>
      </c>
      <c r="AD103" s="25">
        <f t="shared" si="9"/>
        <v>118</v>
      </c>
      <c r="AE103" s="25">
        <f t="shared" si="9"/>
        <v>66</v>
      </c>
      <c r="AF103" s="25">
        <f t="shared" si="9"/>
        <v>0</v>
      </c>
      <c r="AG103" s="25">
        <f t="shared" si="9"/>
        <v>118</v>
      </c>
      <c r="AH103" s="25">
        <f t="shared" si="9"/>
        <v>0</v>
      </c>
      <c r="AI103" s="25">
        <f t="shared" si="9"/>
        <v>0</v>
      </c>
      <c r="AJ103" s="25">
        <f t="shared" si="9"/>
        <v>0</v>
      </c>
      <c r="AK103" s="25">
        <f t="shared" si="9"/>
        <v>8</v>
      </c>
      <c r="AL103" s="25">
        <f t="shared" si="9"/>
        <v>0.4736842105</v>
      </c>
      <c r="AN103" s="25">
        <f t="shared" ref="AN103:AW103" si="10">MIN(AN2:AN102)</f>
        <v>0</v>
      </c>
      <c r="AO103" s="25">
        <f t="shared" si="10"/>
        <v>0</v>
      </c>
      <c r="AP103" s="25">
        <f t="shared" si="10"/>
        <v>0</v>
      </c>
      <c r="AQ103" s="27">
        <f t="shared" si="10"/>
        <v>0</v>
      </c>
      <c r="AR103" s="27">
        <f t="shared" si="10"/>
        <v>0.3661971831</v>
      </c>
      <c r="AS103" s="25">
        <f t="shared" si="10"/>
        <v>0</v>
      </c>
      <c r="AT103" s="28">
        <f t="shared" si="10"/>
        <v>8</v>
      </c>
      <c r="AU103" s="28">
        <f t="shared" si="10"/>
        <v>0</v>
      </c>
      <c r="AV103" s="28">
        <f t="shared" si="10"/>
        <v>0</v>
      </c>
      <c r="AW103" s="28">
        <f t="shared" si="10"/>
        <v>4</v>
      </c>
      <c r="AX103" s="28"/>
      <c r="AY103" s="28"/>
      <c r="AZ103" s="28"/>
      <c r="BA103" s="28"/>
      <c r="BB103" s="28"/>
      <c r="BC103" s="28"/>
      <c r="BD103" s="28"/>
    </row>
    <row r="104">
      <c r="B104" s="7" t="s">
        <v>618</v>
      </c>
      <c r="C104" s="7"/>
      <c r="D104" s="25">
        <f>MAX(D2:D101)</f>
        <v>104115</v>
      </c>
      <c r="F104" s="25">
        <f t="shared" ref="F104:I104" si="11">MAX(F2:F101)</f>
        <v>1330</v>
      </c>
      <c r="G104" s="25">
        <f t="shared" si="11"/>
        <v>58519</v>
      </c>
      <c r="H104" s="25">
        <f t="shared" si="11"/>
        <v>458</v>
      </c>
      <c r="I104" s="25">
        <f t="shared" si="11"/>
        <v>3383</v>
      </c>
      <c r="N104" s="25">
        <f t="shared" ref="N104:S104" si="12">MAX(N2:N101)</f>
        <v>23</v>
      </c>
      <c r="O104" s="25">
        <f t="shared" si="12"/>
        <v>54221</v>
      </c>
      <c r="P104" s="25">
        <f t="shared" si="12"/>
        <v>62</v>
      </c>
      <c r="Q104" s="25">
        <f t="shared" si="12"/>
        <v>2582804</v>
      </c>
      <c r="R104" s="25">
        <f t="shared" si="12"/>
        <v>6296</v>
      </c>
      <c r="S104" s="25">
        <f t="shared" si="12"/>
        <v>29</v>
      </c>
      <c r="U104" s="25">
        <f t="shared" ref="U104:AL104" si="13">MAX(U2:U101)</f>
        <v>4590</v>
      </c>
      <c r="V104" s="25">
        <f t="shared" si="13"/>
        <v>250</v>
      </c>
      <c r="W104" s="25">
        <f t="shared" si="13"/>
        <v>339</v>
      </c>
      <c r="X104" s="25">
        <f t="shared" si="13"/>
        <v>895</v>
      </c>
      <c r="Y104" s="25">
        <f t="shared" si="13"/>
        <v>81911</v>
      </c>
      <c r="Z104" s="25">
        <f t="shared" si="13"/>
        <v>20</v>
      </c>
      <c r="AA104" s="25">
        <f t="shared" si="13"/>
        <v>22224</v>
      </c>
      <c r="AB104" s="26">
        <f t="shared" si="13"/>
        <v>44759</v>
      </c>
      <c r="AC104" s="26">
        <f t="shared" si="13"/>
        <v>1</v>
      </c>
      <c r="AD104" s="25">
        <f t="shared" si="13"/>
        <v>4451</v>
      </c>
      <c r="AE104" s="25">
        <f t="shared" si="13"/>
        <v>11811057</v>
      </c>
      <c r="AF104" s="25">
        <f t="shared" si="13"/>
        <v>572820</v>
      </c>
      <c r="AG104" s="25">
        <f t="shared" si="13"/>
        <v>7398</v>
      </c>
      <c r="AH104" s="25">
        <f t="shared" si="13"/>
        <v>624</v>
      </c>
      <c r="AI104" s="25">
        <f t="shared" si="13"/>
        <v>5201</v>
      </c>
      <c r="AJ104" s="25">
        <f t="shared" si="13"/>
        <v>759</v>
      </c>
      <c r="AK104" s="25">
        <f t="shared" si="13"/>
        <v>30607</v>
      </c>
      <c r="AL104" s="25">
        <f t="shared" si="13"/>
        <v>1</v>
      </c>
      <c r="AN104" s="25">
        <f t="shared" ref="AN104:AW104" si="14">MAX(AN2:AN101)</f>
        <v>8575</v>
      </c>
      <c r="AO104" s="25">
        <f t="shared" si="14"/>
        <v>22776</v>
      </c>
      <c r="AP104" s="25">
        <f t="shared" si="14"/>
        <v>1</v>
      </c>
      <c r="AQ104" s="27">
        <f t="shared" si="14"/>
        <v>355.3278287</v>
      </c>
      <c r="AR104" s="27">
        <f t="shared" si="14"/>
        <v>44702</v>
      </c>
      <c r="AS104" s="25">
        <f t="shared" si="14"/>
        <v>39100</v>
      </c>
      <c r="AT104" s="28">
        <f t="shared" si="14"/>
        <v>39457</v>
      </c>
      <c r="AU104" s="28">
        <f t="shared" si="14"/>
        <v>8831</v>
      </c>
      <c r="AV104" s="28">
        <f t="shared" si="14"/>
        <v>2553</v>
      </c>
      <c r="AW104" s="28">
        <f t="shared" si="14"/>
        <v>6882</v>
      </c>
      <c r="AX104" s="28"/>
      <c r="AY104" s="28"/>
      <c r="AZ104" s="28"/>
      <c r="BA104" s="28"/>
      <c r="BB104" s="28"/>
      <c r="BC104" s="28"/>
      <c r="BD104" s="28"/>
    </row>
    <row r="105">
      <c r="B105" s="7" t="s">
        <v>619</v>
      </c>
      <c r="C105" s="7"/>
      <c r="D105" s="25">
        <f>AVERAGE(D2:D102)</f>
        <v>8901.85</v>
      </c>
      <c r="F105" s="25">
        <f t="shared" ref="F105:I105" si="15">AVERAGE(F2:F102)</f>
        <v>58.6</v>
      </c>
      <c r="G105" s="25">
        <f t="shared" si="15"/>
        <v>3010.22</v>
      </c>
      <c r="H105" s="25">
        <f t="shared" si="15"/>
        <v>179.23</v>
      </c>
      <c r="I105" s="25">
        <f t="shared" si="15"/>
        <v>132.84</v>
      </c>
      <c r="N105" s="25">
        <f t="shared" ref="N105:S105" si="16">AVERAGE(N2:N102)</f>
        <v>2.77</v>
      </c>
      <c r="O105" s="25">
        <f t="shared" si="16"/>
        <v>777.72</v>
      </c>
      <c r="P105" s="25">
        <f t="shared" si="16"/>
        <v>1.96</v>
      </c>
      <c r="Q105" s="25">
        <f t="shared" si="16"/>
        <v>153125.58</v>
      </c>
      <c r="R105" s="25">
        <f t="shared" si="16"/>
        <v>272.94</v>
      </c>
      <c r="S105" s="25">
        <f t="shared" si="16"/>
        <v>6.69</v>
      </c>
      <c r="U105" s="25">
        <f t="shared" ref="U105:AL105" si="17">AVERAGE(U2:U102)</f>
        <v>463.39</v>
      </c>
      <c r="V105" s="25">
        <f t="shared" si="17"/>
        <v>23.25</v>
      </c>
      <c r="W105" s="25">
        <f t="shared" si="17"/>
        <v>51.55</v>
      </c>
      <c r="X105" s="25">
        <f t="shared" si="17"/>
        <v>95.36</v>
      </c>
      <c r="Y105" s="25">
        <f t="shared" si="17"/>
        <v>16894.36</v>
      </c>
      <c r="Z105" s="25">
        <f t="shared" si="17"/>
        <v>6.47</v>
      </c>
      <c r="AA105" s="25">
        <f t="shared" si="17"/>
        <v>2656.12</v>
      </c>
      <c r="AB105" s="26">
        <f t="shared" si="17"/>
        <v>1808.490684</v>
      </c>
      <c r="AC105" s="26">
        <f t="shared" si="17"/>
        <v>0.4419180721</v>
      </c>
      <c r="AD105" s="25">
        <f t="shared" si="17"/>
        <v>1950.5</v>
      </c>
      <c r="AE105" s="25">
        <f t="shared" si="17"/>
        <v>508982.95</v>
      </c>
      <c r="AF105" s="25">
        <f t="shared" si="17"/>
        <v>16159.84</v>
      </c>
      <c r="AG105" s="25">
        <f t="shared" si="17"/>
        <v>2261.18</v>
      </c>
      <c r="AH105" s="25">
        <f t="shared" si="17"/>
        <v>20.95</v>
      </c>
      <c r="AI105" s="25">
        <f t="shared" si="17"/>
        <v>271.54</v>
      </c>
      <c r="AJ105" s="25">
        <f t="shared" si="17"/>
        <v>48.89</v>
      </c>
      <c r="AK105" s="25">
        <f t="shared" si="17"/>
        <v>2771.87</v>
      </c>
      <c r="AL105" s="25">
        <f t="shared" si="17"/>
        <v>0.9591916321</v>
      </c>
      <c r="AN105" s="25">
        <f t="shared" ref="AN105:AW105" si="18">AVERAGE(AN2:AN102)</f>
        <v>584.16</v>
      </c>
      <c r="AO105" s="25">
        <f t="shared" si="18"/>
        <v>2465.03</v>
      </c>
      <c r="AP105" s="25">
        <f t="shared" si="18"/>
        <v>0.75141422</v>
      </c>
      <c r="AQ105" s="27">
        <f t="shared" si="18"/>
        <v>79.6799816</v>
      </c>
      <c r="AR105" s="27">
        <f t="shared" si="18"/>
        <v>468.0285911</v>
      </c>
      <c r="AS105" s="25">
        <f t="shared" si="18"/>
        <v>8747.51</v>
      </c>
      <c r="AT105" s="28">
        <f t="shared" si="18"/>
        <v>4676.26</v>
      </c>
      <c r="AU105" s="28">
        <f t="shared" si="18"/>
        <v>1205.64</v>
      </c>
      <c r="AV105" s="28">
        <f t="shared" si="18"/>
        <v>240.0520833</v>
      </c>
      <c r="AW105" s="28">
        <f t="shared" si="18"/>
        <v>431.72</v>
      </c>
      <c r="AX105" s="28"/>
      <c r="AY105" s="28"/>
      <c r="AZ105" s="28"/>
      <c r="BA105" s="28"/>
      <c r="BB105" s="28"/>
      <c r="BC105" s="28"/>
      <c r="BD105" s="28"/>
    </row>
    <row r="106"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</row>
    <row r="107"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</row>
    <row r="108"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</row>
    <row r="109"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</row>
    <row r="110"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</row>
    <row r="111"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</row>
    <row r="112"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</row>
    <row r="113"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</row>
    <row r="114"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</row>
    <row r="115"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</row>
    <row r="116"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</row>
    <row r="117"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</row>
    <row r="118"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</row>
    <row r="119"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</cols>
  <sheetData>
    <row r="1">
      <c r="A1" s="29" t="s">
        <v>620</v>
      </c>
      <c r="B1" s="30" t="s">
        <v>621</v>
      </c>
      <c r="C1" s="30" t="s">
        <v>622</v>
      </c>
    </row>
    <row r="2">
      <c r="A2" s="31" t="s">
        <v>623</v>
      </c>
      <c r="B2" s="7" t="s">
        <v>624</v>
      </c>
      <c r="C2" s="7" t="s">
        <v>625</v>
      </c>
    </row>
    <row r="3">
      <c r="A3" s="31" t="s">
        <v>626</v>
      </c>
      <c r="B3" s="7" t="s">
        <v>624</v>
      </c>
      <c r="C3" s="7" t="s">
        <v>625</v>
      </c>
    </row>
    <row r="4">
      <c r="A4" s="31" t="s">
        <v>627</v>
      </c>
      <c r="B4" s="7" t="s">
        <v>624</v>
      </c>
      <c r="C4" s="7" t="s">
        <v>625</v>
      </c>
    </row>
    <row r="5">
      <c r="A5" s="31" t="s">
        <v>628</v>
      </c>
      <c r="B5" s="7" t="s">
        <v>624</v>
      </c>
      <c r="C5" s="7" t="s">
        <v>625</v>
      </c>
    </row>
    <row r="6">
      <c r="A6" s="31" t="s">
        <v>629</v>
      </c>
      <c r="B6" s="7" t="s">
        <v>624</v>
      </c>
      <c r="C6" s="7" t="s">
        <v>625</v>
      </c>
    </row>
    <row r="7">
      <c r="A7" s="31" t="s">
        <v>630</v>
      </c>
      <c r="B7" s="7" t="s">
        <v>624</v>
      </c>
      <c r="C7" s="7" t="s">
        <v>625</v>
      </c>
    </row>
    <row r="8">
      <c r="A8" s="31" t="s">
        <v>631</v>
      </c>
      <c r="B8" s="7" t="s">
        <v>632</v>
      </c>
      <c r="C8" s="7" t="s">
        <v>625</v>
      </c>
    </row>
    <row r="9">
      <c r="A9" s="31" t="s">
        <v>633</v>
      </c>
      <c r="B9" s="7" t="s">
        <v>632</v>
      </c>
      <c r="C9" s="7" t="s">
        <v>625</v>
      </c>
    </row>
    <row r="10">
      <c r="A10" s="31" t="s">
        <v>634</v>
      </c>
      <c r="B10" s="7" t="s">
        <v>632</v>
      </c>
      <c r="C10" s="7" t="s">
        <v>625</v>
      </c>
    </row>
    <row r="11">
      <c r="A11" s="31" t="s">
        <v>42</v>
      </c>
      <c r="B11" s="7" t="s">
        <v>624</v>
      </c>
      <c r="C11" s="7" t="s">
        <v>625</v>
      </c>
    </row>
    <row r="12">
      <c r="A12" s="7" t="s">
        <v>43</v>
      </c>
      <c r="B12" s="7" t="s">
        <v>624</v>
      </c>
      <c r="C12" s="7" t="s">
        <v>625</v>
      </c>
    </row>
    <row r="13">
      <c r="A13" s="31" t="s">
        <v>635</v>
      </c>
      <c r="B13" s="7" t="s">
        <v>632</v>
      </c>
      <c r="C13" s="7" t="s">
        <v>625</v>
      </c>
    </row>
    <row r="14">
      <c r="A14" s="31" t="s">
        <v>636</v>
      </c>
      <c r="B14" s="7" t="s">
        <v>632</v>
      </c>
      <c r="C14" s="7" t="s">
        <v>625</v>
      </c>
    </row>
    <row r="15">
      <c r="A15" s="31" t="s">
        <v>637</v>
      </c>
      <c r="B15" s="7" t="s">
        <v>624</v>
      </c>
      <c r="C15" s="7" t="s">
        <v>625</v>
      </c>
    </row>
    <row r="16">
      <c r="A16" s="32" t="s">
        <v>638</v>
      </c>
      <c r="B16" s="7" t="s">
        <v>624</v>
      </c>
      <c r="C16" s="7" t="s">
        <v>625</v>
      </c>
    </row>
    <row r="17">
      <c r="A17" s="31" t="s">
        <v>639</v>
      </c>
      <c r="B17" s="7" t="s">
        <v>624</v>
      </c>
      <c r="C17" s="7" t="s">
        <v>625</v>
      </c>
    </row>
    <row r="18">
      <c r="A18" s="33" t="s">
        <v>640</v>
      </c>
      <c r="B18" s="7" t="s">
        <v>632</v>
      </c>
      <c r="C18" s="25"/>
    </row>
    <row r="19">
      <c r="A19" s="31" t="s">
        <v>641</v>
      </c>
      <c r="B19" s="7" t="s">
        <v>632</v>
      </c>
      <c r="C19" s="7" t="s">
        <v>625</v>
      </c>
    </row>
    <row r="20">
      <c r="A20" s="31" t="s">
        <v>45</v>
      </c>
      <c r="B20" s="7" t="s">
        <v>632</v>
      </c>
      <c r="C20" s="7" t="s">
        <v>625</v>
      </c>
    </row>
    <row r="21">
      <c r="A21" s="31" t="s">
        <v>642</v>
      </c>
      <c r="B21" s="7" t="s">
        <v>624</v>
      </c>
      <c r="C21" s="7" t="s">
        <v>625</v>
      </c>
    </row>
    <row r="22">
      <c r="A22" s="31" t="s">
        <v>643</v>
      </c>
      <c r="B22" s="7" t="s">
        <v>624</v>
      </c>
      <c r="C22" s="7" t="s">
        <v>625</v>
      </c>
    </row>
    <row r="23">
      <c r="A23" s="31" t="s">
        <v>644</v>
      </c>
      <c r="B23" s="7" t="s">
        <v>624</v>
      </c>
      <c r="C23" s="7" t="s">
        <v>625</v>
      </c>
    </row>
    <row r="24">
      <c r="A24" s="31" t="s">
        <v>645</v>
      </c>
      <c r="B24" s="7" t="s">
        <v>624</v>
      </c>
      <c r="C24" s="7" t="s">
        <v>625</v>
      </c>
    </row>
    <row r="25">
      <c r="A25" s="31" t="s">
        <v>646</v>
      </c>
      <c r="B25" s="7" t="s">
        <v>624</v>
      </c>
      <c r="C25" s="7" t="s">
        <v>625</v>
      </c>
    </row>
    <row r="26">
      <c r="A26" s="31" t="s">
        <v>647</v>
      </c>
      <c r="B26" s="7" t="s">
        <v>624</v>
      </c>
      <c r="C26" s="7" t="s">
        <v>625</v>
      </c>
    </row>
    <row r="27">
      <c r="A27" s="31" t="s">
        <v>648</v>
      </c>
      <c r="B27" s="7" t="s">
        <v>624</v>
      </c>
      <c r="C27" s="7" t="s">
        <v>625</v>
      </c>
    </row>
    <row r="28">
      <c r="A28" s="31" t="s">
        <v>649</v>
      </c>
      <c r="B28" s="7" t="s">
        <v>624</v>
      </c>
      <c r="C28" s="7" t="s">
        <v>625</v>
      </c>
    </row>
    <row r="29">
      <c r="A29" s="31" t="s">
        <v>650</v>
      </c>
      <c r="B29" s="7" t="s">
        <v>624</v>
      </c>
      <c r="C29" s="7" t="s">
        <v>625</v>
      </c>
    </row>
    <row r="30">
      <c r="A30" s="31" t="s">
        <v>33</v>
      </c>
      <c r="B30" s="7" t="s">
        <v>624</v>
      </c>
      <c r="C30" s="7" t="s">
        <v>625</v>
      </c>
    </row>
    <row r="31">
      <c r="A31" s="7" t="s">
        <v>651</v>
      </c>
      <c r="B31" s="7" t="s">
        <v>624</v>
      </c>
      <c r="C31" s="7" t="s">
        <v>625</v>
      </c>
    </row>
    <row r="32">
      <c r="A32" s="7" t="s">
        <v>652</v>
      </c>
      <c r="B32" s="7" t="s">
        <v>624</v>
      </c>
      <c r="C32" s="7" t="s">
        <v>625</v>
      </c>
    </row>
    <row r="33">
      <c r="A33" s="7" t="s">
        <v>653</v>
      </c>
      <c r="B33" s="7" t="s">
        <v>624</v>
      </c>
      <c r="C33" s="7" t="s">
        <v>625</v>
      </c>
    </row>
    <row r="34">
      <c r="A34" s="7" t="s">
        <v>654</v>
      </c>
      <c r="B34" s="7" t="s">
        <v>624</v>
      </c>
      <c r="C34" s="7" t="s">
        <v>625</v>
      </c>
    </row>
    <row r="35">
      <c r="A35" s="7" t="s">
        <v>655</v>
      </c>
      <c r="B35" s="7" t="s">
        <v>624</v>
      </c>
      <c r="C35" s="7" t="s">
        <v>625</v>
      </c>
    </row>
    <row r="36">
      <c r="A36" s="7" t="s">
        <v>656</v>
      </c>
      <c r="B36" s="7" t="s">
        <v>624</v>
      </c>
      <c r="C36" s="7" t="s">
        <v>625</v>
      </c>
    </row>
    <row r="37">
      <c r="A37" s="7" t="s">
        <v>657</v>
      </c>
      <c r="B37" s="7" t="s">
        <v>624</v>
      </c>
      <c r="C37" s="7" t="s">
        <v>625</v>
      </c>
    </row>
    <row r="38">
      <c r="A38" s="7" t="s">
        <v>658</v>
      </c>
      <c r="B38" s="7" t="s">
        <v>624</v>
      </c>
      <c r="C38" s="7" t="s">
        <v>625</v>
      </c>
    </row>
    <row r="39">
      <c r="A39" s="7" t="s">
        <v>659</v>
      </c>
      <c r="B39" s="7" t="s">
        <v>624</v>
      </c>
      <c r="C39" s="7" t="s">
        <v>625</v>
      </c>
    </row>
    <row r="40">
      <c r="A40" s="7" t="s">
        <v>660</v>
      </c>
      <c r="B40" s="7" t="s">
        <v>624</v>
      </c>
      <c r="C40" s="7" t="s">
        <v>625</v>
      </c>
    </row>
    <row r="41">
      <c r="A41" s="7" t="s">
        <v>661</v>
      </c>
      <c r="B41" s="7" t="s">
        <v>624</v>
      </c>
      <c r="C41" s="7" t="s">
        <v>625</v>
      </c>
    </row>
    <row r="42">
      <c r="A42" s="7" t="s">
        <v>2</v>
      </c>
      <c r="B42" s="7" t="s">
        <v>624</v>
      </c>
      <c r="C42" s="7" t="s">
        <v>625</v>
      </c>
    </row>
    <row r="43">
      <c r="A43" s="7" t="s">
        <v>662</v>
      </c>
      <c r="B43" s="7" t="s">
        <v>624</v>
      </c>
      <c r="C43" s="7" t="s">
        <v>625</v>
      </c>
    </row>
    <row r="44">
      <c r="A44" s="7" t="s">
        <v>663</v>
      </c>
      <c r="B44" s="7" t="s">
        <v>624</v>
      </c>
      <c r="C44" s="7" t="s">
        <v>625</v>
      </c>
    </row>
    <row r="45">
      <c r="A45" s="7" t="s">
        <v>664</v>
      </c>
      <c r="B45" s="7" t="s">
        <v>624</v>
      </c>
      <c r="C45" s="7" t="s">
        <v>625</v>
      </c>
    </row>
    <row r="46">
      <c r="A46" s="7" t="s">
        <v>665</v>
      </c>
      <c r="B46" s="7" t="s">
        <v>624</v>
      </c>
      <c r="C46" s="7" t="s">
        <v>625</v>
      </c>
    </row>
    <row r="47">
      <c r="A47" s="7" t="s">
        <v>666</v>
      </c>
      <c r="B47" s="7" t="s">
        <v>624</v>
      </c>
      <c r="C47" s="7" t="s">
        <v>625</v>
      </c>
    </row>
    <row r="48">
      <c r="A48" s="7" t="s">
        <v>667</v>
      </c>
      <c r="B48" s="7" t="s">
        <v>624</v>
      </c>
      <c r="C48" s="7" t="s">
        <v>625</v>
      </c>
    </row>
    <row r="49">
      <c r="A49" s="7" t="s">
        <v>668</v>
      </c>
      <c r="B49" s="7" t="s">
        <v>624</v>
      </c>
      <c r="C49" s="7" t="s">
        <v>625</v>
      </c>
    </row>
    <row r="50">
      <c r="A50" s="7" t="s">
        <v>669</v>
      </c>
      <c r="B50" s="7" t="s">
        <v>624</v>
      </c>
      <c r="C50" s="7" t="s">
        <v>625</v>
      </c>
    </row>
    <row r="51">
      <c r="A51" s="7" t="s">
        <v>670</v>
      </c>
      <c r="B51" s="7" t="s">
        <v>624</v>
      </c>
      <c r="C51" s="7" t="s">
        <v>625</v>
      </c>
    </row>
    <row r="52">
      <c r="A52" s="7" t="s">
        <v>671</v>
      </c>
      <c r="B52" s="7" t="s">
        <v>624</v>
      </c>
      <c r="C52" s="7" t="s">
        <v>625</v>
      </c>
    </row>
    <row r="53">
      <c r="A53" s="7" t="s">
        <v>672</v>
      </c>
      <c r="B53" s="7" t="s">
        <v>624</v>
      </c>
      <c r="C53" s="7" t="s">
        <v>625</v>
      </c>
    </row>
    <row r="54">
      <c r="A54" s="7" t="s">
        <v>673</v>
      </c>
      <c r="B54" s="7" t="s">
        <v>624</v>
      </c>
      <c r="C54" s="7" t="s">
        <v>625</v>
      </c>
    </row>
    <row r="55">
      <c r="A55" s="7" t="s">
        <v>674</v>
      </c>
      <c r="B55" s="7" t="s">
        <v>624</v>
      </c>
      <c r="C55" s="7" t="s">
        <v>625</v>
      </c>
    </row>
    <row r="56">
      <c r="A56" s="34" t="s">
        <v>675</v>
      </c>
      <c r="B56" s="7" t="s">
        <v>624</v>
      </c>
      <c r="C56" s="7" t="s">
        <v>625</v>
      </c>
    </row>
  </sheetData>
  <dataValidations>
    <dataValidation type="list" allowBlank="1" sqref="C2:C56">
      <formula1>"Open,In progress,Verify,Done"</formula1>
    </dataValidation>
    <dataValidation type="list" allowBlank="1" sqref="B2:B56">
      <formula1>"Alena,Alisa,Yulia"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5"/>
    <col customWidth="1" min="2" max="2" width="11.0"/>
    <col customWidth="1" min="3" max="3" width="9.88"/>
    <col customWidth="1" min="4" max="4" width="10.5"/>
    <col customWidth="1" min="6" max="6" width="13.88"/>
    <col customWidth="1" min="7" max="7" width="26.88"/>
    <col customWidth="1" min="11" max="11" width="12.0"/>
    <col customWidth="1" min="12" max="12" width="10.5"/>
    <col customWidth="1" min="13" max="13" width="7.0"/>
    <col customWidth="1" min="14" max="14" width="14.5"/>
    <col customWidth="1" min="15" max="15" width="7.75"/>
    <col customWidth="1" min="16" max="16" width="12.25"/>
    <col customWidth="1" min="18" max="18" width="9.0"/>
    <col customWidth="1" min="19" max="19" width="6.38"/>
    <col customWidth="1" min="20" max="20" width="9.0"/>
  </cols>
  <sheetData>
    <row r="1">
      <c r="A1" s="35" t="s">
        <v>0</v>
      </c>
      <c r="B1" s="36" t="s">
        <v>7</v>
      </c>
      <c r="C1" s="37" t="s">
        <v>676</v>
      </c>
      <c r="D1" s="37" t="s">
        <v>5</v>
      </c>
      <c r="E1" s="37" t="s">
        <v>677</v>
      </c>
      <c r="F1" s="37" t="s">
        <v>678</v>
      </c>
      <c r="G1" s="37" t="s">
        <v>679</v>
      </c>
      <c r="H1" s="37" t="s">
        <v>680</v>
      </c>
      <c r="I1" s="37" t="s">
        <v>681</v>
      </c>
      <c r="J1" s="37" t="s">
        <v>682</v>
      </c>
      <c r="K1" s="37" t="s">
        <v>14</v>
      </c>
      <c r="L1" s="37" t="s">
        <v>683</v>
      </c>
      <c r="M1" s="37" t="s">
        <v>26</v>
      </c>
      <c r="N1" s="37" t="s">
        <v>684</v>
      </c>
      <c r="O1" s="37" t="s">
        <v>685</v>
      </c>
      <c r="P1" s="37" t="s">
        <v>686</v>
      </c>
      <c r="Q1" s="37" t="s">
        <v>687</v>
      </c>
      <c r="R1" s="37" t="s">
        <v>8</v>
      </c>
      <c r="S1" s="37" t="s">
        <v>24</v>
      </c>
      <c r="T1" s="37" t="s">
        <v>688</v>
      </c>
      <c r="U1" s="34" t="s">
        <v>689</v>
      </c>
      <c r="V1" s="38" t="s">
        <v>690</v>
      </c>
      <c r="W1" s="38" t="s">
        <v>13</v>
      </c>
      <c r="X1" s="38" t="s">
        <v>15</v>
      </c>
    </row>
    <row r="2">
      <c r="A2" s="39" t="s">
        <v>691</v>
      </c>
      <c r="B2" s="28">
        <v>834.0</v>
      </c>
      <c r="C2" s="7">
        <v>34203.0</v>
      </c>
      <c r="D2" s="7">
        <v>14.0</v>
      </c>
      <c r="E2" s="7">
        <v>2640.0</v>
      </c>
      <c r="F2" s="7">
        <v>880.0</v>
      </c>
      <c r="G2" s="7" t="s">
        <v>692</v>
      </c>
      <c r="H2" s="7" t="s">
        <v>693</v>
      </c>
      <c r="I2" s="7">
        <v>3271.0</v>
      </c>
      <c r="J2" s="7">
        <v>0.0</v>
      </c>
      <c r="K2" s="7">
        <v>6.0</v>
      </c>
      <c r="L2" s="7">
        <v>0.0</v>
      </c>
      <c r="M2" s="7">
        <v>34692.0</v>
      </c>
      <c r="N2" s="7">
        <v>40000.0</v>
      </c>
      <c r="O2" s="7">
        <v>480.0</v>
      </c>
      <c r="P2" s="40">
        <v>4923.0</v>
      </c>
      <c r="Q2" s="7">
        <v>13286.0</v>
      </c>
      <c r="R2" s="7">
        <v>109.0</v>
      </c>
      <c r="S2" s="7">
        <v>57536.0</v>
      </c>
      <c r="T2" s="7">
        <v>4.0</v>
      </c>
      <c r="U2" s="7">
        <v>8186.0</v>
      </c>
      <c r="V2" s="41" t="s">
        <v>694</v>
      </c>
      <c r="W2" s="41">
        <v>5.0</v>
      </c>
      <c r="X2" s="41">
        <v>2.0</v>
      </c>
    </row>
    <row r="3">
      <c r="A3" s="39" t="s">
        <v>695</v>
      </c>
      <c r="B3" s="28">
        <v>360.0</v>
      </c>
      <c r="C3" s="7">
        <v>5051.0</v>
      </c>
      <c r="D3" s="7">
        <v>5.0</v>
      </c>
      <c r="E3" s="7">
        <v>5381.0</v>
      </c>
      <c r="F3" s="7">
        <v>1661.0</v>
      </c>
      <c r="G3" s="7" t="s">
        <v>696</v>
      </c>
      <c r="H3" s="7" t="s">
        <v>697</v>
      </c>
      <c r="I3" s="7">
        <v>3638.0</v>
      </c>
      <c r="J3" s="7">
        <v>3.0</v>
      </c>
      <c r="K3" s="7">
        <v>3.0</v>
      </c>
      <c r="L3" s="7">
        <v>519.0</v>
      </c>
      <c r="M3" s="7">
        <v>24143.0</v>
      </c>
      <c r="N3" s="7">
        <v>20815.0</v>
      </c>
      <c r="O3" s="7">
        <v>807.0</v>
      </c>
      <c r="P3" s="40">
        <v>4214.0</v>
      </c>
      <c r="Q3" s="7">
        <v>15063.0</v>
      </c>
      <c r="R3" s="7">
        <v>41.0</v>
      </c>
      <c r="S3" s="7">
        <v>36236.0</v>
      </c>
      <c r="T3" s="7">
        <v>1.0</v>
      </c>
      <c r="U3" s="7">
        <v>3238.0</v>
      </c>
      <c r="V3" s="41" t="s">
        <v>698</v>
      </c>
      <c r="W3" s="41">
        <v>13.0</v>
      </c>
      <c r="X3" s="41">
        <v>1.0</v>
      </c>
    </row>
    <row r="4">
      <c r="A4" s="39" t="s">
        <v>699</v>
      </c>
      <c r="B4" s="28">
        <v>1658.0</v>
      </c>
      <c r="C4" s="7">
        <v>60999.0</v>
      </c>
      <c r="D4" s="7">
        <v>139.0</v>
      </c>
      <c r="E4" s="7">
        <v>11669.0</v>
      </c>
      <c r="F4" s="7">
        <v>7651.0</v>
      </c>
      <c r="G4" s="7" t="s">
        <v>700</v>
      </c>
      <c r="H4" s="7" t="s">
        <v>701</v>
      </c>
      <c r="I4" s="7">
        <v>4257.0</v>
      </c>
      <c r="J4" s="7">
        <v>0.0</v>
      </c>
      <c r="K4" s="7">
        <v>0.0</v>
      </c>
      <c r="L4" s="7">
        <v>0.0</v>
      </c>
      <c r="M4" s="7">
        <v>20672.0</v>
      </c>
      <c r="N4" s="7">
        <v>40000.0</v>
      </c>
      <c r="O4" s="7">
        <v>3545.0</v>
      </c>
      <c r="P4" s="40">
        <v>50424.0</v>
      </c>
      <c r="Q4" s="7">
        <v>3677.0</v>
      </c>
      <c r="R4" s="7">
        <v>60.0</v>
      </c>
      <c r="S4" s="7">
        <v>56690.0</v>
      </c>
      <c r="T4" s="7">
        <v>3.0</v>
      </c>
      <c r="U4" s="7">
        <v>22869.0</v>
      </c>
      <c r="V4" s="41" t="s">
        <v>702</v>
      </c>
      <c r="W4" s="41">
        <v>1.0</v>
      </c>
      <c r="X4" s="41">
        <v>0.0</v>
      </c>
    </row>
    <row r="5">
      <c r="A5" s="39" t="s">
        <v>703</v>
      </c>
      <c r="B5" s="28">
        <v>182.0</v>
      </c>
      <c r="C5" s="7">
        <v>3842.0</v>
      </c>
      <c r="D5" s="7">
        <v>6.0</v>
      </c>
      <c r="E5" s="7">
        <v>1.0</v>
      </c>
      <c r="F5" s="7">
        <v>1.0</v>
      </c>
      <c r="G5" s="7" t="s">
        <v>704</v>
      </c>
      <c r="H5" s="7" t="s">
        <v>705</v>
      </c>
      <c r="I5" s="7">
        <v>4159.0</v>
      </c>
      <c r="J5" s="7">
        <v>11.0</v>
      </c>
      <c r="K5" s="7">
        <v>12.0</v>
      </c>
      <c r="L5" s="7">
        <v>2178317.0</v>
      </c>
      <c r="M5" s="7">
        <v>11000.0</v>
      </c>
      <c r="N5" s="7">
        <v>5842.0</v>
      </c>
      <c r="O5" s="7">
        <v>186.0</v>
      </c>
      <c r="P5" s="40">
        <v>1228.0</v>
      </c>
      <c r="Q5" s="7">
        <v>2384.0</v>
      </c>
      <c r="R5" s="7">
        <v>34.0</v>
      </c>
      <c r="S5" s="7">
        <v>16276.0</v>
      </c>
      <c r="T5" s="7">
        <v>3.0</v>
      </c>
      <c r="U5" s="7">
        <v>1854.0</v>
      </c>
      <c r="V5" s="41" t="s">
        <v>706</v>
      </c>
      <c r="W5" s="41">
        <v>2.0</v>
      </c>
      <c r="X5" s="41">
        <v>2.0</v>
      </c>
    </row>
    <row r="6">
      <c r="A6" s="39" t="s">
        <v>707</v>
      </c>
      <c r="B6" s="28">
        <v>111.0</v>
      </c>
      <c r="C6" s="7">
        <v>3609.0</v>
      </c>
      <c r="D6" s="7">
        <v>3.0</v>
      </c>
      <c r="E6" s="7">
        <v>3.0</v>
      </c>
      <c r="F6" s="7">
        <v>2.0</v>
      </c>
      <c r="G6" s="7" t="s">
        <v>708</v>
      </c>
      <c r="H6" s="7" t="s">
        <v>709</v>
      </c>
      <c r="I6" s="7">
        <v>5097.0</v>
      </c>
      <c r="J6" s="7">
        <v>7.0</v>
      </c>
      <c r="K6" s="7">
        <v>289.0</v>
      </c>
      <c r="L6" s="7">
        <v>445601.0</v>
      </c>
      <c r="M6" s="7">
        <v>9095.0</v>
      </c>
      <c r="N6" s="7">
        <v>3596.0</v>
      </c>
      <c r="O6" s="7">
        <v>12.0</v>
      </c>
      <c r="P6" s="40">
        <v>305.0</v>
      </c>
      <c r="Q6" s="7">
        <v>8898.0</v>
      </c>
      <c r="R6" s="7">
        <v>27.0</v>
      </c>
      <c r="S6" s="7">
        <v>28443.0</v>
      </c>
      <c r="T6" s="7">
        <v>8.0</v>
      </c>
      <c r="U6" s="7">
        <v>3692.0</v>
      </c>
      <c r="V6" s="41" t="s">
        <v>710</v>
      </c>
      <c r="W6" s="41">
        <v>1.0</v>
      </c>
      <c r="X6" s="41">
        <v>2.0</v>
      </c>
    </row>
    <row r="7">
      <c r="A7" s="39" t="s">
        <v>711</v>
      </c>
      <c r="B7" s="28">
        <v>69.0</v>
      </c>
      <c r="C7" s="7">
        <v>2070.0</v>
      </c>
      <c r="D7" s="7">
        <v>6.0</v>
      </c>
      <c r="E7" s="7">
        <v>0.0</v>
      </c>
      <c r="F7" s="7">
        <v>0.0</v>
      </c>
      <c r="G7" s="7" t="s">
        <v>712</v>
      </c>
      <c r="H7" s="7" t="s">
        <v>713</v>
      </c>
      <c r="I7" s="7">
        <v>2720.0</v>
      </c>
      <c r="J7" s="7">
        <v>106.0</v>
      </c>
      <c r="K7" s="7">
        <v>0.0</v>
      </c>
      <c r="L7" s="7">
        <v>67575.0</v>
      </c>
      <c r="M7" s="7">
        <v>8520.0</v>
      </c>
      <c r="N7" s="7">
        <v>10094.0</v>
      </c>
      <c r="O7" s="7">
        <v>1995.0</v>
      </c>
      <c r="P7" s="40">
        <v>471.0</v>
      </c>
      <c r="Q7" s="7">
        <v>10818.0</v>
      </c>
      <c r="R7" s="7">
        <v>44.0</v>
      </c>
      <c r="S7" s="7">
        <v>34035.0</v>
      </c>
      <c r="T7" s="7">
        <v>5.0</v>
      </c>
      <c r="U7" s="7">
        <v>386.0</v>
      </c>
      <c r="V7" s="41" t="s">
        <v>714</v>
      </c>
      <c r="W7" s="41">
        <v>3.0</v>
      </c>
      <c r="X7" s="41">
        <v>0.0</v>
      </c>
    </row>
    <row r="8">
      <c r="A8" s="39" t="s">
        <v>715</v>
      </c>
      <c r="B8" s="28">
        <v>291.0</v>
      </c>
      <c r="C8" s="7">
        <v>10769.0</v>
      </c>
      <c r="D8" s="7">
        <v>5.0</v>
      </c>
      <c r="E8" s="7">
        <v>17.0</v>
      </c>
      <c r="F8" s="7">
        <v>14.0</v>
      </c>
      <c r="G8" s="7" t="s">
        <v>716</v>
      </c>
      <c r="H8" s="7" t="s">
        <v>717</v>
      </c>
      <c r="I8" s="7">
        <v>7410.0</v>
      </c>
      <c r="J8" s="7">
        <v>2.0</v>
      </c>
      <c r="K8" s="7">
        <v>0.0</v>
      </c>
      <c r="L8" s="7">
        <v>589953.0</v>
      </c>
      <c r="M8" s="7">
        <v>8008.0</v>
      </c>
      <c r="N8" s="7">
        <v>40000.0</v>
      </c>
      <c r="O8" s="7">
        <v>697.0</v>
      </c>
      <c r="P8" s="40">
        <v>6656.0</v>
      </c>
      <c r="Q8" s="7">
        <v>11147.0</v>
      </c>
      <c r="R8" s="7">
        <v>108.0</v>
      </c>
      <c r="S8" s="7">
        <v>6262.0</v>
      </c>
      <c r="T8" s="7">
        <v>5.0</v>
      </c>
      <c r="U8" s="7">
        <v>4416.0</v>
      </c>
      <c r="V8" s="41" t="s">
        <v>718</v>
      </c>
      <c r="W8" s="41">
        <v>1.0</v>
      </c>
      <c r="X8" s="41">
        <v>0.0</v>
      </c>
    </row>
    <row r="9">
      <c r="A9" s="39" t="s">
        <v>719</v>
      </c>
      <c r="B9" s="28">
        <v>666.0</v>
      </c>
      <c r="C9" s="7">
        <v>31549.0</v>
      </c>
      <c r="D9" s="7">
        <v>35.0</v>
      </c>
      <c r="E9" s="7">
        <v>6913.0</v>
      </c>
      <c r="F9" s="7">
        <v>8186.0</v>
      </c>
      <c r="G9" s="7" t="s">
        <v>720</v>
      </c>
      <c r="H9" s="7" t="s">
        <v>721</v>
      </c>
      <c r="I9" s="7">
        <v>5448.0</v>
      </c>
      <c r="J9" s="7">
        <v>0.0</v>
      </c>
      <c r="K9" s="7">
        <v>0.0</v>
      </c>
      <c r="L9" s="7">
        <v>1971.0</v>
      </c>
      <c r="M9" s="7">
        <v>6999.0</v>
      </c>
      <c r="N9" s="7">
        <v>27811.0</v>
      </c>
      <c r="O9" s="7">
        <v>73.0</v>
      </c>
      <c r="P9" s="40">
        <v>5751.0</v>
      </c>
      <c r="Q9" s="7">
        <v>5051.0</v>
      </c>
      <c r="R9" s="7">
        <v>127.0</v>
      </c>
      <c r="S9" s="7">
        <v>17904.0</v>
      </c>
      <c r="T9" s="7">
        <v>10.0</v>
      </c>
      <c r="U9" s="7">
        <v>11659.0</v>
      </c>
      <c r="V9" s="41" t="s">
        <v>722</v>
      </c>
      <c r="W9" s="41">
        <v>5.0</v>
      </c>
      <c r="X9" s="41">
        <v>0.0</v>
      </c>
    </row>
    <row r="10">
      <c r="A10" s="39" t="s">
        <v>723</v>
      </c>
      <c r="B10" s="28">
        <v>159.0</v>
      </c>
      <c r="C10" s="7">
        <v>1918.0</v>
      </c>
      <c r="D10" s="7">
        <v>9.0</v>
      </c>
      <c r="E10" s="7">
        <v>398.0</v>
      </c>
      <c r="F10" s="7">
        <v>274.0</v>
      </c>
      <c r="G10" s="7" t="s">
        <v>724</v>
      </c>
      <c r="H10" s="7" t="s">
        <v>725</v>
      </c>
      <c r="I10" s="7">
        <v>4047.0</v>
      </c>
      <c r="J10" s="7">
        <v>14.0</v>
      </c>
      <c r="K10" s="7">
        <v>9.0</v>
      </c>
      <c r="L10" s="7">
        <v>0.0</v>
      </c>
      <c r="M10" s="7">
        <v>6974.0</v>
      </c>
      <c r="N10" s="7">
        <v>10589.0</v>
      </c>
      <c r="O10" s="7">
        <v>147.0</v>
      </c>
      <c r="P10" s="40">
        <v>1075.0</v>
      </c>
      <c r="Q10" s="7">
        <v>2428.0</v>
      </c>
      <c r="R10" s="7">
        <v>0.0</v>
      </c>
      <c r="S10" s="7">
        <v>38809.0</v>
      </c>
      <c r="T10" s="7">
        <v>2.0</v>
      </c>
      <c r="U10" s="7">
        <v>399.0</v>
      </c>
      <c r="V10" s="41" t="s">
        <v>726</v>
      </c>
      <c r="W10" s="41">
        <v>0.0</v>
      </c>
      <c r="X10" s="41">
        <v>3.0</v>
      </c>
    </row>
    <row r="11">
      <c r="A11" s="39" t="s">
        <v>727</v>
      </c>
      <c r="B11" s="28">
        <v>193.0</v>
      </c>
      <c r="C11" s="7">
        <v>10764.0</v>
      </c>
      <c r="D11" s="7">
        <v>31.0</v>
      </c>
      <c r="E11" s="7">
        <v>0.0</v>
      </c>
      <c r="F11" s="7">
        <v>0.0</v>
      </c>
      <c r="G11" s="7" t="s">
        <v>728</v>
      </c>
      <c r="H11" s="7" t="s">
        <v>729</v>
      </c>
      <c r="I11" s="7">
        <v>4127.0</v>
      </c>
      <c r="J11" s="7">
        <v>32.0</v>
      </c>
      <c r="K11" s="7">
        <v>0.0</v>
      </c>
      <c r="L11" s="7">
        <v>3572394.0</v>
      </c>
      <c r="M11" s="7">
        <v>6520.0</v>
      </c>
      <c r="N11" s="7">
        <v>7122.0</v>
      </c>
      <c r="O11" s="7">
        <v>420.0</v>
      </c>
      <c r="P11" s="40">
        <v>1819.0</v>
      </c>
      <c r="Q11" s="7">
        <v>11082.0</v>
      </c>
      <c r="R11" s="7">
        <v>27.0</v>
      </c>
      <c r="S11" s="42">
        <v>8064.0</v>
      </c>
      <c r="T11" s="7">
        <v>9.0</v>
      </c>
      <c r="U11" s="7">
        <v>4872.0</v>
      </c>
      <c r="V11" s="41" t="s">
        <v>730</v>
      </c>
      <c r="W11" s="41">
        <v>5.0</v>
      </c>
      <c r="X11" s="41">
        <v>0.0</v>
      </c>
    </row>
    <row r="12">
      <c r="A12" s="39" t="s">
        <v>731</v>
      </c>
      <c r="B12" s="28">
        <v>157.0</v>
      </c>
      <c r="C12" s="7">
        <v>2362.0</v>
      </c>
      <c r="D12" s="7">
        <v>22.0</v>
      </c>
      <c r="E12" s="7">
        <v>9.0</v>
      </c>
      <c r="F12" s="7">
        <v>10.0</v>
      </c>
      <c r="G12" s="7" t="s">
        <v>732</v>
      </c>
      <c r="H12" s="7" t="s">
        <v>733</v>
      </c>
      <c r="I12" s="7">
        <v>4887.0</v>
      </c>
      <c r="J12" s="7">
        <v>3.0</v>
      </c>
      <c r="K12" s="7">
        <v>0.0</v>
      </c>
      <c r="L12" s="7">
        <v>0.0</v>
      </c>
      <c r="M12" s="7">
        <v>6253.0</v>
      </c>
      <c r="N12" s="7">
        <v>8132.0</v>
      </c>
      <c r="O12" s="7">
        <v>174.0</v>
      </c>
      <c r="P12" s="40">
        <v>1764.0</v>
      </c>
      <c r="Q12" s="7">
        <v>3002.0</v>
      </c>
      <c r="R12" s="7">
        <v>0.0</v>
      </c>
      <c r="S12" s="42">
        <v>9879.0</v>
      </c>
      <c r="T12" s="7">
        <v>14.0</v>
      </c>
      <c r="U12" s="7">
        <v>1435.0</v>
      </c>
      <c r="V12" s="41" t="s">
        <v>734</v>
      </c>
      <c r="W12" s="41">
        <v>0.0</v>
      </c>
      <c r="X12" s="41">
        <v>0.0</v>
      </c>
    </row>
    <row r="13">
      <c r="A13" s="39" t="s">
        <v>735</v>
      </c>
      <c r="B13" s="28">
        <v>126.0</v>
      </c>
      <c r="C13" s="7">
        <v>2568.0</v>
      </c>
      <c r="D13" s="7">
        <v>2.0</v>
      </c>
      <c r="E13" s="7">
        <v>295.0</v>
      </c>
      <c r="F13" s="7">
        <v>110.0</v>
      </c>
      <c r="G13" s="7" t="s">
        <v>736</v>
      </c>
      <c r="H13" s="7" t="s">
        <v>737</v>
      </c>
      <c r="I13" s="7">
        <v>783.0</v>
      </c>
      <c r="J13" s="7">
        <v>18.0</v>
      </c>
      <c r="K13" s="7">
        <v>50.0</v>
      </c>
      <c r="L13" s="7">
        <v>0.0</v>
      </c>
      <c r="M13" s="7">
        <v>5975.0</v>
      </c>
      <c r="N13" s="7">
        <v>3291.0</v>
      </c>
      <c r="O13" s="7">
        <v>1.0</v>
      </c>
      <c r="P13" s="40">
        <v>435.0</v>
      </c>
      <c r="Q13" s="7">
        <v>15141.0</v>
      </c>
      <c r="R13" s="7">
        <v>101.0</v>
      </c>
      <c r="S13" s="42">
        <v>20635.0</v>
      </c>
      <c r="T13" s="7">
        <v>7.0</v>
      </c>
      <c r="U13" s="7">
        <v>1804.0</v>
      </c>
      <c r="V13" s="41" t="s">
        <v>738</v>
      </c>
      <c r="W13" s="41">
        <v>1.0</v>
      </c>
      <c r="X13" s="41">
        <v>1.0</v>
      </c>
    </row>
    <row r="14">
      <c r="A14" s="39" t="s">
        <v>739</v>
      </c>
      <c r="B14" s="28">
        <v>113.0</v>
      </c>
      <c r="C14" s="7">
        <v>1831.0</v>
      </c>
      <c r="D14" s="7">
        <v>7.0</v>
      </c>
      <c r="E14" s="7">
        <v>0.0</v>
      </c>
      <c r="F14" s="7">
        <v>0.0</v>
      </c>
      <c r="G14" s="7" t="s">
        <v>740</v>
      </c>
      <c r="H14" s="7" t="s">
        <v>741</v>
      </c>
      <c r="I14" s="7">
        <v>1404.0</v>
      </c>
      <c r="J14" s="7">
        <v>8.0</v>
      </c>
      <c r="K14" s="7">
        <v>0.0</v>
      </c>
      <c r="L14" s="7">
        <v>0.0</v>
      </c>
      <c r="M14" s="7">
        <v>6213.0</v>
      </c>
      <c r="N14" s="7">
        <v>5011.0</v>
      </c>
      <c r="O14" s="7">
        <v>394.0</v>
      </c>
      <c r="P14" s="40">
        <v>715.0</v>
      </c>
      <c r="Q14" s="7">
        <v>13978.0</v>
      </c>
      <c r="R14" s="7">
        <v>25.0</v>
      </c>
      <c r="S14" s="42">
        <v>20221.0</v>
      </c>
      <c r="T14" s="7">
        <v>20.0</v>
      </c>
      <c r="U14" s="7">
        <v>611.0</v>
      </c>
      <c r="V14" s="41" t="s">
        <v>742</v>
      </c>
      <c r="W14" s="41">
        <v>4.0</v>
      </c>
      <c r="X14" s="41">
        <v>0.0</v>
      </c>
    </row>
    <row r="15">
      <c r="A15" s="39" t="s">
        <v>743</v>
      </c>
      <c r="B15" s="28">
        <v>152.0</v>
      </c>
      <c r="C15" s="7">
        <v>713.0</v>
      </c>
      <c r="D15" s="7">
        <v>24.0</v>
      </c>
      <c r="E15" s="7">
        <v>0.0</v>
      </c>
      <c r="F15" s="7">
        <v>0.0</v>
      </c>
      <c r="G15" s="7" t="s">
        <v>744</v>
      </c>
      <c r="H15" s="7" t="s">
        <v>745</v>
      </c>
      <c r="I15" s="7">
        <v>1170.0</v>
      </c>
      <c r="J15" s="7">
        <v>20.0</v>
      </c>
      <c r="K15" s="7">
        <v>0.0</v>
      </c>
      <c r="L15" s="7">
        <v>209708.0</v>
      </c>
      <c r="M15" s="7">
        <v>6110.0</v>
      </c>
      <c r="N15" s="7">
        <v>6550.0</v>
      </c>
      <c r="O15" s="7">
        <v>421.0</v>
      </c>
      <c r="P15" s="40">
        <v>723.0</v>
      </c>
      <c r="Q15" s="7">
        <v>13433.0</v>
      </c>
      <c r="R15" s="7">
        <v>18.0</v>
      </c>
      <c r="S15" s="42">
        <v>17446.0</v>
      </c>
      <c r="T15" s="7">
        <v>7.0</v>
      </c>
      <c r="U15" s="7">
        <v>1479.0</v>
      </c>
      <c r="V15" s="41" t="s">
        <v>746</v>
      </c>
      <c r="W15" s="41">
        <v>1.0</v>
      </c>
      <c r="X15" s="41">
        <v>0.0</v>
      </c>
    </row>
    <row r="16">
      <c r="A16" s="39" t="s">
        <v>747</v>
      </c>
      <c r="B16" s="28">
        <v>205.0</v>
      </c>
      <c r="C16" s="7">
        <v>11890.0</v>
      </c>
      <c r="D16" s="7">
        <v>13.0</v>
      </c>
      <c r="E16" s="7">
        <v>2097.0</v>
      </c>
      <c r="F16" s="7">
        <v>621.0</v>
      </c>
      <c r="G16" s="7" t="s">
        <v>748</v>
      </c>
      <c r="H16" s="7" t="s">
        <v>749</v>
      </c>
      <c r="I16" s="7">
        <v>2668.0</v>
      </c>
      <c r="J16" s="7">
        <v>5.0</v>
      </c>
      <c r="K16" s="7">
        <v>236.0</v>
      </c>
      <c r="L16" s="7">
        <v>0.0</v>
      </c>
      <c r="M16" s="7">
        <v>5381.0</v>
      </c>
      <c r="N16" s="7">
        <v>40000.0</v>
      </c>
      <c r="O16" s="7">
        <v>536.0</v>
      </c>
      <c r="P16" s="40">
        <v>1040.0</v>
      </c>
      <c r="Q16" s="7">
        <v>7272.0</v>
      </c>
      <c r="R16" s="7">
        <v>14.0</v>
      </c>
      <c r="S16" s="42">
        <v>18335.0</v>
      </c>
      <c r="T16" s="7">
        <v>4.0</v>
      </c>
      <c r="U16" s="7">
        <v>4526.0</v>
      </c>
      <c r="V16" s="41" t="s">
        <v>750</v>
      </c>
      <c r="W16" s="41">
        <v>4.0</v>
      </c>
      <c r="X16" s="41">
        <v>6.0</v>
      </c>
    </row>
    <row r="17">
      <c r="A17" s="39" t="s">
        <v>751</v>
      </c>
      <c r="B17" s="28">
        <v>466.0</v>
      </c>
      <c r="C17" s="7">
        <v>9751.0</v>
      </c>
      <c r="D17" s="7">
        <v>18.0</v>
      </c>
      <c r="E17" s="7">
        <v>953.0</v>
      </c>
      <c r="F17" s="7">
        <v>104.0</v>
      </c>
      <c r="G17" s="7" t="s">
        <v>752</v>
      </c>
      <c r="H17" s="7" t="s">
        <v>753</v>
      </c>
      <c r="I17" s="7">
        <v>6411.0</v>
      </c>
      <c r="J17" s="7">
        <v>0.0</v>
      </c>
      <c r="K17" s="7">
        <v>6.0</v>
      </c>
      <c r="L17" s="7">
        <v>0.0</v>
      </c>
      <c r="M17" s="7">
        <v>4739.0</v>
      </c>
      <c r="N17" s="7">
        <v>22051.0</v>
      </c>
      <c r="O17" s="7">
        <v>879.0</v>
      </c>
      <c r="P17" s="40">
        <v>1752.0</v>
      </c>
      <c r="Q17" s="7">
        <v>4510.0</v>
      </c>
      <c r="R17" s="7">
        <v>75.0</v>
      </c>
      <c r="S17" s="42">
        <v>6260.0</v>
      </c>
      <c r="T17" s="7">
        <v>5.0</v>
      </c>
      <c r="U17" s="7">
        <v>3816.0</v>
      </c>
      <c r="V17" s="41" t="s">
        <v>754</v>
      </c>
      <c r="W17" s="41">
        <v>7.0</v>
      </c>
      <c r="X17" s="41">
        <v>2.0</v>
      </c>
    </row>
    <row r="18">
      <c r="A18" s="39" t="s">
        <v>755</v>
      </c>
      <c r="B18" s="28">
        <v>489.0</v>
      </c>
      <c r="C18" s="7">
        <v>19284.0</v>
      </c>
      <c r="D18" s="7">
        <v>77.0</v>
      </c>
      <c r="E18" s="7">
        <v>1540.0</v>
      </c>
      <c r="F18" s="7">
        <v>535.0</v>
      </c>
      <c r="G18" s="7" t="s">
        <v>756</v>
      </c>
      <c r="H18" s="7" t="s">
        <v>757</v>
      </c>
      <c r="I18" s="7">
        <v>3345.0</v>
      </c>
      <c r="J18" s="7">
        <v>4.0</v>
      </c>
      <c r="K18" s="7">
        <v>0.0</v>
      </c>
      <c r="L18" s="7">
        <v>0.0</v>
      </c>
      <c r="M18" s="7">
        <v>4293.0</v>
      </c>
      <c r="N18" s="7">
        <v>40000.0</v>
      </c>
      <c r="O18" s="7">
        <v>1006.0</v>
      </c>
      <c r="P18" s="40">
        <v>12012.0</v>
      </c>
      <c r="Q18" s="7">
        <v>9309.0</v>
      </c>
      <c r="R18" s="7">
        <v>0.0</v>
      </c>
      <c r="S18" s="42">
        <v>12476.0</v>
      </c>
      <c r="T18" s="7">
        <v>6.0</v>
      </c>
      <c r="U18" s="7">
        <v>9475.0</v>
      </c>
      <c r="V18" s="41" t="s">
        <v>758</v>
      </c>
      <c r="W18" s="41">
        <v>0.0</v>
      </c>
      <c r="X18" s="41">
        <v>0.0</v>
      </c>
    </row>
    <row r="19">
      <c r="A19" s="39" t="s">
        <v>759</v>
      </c>
      <c r="B19" s="28">
        <v>78.0</v>
      </c>
      <c r="C19" s="7">
        <v>899.0</v>
      </c>
      <c r="D19" s="7">
        <v>4.0</v>
      </c>
      <c r="E19" s="7">
        <v>0.0</v>
      </c>
      <c r="F19" s="7">
        <v>0.0</v>
      </c>
      <c r="G19" s="7" t="s">
        <v>760</v>
      </c>
      <c r="H19" s="7" t="s">
        <v>761</v>
      </c>
      <c r="I19" s="7">
        <v>3880.0</v>
      </c>
      <c r="J19" s="7">
        <v>260.0</v>
      </c>
      <c r="K19" s="7">
        <v>8.0</v>
      </c>
      <c r="L19" s="7">
        <v>111.0</v>
      </c>
      <c r="M19" s="7">
        <v>4250.0</v>
      </c>
      <c r="N19" s="7">
        <v>4432.0</v>
      </c>
      <c r="O19" s="7">
        <v>108.0</v>
      </c>
      <c r="P19" s="40">
        <v>286.0</v>
      </c>
      <c r="Q19" s="7">
        <v>4421.0</v>
      </c>
      <c r="R19" s="7">
        <v>3.0</v>
      </c>
      <c r="S19" s="42">
        <v>10649.0</v>
      </c>
      <c r="T19" s="7">
        <v>2.0</v>
      </c>
      <c r="U19" s="7">
        <v>139.0</v>
      </c>
      <c r="V19" s="41" t="s">
        <v>762</v>
      </c>
      <c r="W19" s="41">
        <v>2.0</v>
      </c>
      <c r="X19" s="41">
        <v>2.0</v>
      </c>
    </row>
    <row r="20">
      <c r="A20" s="39" t="s">
        <v>763</v>
      </c>
      <c r="B20" s="28">
        <v>99.0</v>
      </c>
      <c r="C20" s="7">
        <v>6837.0</v>
      </c>
      <c r="D20" s="7">
        <v>3.0</v>
      </c>
      <c r="E20" s="7">
        <v>276.0</v>
      </c>
      <c r="F20" s="7">
        <v>205.0</v>
      </c>
      <c r="G20" s="7" t="s">
        <v>764</v>
      </c>
      <c r="H20" s="7" t="s">
        <v>765</v>
      </c>
      <c r="I20" s="7">
        <v>2844.0</v>
      </c>
      <c r="J20" s="7">
        <v>0.0</v>
      </c>
      <c r="K20" s="7">
        <v>0.0</v>
      </c>
      <c r="L20" s="7">
        <v>0.0</v>
      </c>
      <c r="M20" s="7">
        <v>4271.0</v>
      </c>
      <c r="N20" s="7">
        <v>13280.0</v>
      </c>
      <c r="O20" s="7">
        <v>223.0</v>
      </c>
      <c r="P20" s="40">
        <v>436.0</v>
      </c>
      <c r="Q20" s="7">
        <v>17442.0</v>
      </c>
      <c r="R20" s="7">
        <v>100.0</v>
      </c>
      <c r="S20" s="42">
        <v>17490.0</v>
      </c>
      <c r="T20" s="7">
        <v>19.0</v>
      </c>
      <c r="U20" s="7">
        <v>2041.0</v>
      </c>
      <c r="V20" s="41" t="s">
        <v>766</v>
      </c>
      <c r="W20" s="41">
        <v>1.0</v>
      </c>
      <c r="X20" s="41">
        <v>0.0</v>
      </c>
    </row>
    <row r="21">
      <c r="A21" s="39" t="s">
        <v>767</v>
      </c>
      <c r="B21" s="28">
        <v>342.0</v>
      </c>
      <c r="C21" s="7">
        <v>10455.0</v>
      </c>
      <c r="D21" s="7">
        <v>41.0</v>
      </c>
      <c r="E21" s="7">
        <v>99.0</v>
      </c>
      <c r="F21" s="7">
        <v>61.0</v>
      </c>
      <c r="G21" s="7" t="s">
        <v>768</v>
      </c>
      <c r="H21" s="7" t="s">
        <v>769</v>
      </c>
      <c r="I21" s="7">
        <v>3672.0</v>
      </c>
      <c r="J21" s="7">
        <v>7.0</v>
      </c>
      <c r="K21" s="7">
        <v>0.0</v>
      </c>
      <c r="L21" s="7">
        <v>0.0</v>
      </c>
      <c r="M21" s="7">
        <v>4075.0</v>
      </c>
      <c r="N21" s="7">
        <v>14427.0</v>
      </c>
      <c r="O21" s="7">
        <v>48.0</v>
      </c>
      <c r="P21" s="40">
        <v>3414.0</v>
      </c>
      <c r="Q21" s="7">
        <v>10940.0</v>
      </c>
      <c r="R21" s="7">
        <v>0.0</v>
      </c>
      <c r="S21" s="42">
        <v>6280.0</v>
      </c>
      <c r="T21" s="7">
        <v>3.0</v>
      </c>
      <c r="U21" s="7">
        <v>3397.0</v>
      </c>
      <c r="V21" s="41" t="s">
        <v>770</v>
      </c>
      <c r="W21" s="41">
        <v>0.0</v>
      </c>
      <c r="X21" s="41">
        <v>0.0</v>
      </c>
    </row>
    <row r="22">
      <c r="A22" s="39" t="s">
        <v>771</v>
      </c>
      <c r="B22" s="28">
        <v>68.0</v>
      </c>
      <c r="C22" s="7">
        <v>23647.0</v>
      </c>
      <c r="D22" s="7">
        <v>5.0</v>
      </c>
      <c r="E22" s="7">
        <v>7687.0</v>
      </c>
      <c r="F22" s="7">
        <v>2045.0</v>
      </c>
      <c r="G22" s="7" t="s">
        <v>772</v>
      </c>
      <c r="H22" s="7" t="s">
        <v>773</v>
      </c>
      <c r="I22" s="7">
        <v>5671.0</v>
      </c>
      <c r="J22" s="7">
        <v>1.0</v>
      </c>
      <c r="K22" s="7">
        <v>0.0</v>
      </c>
      <c r="L22" s="7">
        <v>0.0</v>
      </c>
      <c r="M22" s="7">
        <v>3823.0</v>
      </c>
      <c r="N22" s="7">
        <v>1238.0</v>
      </c>
      <c r="O22" s="7">
        <v>12.0</v>
      </c>
      <c r="P22" s="40">
        <v>445.0</v>
      </c>
      <c r="Q22" s="7">
        <v>4657.0</v>
      </c>
      <c r="R22" s="7">
        <v>0.0</v>
      </c>
      <c r="S22" s="42">
        <v>5629.0</v>
      </c>
      <c r="T22" s="7">
        <v>5.0</v>
      </c>
      <c r="U22" s="7">
        <v>4311.0</v>
      </c>
      <c r="V22" s="41" t="s">
        <v>774</v>
      </c>
      <c r="W22" s="41">
        <v>0.0</v>
      </c>
      <c r="X22" s="41">
        <v>0.0</v>
      </c>
    </row>
    <row r="23">
      <c r="A23" s="39" t="s">
        <v>775</v>
      </c>
      <c r="B23" s="28">
        <v>287.0</v>
      </c>
      <c r="C23" s="7">
        <v>19942.0</v>
      </c>
      <c r="D23" s="7">
        <v>24.0</v>
      </c>
      <c r="E23" s="7">
        <v>782.0</v>
      </c>
      <c r="F23" s="7">
        <v>403.0</v>
      </c>
      <c r="G23" s="7" t="s">
        <v>776</v>
      </c>
      <c r="H23" s="7" t="s">
        <v>777</v>
      </c>
      <c r="I23" s="7">
        <v>4093.0</v>
      </c>
      <c r="J23" s="7">
        <v>6.0</v>
      </c>
      <c r="K23" s="7">
        <v>4230.0</v>
      </c>
      <c r="L23" s="7">
        <v>76574.0</v>
      </c>
      <c r="M23" s="7">
        <v>3609.0</v>
      </c>
      <c r="N23" s="7">
        <v>11214.0</v>
      </c>
      <c r="O23" s="7">
        <v>3.0</v>
      </c>
      <c r="P23" s="40">
        <v>3933.0</v>
      </c>
      <c r="Q23" s="7">
        <v>9159.0</v>
      </c>
      <c r="R23" s="7">
        <v>193.0</v>
      </c>
      <c r="S23" s="42">
        <v>8977.0</v>
      </c>
      <c r="T23" s="7">
        <v>20.0</v>
      </c>
      <c r="U23" s="7">
        <v>8589.0</v>
      </c>
      <c r="V23" s="41" t="s">
        <v>778</v>
      </c>
      <c r="W23" s="41">
        <v>2.0</v>
      </c>
      <c r="X23" s="41">
        <v>3.0</v>
      </c>
    </row>
    <row r="24">
      <c r="A24" s="39" t="s">
        <v>779</v>
      </c>
      <c r="B24" s="28">
        <v>170.0</v>
      </c>
      <c r="C24" s="7">
        <v>1849.0</v>
      </c>
      <c r="D24" s="7">
        <v>12.0</v>
      </c>
      <c r="E24" s="7">
        <v>0.0</v>
      </c>
      <c r="F24" s="7">
        <v>0.0</v>
      </c>
      <c r="G24" s="7" t="s">
        <v>780</v>
      </c>
      <c r="H24" s="7" t="s">
        <v>781</v>
      </c>
      <c r="I24" s="7">
        <v>4134.0</v>
      </c>
      <c r="J24" s="7">
        <v>1.0</v>
      </c>
      <c r="K24" s="7">
        <v>0.0</v>
      </c>
      <c r="L24" s="7">
        <v>0.0</v>
      </c>
      <c r="M24" s="7">
        <v>3469.0</v>
      </c>
      <c r="N24" s="7">
        <v>9802.0</v>
      </c>
      <c r="O24" s="7">
        <v>190.0</v>
      </c>
      <c r="P24" s="40">
        <v>1185.0</v>
      </c>
      <c r="Q24" s="7">
        <v>8040.0</v>
      </c>
      <c r="R24" s="7">
        <v>49.0</v>
      </c>
      <c r="S24" s="42">
        <v>10060.0</v>
      </c>
      <c r="T24" s="7">
        <v>0.0</v>
      </c>
      <c r="U24" s="7">
        <v>261.0</v>
      </c>
      <c r="V24" s="41" t="s">
        <v>782</v>
      </c>
      <c r="W24" s="41">
        <v>5.0</v>
      </c>
      <c r="X24" s="41">
        <v>0.0</v>
      </c>
    </row>
    <row r="25">
      <c r="A25" s="39" t="s">
        <v>783</v>
      </c>
      <c r="B25" s="28">
        <v>372.0</v>
      </c>
      <c r="C25" s="7">
        <v>6007.0</v>
      </c>
      <c r="D25" s="7">
        <v>31.0</v>
      </c>
      <c r="E25" s="7">
        <v>0.0</v>
      </c>
      <c r="F25" s="7">
        <v>0.0</v>
      </c>
      <c r="G25" s="7" t="s">
        <v>784</v>
      </c>
      <c r="H25" s="7" t="s">
        <v>785</v>
      </c>
      <c r="I25" s="7">
        <v>3801.0</v>
      </c>
      <c r="J25" s="7">
        <v>0.0</v>
      </c>
      <c r="K25" s="7">
        <v>77.0</v>
      </c>
      <c r="L25" s="7">
        <v>0.0</v>
      </c>
      <c r="M25" s="7">
        <v>3331.0</v>
      </c>
      <c r="N25" s="7">
        <v>10403.0</v>
      </c>
      <c r="O25" s="7">
        <v>72.0</v>
      </c>
      <c r="P25" s="40">
        <v>2924.0</v>
      </c>
      <c r="Q25" s="7">
        <v>4608.0</v>
      </c>
      <c r="R25" s="7">
        <v>109.0</v>
      </c>
      <c r="S25" s="42">
        <v>8040.0</v>
      </c>
      <c r="T25" s="7">
        <v>12.0</v>
      </c>
      <c r="U25" s="7">
        <v>1261.0</v>
      </c>
      <c r="V25" s="41" t="s">
        <v>786</v>
      </c>
      <c r="W25" s="41">
        <v>5.0</v>
      </c>
      <c r="X25" s="41">
        <v>5.0</v>
      </c>
    </row>
    <row r="26">
      <c r="A26" s="39" t="s">
        <v>787</v>
      </c>
      <c r="B26" s="28">
        <v>814.0</v>
      </c>
      <c r="C26" s="7">
        <v>33131.0</v>
      </c>
      <c r="D26" s="7">
        <v>77.0</v>
      </c>
      <c r="E26" s="7">
        <v>3682.0</v>
      </c>
      <c r="F26" s="7">
        <v>469.0</v>
      </c>
      <c r="G26" s="7" t="s">
        <v>788</v>
      </c>
      <c r="H26" s="7" t="s">
        <v>789</v>
      </c>
      <c r="I26" s="7">
        <v>2488.0</v>
      </c>
      <c r="J26" s="7">
        <v>0.0</v>
      </c>
      <c r="K26" s="7">
        <v>0.0</v>
      </c>
      <c r="L26" s="7">
        <v>0.0</v>
      </c>
      <c r="M26" s="7">
        <v>3195.0</v>
      </c>
      <c r="N26" s="7">
        <v>40000.0</v>
      </c>
      <c r="O26" s="7">
        <v>176.0</v>
      </c>
      <c r="P26" s="40">
        <v>15644.0</v>
      </c>
      <c r="Q26" s="7">
        <v>20602.0</v>
      </c>
      <c r="R26" s="7">
        <v>14.0</v>
      </c>
      <c r="S26" s="42">
        <v>5013.0</v>
      </c>
      <c r="T26" s="7">
        <v>8.0</v>
      </c>
      <c r="U26" s="7">
        <v>9203.0</v>
      </c>
      <c r="V26" s="41" t="s">
        <v>790</v>
      </c>
      <c r="W26" s="41">
        <v>13.0</v>
      </c>
      <c r="X26" s="41">
        <v>0.0</v>
      </c>
    </row>
    <row r="27">
      <c r="A27" s="39" t="s">
        <v>791</v>
      </c>
      <c r="B27" s="28">
        <v>280.0</v>
      </c>
      <c r="C27" s="7">
        <v>1503.0</v>
      </c>
      <c r="D27" s="7">
        <v>4.0</v>
      </c>
      <c r="E27" s="7">
        <v>9576.0</v>
      </c>
      <c r="F27" s="7">
        <v>2603.0</v>
      </c>
      <c r="G27" s="7" t="s">
        <v>792</v>
      </c>
      <c r="H27" s="7" t="s">
        <v>793</v>
      </c>
      <c r="I27" s="7">
        <v>4245.0</v>
      </c>
      <c r="J27" s="7">
        <v>0.0</v>
      </c>
      <c r="K27" s="7">
        <v>0.0</v>
      </c>
      <c r="L27" s="7">
        <v>926.0</v>
      </c>
      <c r="M27" s="7">
        <v>3062.0</v>
      </c>
      <c r="N27" s="7">
        <v>40000.0</v>
      </c>
      <c r="O27" s="7">
        <v>591.0</v>
      </c>
      <c r="P27" s="40">
        <v>7307.0</v>
      </c>
      <c r="Q27" s="7">
        <v>6593.0</v>
      </c>
      <c r="R27" s="7">
        <v>4.0</v>
      </c>
      <c r="S27" s="42">
        <v>1564.0</v>
      </c>
      <c r="T27" s="7">
        <v>3.0</v>
      </c>
      <c r="U27" s="7">
        <v>13982.0</v>
      </c>
      <c r="V27" s="41" t="s">
        <v>794</v>
      </c>
      <c r="W27" s="41">
        <v>1.0</v>
      </c>
      <c r="X27" s="41">
        <v>0.0</v>
      </c>
    </row>
    <row r="28">
      <c r="A28" s="39" t="s">
        <v>795</v>
      </c>
      <c r="B28" s="28">
        <v>376.0</v>
      </c>
      <c r="C28" s="7">
        <v>11513.0</v>
      </c>
      <c r="D28" s="7">
        <v>69.0</v>
      </c>
      <c r="E28" s="7">
        <v>34.0</v>
      </c>
      <c r="F28" s="7">
        <v>10.0</v>
      </c>
      <c r="G28" s="7" t="s">
        <v>796</v>
      </c>
      <c r="H28" s="7" t="s">
        <v>797</v>
      </c>
      <c r="I28" s="7">
        <v>5635.0</v>
      </c>
      <c r="J28" s="7">
        <v>1.0</v>
      </c>
      <c r="K28" s="7">
        <v>0.0</v>
      </c>
      <c r="L28" s="7">
        <v>0.0</v>
      </c>
      <c r="M28" s="7">
        <v>2969.0</v>
      </c>
      <c r="N28" s="7">
        <v>11183.0</v>
      </c>
      <c r="O28" s="7">
        <v>50.0</v>
      </c>
      <c r="P28" s="40">
        <v>3868.0</v>
      </c>
      <c r="Q28" s="7">
        <v>18947.0</v>
      </c>
      <c r="R28" s="7">
        <v>0.0</v>
      </c>
      <c r="S28" s="42">
        <v>1043.0</v>
      </c>
      <c r="T28" s="7">
        <v>9.0</v>
      </c>
      <c r="U28" s="7">
        <v>1677.0</v>
      </c>
      <c r="V28" s="41" t="s">
        <v>798</v>
      </c>
      <c r="W28" s="41">
        <v>0.0</v>
      </c>
      <c r="X28" s="41">
        <v>0.0</v>
      </c>
    </row>
    <row r="29">
      <c r="A29" s="39" t="s">
        <v>799</v>
      </c>
      <c r="B29" s="28">
        <v>337.0</v>
      </c>
      <c r="C29" s="7">
        <v>26932.0</v>
      </c>
      <c r="D29" s="7">
        <v>10.0</v>
      </c>
      <c r="E29" s="7">
        <v>2328.0</v>
      </c>
      <c r="F29" s="7">
        <v>1048.0</v>
      </c>
      <c r="G29" s="7" t="s">
        <v>800</v>
      </c>
      <c r="H29" s="7" t="s">
        <v>801</v>
      </c>
      <c r="I29" s="7">
        <v>4600.0</v>
      </c>
      <c r="J29" s="7">
        <v>50.0</v>
      </c>
      <c r="K29" s="7">
        <v>0.0</v>
      </c>
      <c r="L29" s="7">
        <v>0.0</v>
      </c>
      <c r="M29" s="7">
        <v>2953.0</v>
      </c>
      <c r="N29" s="7">
        <v>851.0</v>
      </c>
      <c r="O29" s="7">
        <v>472.0</v>
      </c>
      <c r="P29" s="40">
        <v>1247.0</v>
      </c>
      <c r="Q29" s="7">
        <v>4758.0</v>
      </c>
      <c r="R29" s="7">
        <v>0.0</v>
      </c>
      <c r="S29" s="42">
        <v>6894.0</v>
      </c>
      <c r="T29" s="7">
        <v>3.0</v>
      </c>
      <c r="U29" s="7">
        <v>4207.0</v>
      </c>
      <c r="V29" s="41" t="s">
        <v>802</v>
      </c>
      <c r="W29" s="41">
        <v>0.0</v>
      </c>
      <c r="X29" s="41">
        <v>0.0</v>
      </c>
    </row>
    <row r="30">
      <c r="A30" s="39" t="s">
        <v>803</v>
      </c>
      <c r="B30" s="28">
        <v>358.0</v>
      </c>
      <c r="C30" s="7">
        <v>18767.0</v>
      </c>
      <c r="D30" s="7">
        <v>78.0</v>
      </c>
      <c r="E30" s="7">
        <v>1186.0</v>
      </c>
      <c r="F30" s="7">
        <v>465.0</v>
      </c>
      <c r="G30" s="7" t="s">
        <v>804</v>
      </c>
      <c r="H30" s="7" t="s">
        <v>805</v>
      </c>
      <c r="I30" s="7">
        <v>5299.0</v>
      </c>
      <c r="J30" s="7">
        <v>3.0</v>
      </c>
      <c r="K30" s="7">
        <v>0.0</v>
      </c>
      <c r="L30" s="7">
        <v>0.0</v>
      </c>
      <c r="M30" s="7">
        <v>2813.0</v>
      </c>
      <c r="N30" s="7">
        <v>30200.0</v>
      </c>
      <c r="O30" s="7">
        <v>145.0</v>
      </c>
      <c r="P30" s="40">
        <v>3719.0</v>
      </c>
      <c r="Q30" s="7">
        <v>2005.0</v>
      </c>
      <c r="R30" s="7">
        <v>12.0</v>
      </c>
      <c r="S30" s="42">
        <v>4219.0</v>
      </c>
      <c r="T30" s="7">
        <v>3.0</v>
      </c>
      <c r="U30" s="7">
        <v>5308.0</v>
      </c>
      <c r="V30" s="41" t="s">
        <v>806</v>
      </c>
      <c r="W30" s="41">
        <v>2.0</v>
      </c>
      <c r="X30" s="41">
        <v>0.0</v>
      </c>
    </row>
    <row r="31">
      <c r="A31" s="39" t="s">
        <v>807</v>
      </c>
      <c r="B31" s="28">
        <v>110.0</v>
      </c>
      <c r="C31" s="7">
        <v>16707.0</v>
      </c>
      <c r="D31" s="7">
        <v>8.0</v>
      </c>
      <c r="E31" s="7">
        <v>0.0</v>
      </c>
      <c r="F31" s="7">
        <v>0.0</v>
      </c>
      <c r="G31" s="7" t="s">
        <v>808</v>
      </c>
      <c r="H31" s="7" t="s">
        <v>809</v>
      </c>
      <c r="I31" s="7">
        <v>3022.0</v>
      </c>
      <c r="J31" s="7">
        <v>1.0</v>
      </c>
      <c r="K31" s="7">
        <v>495.0</v>
      </c>
      <c r="L31" s="7">
        <v>0.0</v>
      </c>
      <c r="M31" s="7">
        <v>2593.0</v>
      </c>
      <c r="N31" s="7">
        <v>3477.0</v>
      </c>
      <c r="O31" s="7">
        <v>204.0</v>
      </c>
      <c r="P31" s="40">
        <v>223.0</v>
      </c>
      <c r="Q31" s="7">
        <v>11403.0</v>
      </c>
      <c r="R31" s="7">
        <v>4.0</v>
      </c>
      <c r="S31" s="42">
        <v>8162.0</v>
      </c>
      <c r="T31" s="7">
        <v>5.0</v>
      </c>
      <c r="U31" s="7">
        <v>2855.0</v>
      </c>
      <c r="V31" s="41" t="s">
        <v>810</v>
      </c>
      <c r="W31" s="41">
        <v>2.0</v>
      </c>
      <c r="X31" s="41">
        <v>8.0</v>
      </c>
    </row>
    <row r="32">
      <c r="A32" s="39" t="s">
        <v>811</v>
      </c>
      <c r="B32" s="28">
        <v>136.0</v>
      </c>
      <c r="C32" s="7">
        <v>1894.0</v>
      </c>
      <c r="D32" s="7">
        <v>25.0</v>
      </c>
      <c r="E32" s="7">
        <v>731.0</v>
      </c>
      <c r="F32" s="7">
        <v>445.0</v>
      </c>
      <c r="G32" s="7" t="s">
        <v>812</v>
      </c>
      <c r="H32" s="7" t="s">
        <v>813</v>
      </c>
      <c r="I32" s="7">
        <v>1784.0</v>
      </c>
      <c r="J32" s="7">
        <v>4.0</v>
      </c>
      <c r="K32" s="7">
        <v>1750.0</v>
      </c>
      <c r="L32" s="7">
        <v>0.0</v>
      </c>
      <c r="M32" s="7">
        <v>2402.0</v>
      </c>
      <c r="N32" s="7">
        <v>9985.0</v>
      </c>
      <c r="O32" s="7">
        <v>296.0</v>
      </c>
      <c r="P32" s="40">
        <v>498.0</v>
      </c>
      <c r="Q32" s="7">
        <v>20252.0</v>
      </c>
      <c r="R32" s="7">
        <v>0.0</v>
      </c>
      <c r="S32" s="42">
        <v>3205.0</v>
      </c>
      <c r="T32" s="7">
        <v>9.0</v>
      </c>
      <c r="U32" s="7">
        <v>446.0</v>
      </c>
      <c r="V32" s="41" t="s">
        <v>814</v>
      </c>
      <c r="W32" s="41">
        <v>0.0</v>
      </c>
      <c r="X32" s="41">
        <v>5.0</v>
      </c>
    </row>
    <row r="33">
      <c r="A33" s="39" t="s">
        <v>815</v>
      </c>
      <c r="B33" s="28">
        <v>112.0</v>
      </c>
      <c r="C33" s="7">
        <v>3690.0</v>
      </c>
      <c r="D33" s="7">
        <v>14.0</v>
      </c>
      <c r="E33" s="7">
        <v>767.0</v>
      </c>
      <c r="F33" s="7">
        <v>330.0</v>
      </c>
      <c r="G33" s="7" t="s">
        <v>816</v>
      </c>
      <c r="H33" s="7" t="s">
        <v>817</v>
      </c>
      <c r="I33" s="7">
        <v>3868.0</v>
      </c>
      <c r="J33" s="7">
        <v>6.0</v>
      </c>
      <c r="K33" s="7">
        <v>0.0</v>
      </c>
      <c r="L33" s="7">
        <v>1530.0</v>
      </c>
      <c r="M33" s="7">
        <v>2277.0</v>
      </c>
      <c r="N33" s="7">
        <v>8440.0</v>
      </c>
      <c r="O33" s="7">
        <v>356.0</v>
      </c>
      <c r="P33" s="40">
        <v>1111.0</v>
      </c>
      <c r="Q33" s="7">
        <v>6255.0</v>
      </c>
      <c r="R33" s="7">
        <v>1.0</v>
      </c>
      <c r="S33" s="42">
        <v>4085.0</v>
      </c>
      <c r="T33" s="7">
        <v>15.0</v>
      </c>
      <c r="U33" s="7">
        <v>492.0</v>
      </c>
      <c r="V33" s="41" t="s">
        <v>818</v>
      </c>
      <c r="W33" s="41">
        <v>1.0</v>
      </c>
      <c r="X33" s="41">
        <v>0.0</v>
      </c>
    </row>
    <row r="34">
      <c r="A34" s="39" t="s">
        <v>819</v>
      </c>
      <c r="B34" s="28">
        <v>201.0</v>
      </c>
      <c r="C34" s="7">
        <v>2894.0</v>
      </c>
      <c r="D34" s="7">
        <v>30.0</v>
      </c>
      <c r="E34" s="7">
        <v>0.0</v>
      </c>
      <c r="F34" s="7">
        <v>0.0</v>
      </c>
      <c r="G34" s="7" t="s">
        <v>820</v>
      </c>
      <c r="H34" s="7" t="s">
        <v>821</v>
      </c>
      <c r="I34" s="7">
        <v>2643.0</v>
      </c>
      <c r="J34" s="7">
        <v>1.0</v>
      </c>
      <c r="K34" s="7">
        <v>3594.0</v>
      </c>
      <c r="L34" s="7">
        <v>0.0</v>
      </c>
      <c r="M34" s="7">
        <v>2280.0</v>
      </c>
      <c r="N34" s="7">
        <v>18572.0</v>
      </c>
      <c r="O34" s="7">
        <v>93.0</v>
      </c>
      <c r="P34" s="40">
        <v>893.0</v>
      </c>
      <c r="Q34" s="7">
        <v>21090.0</v>
      </c>
      <c r="R34" s="7">
        <v>2.0</v>
      </c>
      <c r="S34" s="42">
        <v>4463.0</v>
      </c>
      <c r="T34" s="7">
        <v>13.0</v>
      </c>
      <c r="U34" s="7">
        <v>194.0</v>
      </c>
      <c r="V34" s="41" t="s">
        <v>822</v>
      </c>
      <c r="W34" s="41">
        <v>1.0</v>
      </c>
      <c r="X34" s="41">
        <v>6.0</v>
      </c>
    </row>
    <row r="35">
      <c r="A35" s="39" t="s">
        <v>823</v>
      </c>
      <c r="B35" s="28">
        <v>410.0</v>
      </c>
      <c r="C35" s="7">
        <v>7887.0</v>
      </c>
      <c r="D35" s="7">
        <v>26.0</v>
      </c>
      <c r="E35" s="7">
        <v>313.0</v>
      </c>
      <c r="F35" s="7">
        <v>94.0</v>
      </c>
      <c r="G35" s="7" t="s">
        <v>824</v>
      </c>
      <c r="H35" s="7" t="s">
        <v>825</v>
      </c>
      <c r="I35" s="7">
        <v>3738.0</v>
      </c>
      <c r="J35" s="7">
        <v>0.0</v>
      </c>
      <c r="K35" s="7">
        <v>0.0</v>
      </c>
      <c r="L35" s="7">
        <v>0.0</v>
      </c>
      <c r="M35" s="7">
        <v>2210.0</v>
      </c>
      <c r="N35" s="7">
        <v>33550.0</v>
      </c>
      <c r="O35" s="7">
        <v>214.0</v>
      </c>
      <c r="P35" s="40">
        <v>4245.0</v>
      </c>
      <c r="Q35" s="7">
        <v>7609.0</v>
      </c>
      <c r="R35" s="7">
        <v>0.0</v>
      </c>
      <c r="S35" s="42">
        <v>4953.0</v>
      </c>
      <c r="T35" s="7">
        <v>4.0</v>
      </c>
      <c r="U35" s="7">
        <v>2255.0</v>
      </c>
      <c r="V35" s="41" t="s">
        <v>826</v>
      </c>
      <c r="W35" s="41">
        <v>0.0</v>
      </c>
      <c r="X35" s="41">
        <v>0.0</v>
      </c>
    </row>
    <row r="36">
      <c r="A36" s="39" t="s">
        <v>827</v>
      </c>
      <c r="B36" s="28">
        <v>226.0</v>
      </c>
      <c r="C36" s="7">
        <v>5647.0</v>
      </c>
      <c r="D36" s="7">
        <v>47.0</v>
      </c>
      <c r="E36" s="7">
        <v>4.0</v>
      </c>
      <c r="F36" s="7">
        <v>4.0</v>
      </c>
      <c r="G36" s="7" t="s">
        <v>828</v>
      </c>
      <c r="H36" s="7" t="s">
        <v>829</v>
      </c>
      <c r="I36" s="7">
        <v>5073.0</v>
      </c>
      <c r="J36" s="7">
        <v>0.0</v>
      </c>
      <c r="K36" s="7">
        <v>44.0</v>
      </c>
      <c r="L36" s="7">
        <v>0.0</v>
      </c>
      <c r="M36" s="7">
        <v>2171.0</v>
      </c>
      <c r="N36" s="7">
        <v>10600.0</v>
      </c>
      <c r="O36" s="7">
        <v>326.0</v>
      </c>
      <c r="P36" s="40">
        <v>1190.0</v>
      </c>
      <c r="Q36" s="7">
        <v>6251.0</v>
      </c>
      <c r="R36" s="7">
        <v>179.0</v>
      </c>
      <c r="S36" s="42">
        <v>12242.0</v>
      </c>
      <c r="T36" s="7">
        <v>12.0</v>
      </c>
      <c r="U36" s="7">
        <v>1129.0</v>
      </c>
      <c r="V36" s="41" t="s">
        <v>830</v>
      </c>
      <c r="W36" s="41">
        <v>2.0</v>
      </c>
      <c r="X36" s="41">
        <v>3.0</v>
      </c>
    </row>
    <row r="37">
      <c r="A37" s="43" t="s">
        <v>831</v>
      </c>
      <c r="B37" s="28">
        <v>207.0</v>
      </c>
      <c r="C37" s="7">
        <v>2437.0</v>
      </c>
      <c r="D37" s="7">
        <v>1.0</v>
      </c>
      <c r="E37" s="7">
        <v>20.0</v>
      </c>
      <c r="F37" s="7">
        <v>15.0</v>
      </c>
      <c r="G37" s="7" t="s">
        <v>832</v>
      </c>
      <c r="H37" s="7" t="s">
        <v>833</v>
      </c>
      <c r="I37" s="7">
        <v>3043.0</v>
      </c>
      <c r="J37" s="7">
        <v>0.0</v>
      </c>
      <c r="K37" s="7">
        <v>0.0</v>
      </c>
      <c r="L37" s="7">
        <v>0.0</v>
      </c>
      <c r="M37" s="7">
        <v>385.0</v>
      </c>
      <c r="N37" s="7">
        <v>4019.0</v>
      </c>
      <c r="O37" s="7">
        <v>23.0</v>
      </c>
      <c r="P37" s="40">
        <v>1232.0</v>
      </c>
      <c r="Q37" s="7">
        <v>903.0</v>
      </c>
      <c r="R37" s="7">
        <v>0.0</v>
      </c>
      <c r="S37" s="42">
        <v>426.0</v>
      </c>
      <c r="T37" s="7">
        <v>1.0</v>
      </c>
      <c r="U37" s="7">
        <v>1325.0</v>
      </c>
      <c r="V37" s="41" t="s">
        <v>834</v>
      </c>
      <c r="W37" s="41">
        <v>0.0</v>
      </c>
      <c r="X37" s="41">
        <v>0.0</v>
      </c>
    </row>
    <row r="38">
      <c r="A38" s="43" t="s">
        <v>835</v>
      </c>
      <c r="B38" s="28">
        <v>247.0</v>
      </c>
      <c r="C38" s="7">
        <v>3128.0</v>
      </c>
      <c r="D38" s="7">
        <v>213.0</v>
      </c>
      <c r="E38" s="7">
        <v>77.0</v>
      </c>
      <c r="F38" s="7">
        <v>66.0</v>
      </c>
      <c r="G38" s="7" t="s">
        <v>836</v>
      </c>
      <c r="H38" s="7" t="s">
        <v>837</v>
      </c>
      <c r="I38" s="7">
        <v>2614.0</v>
      </c>
      <c r="J38" s="7">
        <v>0.0</v>
      </c>
      <c r="K38" s="7">
        <v>306.0</v>
      </c>
      <c r="L38" s="7">
        <v>0.0</v>
      </c>
      <c r="M38" s="7">
        <v>21927.0</v>
      </c>
      <c r="N38" s="7">
        <v>5339.0</v>
      </c>
      <c r="O38" s="7">
        <v>272.0</v>
      </c>
      <c r="P38" s="40">
        <v>1135.0</v>
      </c>
      <c r="Q38" s="7">
        <v>82574.0</v>
      </c>
      <c r="R38" s="7">
        <v>0.0</v>
      </c>
      <c r="S38" s="42">
        <v>70307.0</v>
      </c>
      <c r="T38" s="7">
        <v>8.0</v>
      </c>
      <c r="U38" s="7">
        <v>2386.0</v>
      </c>
      <c r="V38" s="41" t="s">
        <v>838</v>
      </c>
      <c r="W38" s="41">
        <v>0.0</v>
      </c>
      <c r="X38" s="41">
        <v>3.0</v>
      </c>
    </row>
    <row r="39">
      <c r="A39" s="43" t="s">
        <v>839</v>
      </c>
      <c r="B39" s="28">
        <v>280.0</v>
      </c>
      <c r="C39" s="7">
        <v>5943.0</v>
      </c>
      <c r="D39" s="7">
        <v>4.0</v>
      </c>
      <c r="E39" s="7">
        <v>14.0</v>
      </c>
      <c r="F39" s="7">
        <v>14.0</v>
      </c>
      <c r="G39" s="7" t="s">
        <v>840</v>
      </c>
      <c r="H39" s="7" t="s">
        <v>841</v>
      </c>
      <c r="I39" s="7">
        <v>3488.0</v>
      </c>
      <c r="J39" s="7">
        <v>0.0</v>
      </c>
      <c r="K39" s="7">
        <v>543.0</v>
      </c>
      <c r="L39" s="7">
        <v>0.0</v>
      </c>
      <c r="M39" s="7">
        <v>7515.0</v>
      </c>
      <c r="N39" s="7">
        <v>26327.0</v>
      </c>
      <c r="O39" s="7">
        <v>11.0</v>
      </c>
      <c r="P39" s="40">
        <v>3643.0</v>
      </c>
      <c r="Q39" s="7">
        <v>43286.0</v>
      </c>
      <c r="R39" s="7">
        <v>225.0</v>
      </c>
      <c r="S39" s="42">
        <v>45349.0</v>
      </c>
      <c r="T39" s="7">
        <v>4.0</v>
      </c>
      <c r="U39" s="7">
        <v>1955.0</v>
      </c>
      <c r="V39" s="41" t="s">
        <v>842</v>
      </c>
      <c r="W39" s="41">
        <v>5.0</v>
      </c>
      <c r="X39" s="41">
        <v>2.0</v>
      </c>
    </row>
    <row r="40">
      <c r="A40" s="43" t="s">
        <v>843</v>
      </c>
      <c r="B40" s="28">
        <v>143.0</v>
      </c>
      <c r="C40" s="7">
        <v>1636.0</v>
      </c>
      <c r="D40" s="7">
        <v>10.0</v>
      </c>
      <c r="E40" s="7">
        <v>0.0</v>
      </c>
      <c r="F40" s="7">
        <v>0.0</v>
      </c>
      <c r="G40" s="7" t="s">
        <v>844</v>
      </c>
      <c r="H40" s="7" t="s">
        <v>845</v>
      </c>
      <c r="I40" s="7">
        <v>1131.0</v>
      </c>
      <c r="J40" s="7">
        <v>12.0</v>
      </c>
      <c r="K40" s="7">
        <v>173.0</v>
      </c>
      <c r="L40" s="7">
        <v>22681.0</v>
      </c>
      <c r="M40" s="7">
        <v>5965.0</v>
      </c>
      <c r="N40" s="7">
        <v>4624.0</v>
      </c>
      <c r="O40" s="7">
        <v>180.0</v>
      </c>
      <c r="P40" s="40">
        <v>547.0</v>
      </c>
      <c r="Q40" s="7">
        <v>27898.0</v>
      </c>
      <c r="R40" s="7">
        <v>37.0</v>
      </c>
      <c r="S40" s="42">
        <v>27264.0</v>
      </c>
      <c r="T40" s="7">
        <v>9.0</v>
      </c>
      <c r="U40" s="7">
        <v>1869.0</v>
      </c>
      <c r="V40" s="41" t="s">
        <v>846</v>
      </c>
      <c r="W40" s="41">
        <v>2.0</v>
      </c>
      <c r="X40" s="41">
        <v>2.0</v>
      </c>
    </row>
    <row r="41">
      <c r="A41" s="43" t="s">
        <v>847</v>
      </c>
      <c r="B41" s="28">
        <v>247.0</v>
      </c>
      <c r="C41" s="7">
        <v>5073.0</v>
      </c>
      <c r="D41" s="7">
        <v>44.0</v>
      </c>
      <c r="E41" s="7">
        <v>246.0</v>
      </c>
      <c r="F41" s="7">
        <v>34.0</v>
      </c>
      <c r="G41" s="7" t="s">
        <v>848</v>
      </c>
      <c r="H41" s="7" t="s">
        <v>849</v>
      </c>
      <c r="I41" s="7">
        <v>2709.0</v>
      </c>
      <c r="J41" s="7">
        <v>0.0</v>
      </c>
      <c r="K41" s="7">
        <v>81.0</v>
      </c>
      <c r="L41" s="7">
        <v>0.0</v>
      </c>
      <c r="M41" s="7">
        <v>3096.0</v>
      </c>
      <c r="N41" s="7">
        <v>21288.0</v>
      </c>
      <c r="O41" s="7">
        <v>491.0</v>
      </c>
      <c r="P41" s="40">
        <v>5862.0</v>
      </c>
      <c r="Q41" s="7">
        <v>11566.0</v>
      </c>
      <c r="R41" s="7">
        <v>97.0</v>
      </c>
      <c r="S41" s="42">
        <v>9114.0</v>
      </c>
      <c r="T41" s="7">
        <v>0.0</v>
      </c>
      <c r="U41" s="7">
        <v>1675.0</v>
      </c>
      <c r="V41" s="41" t="s">
        <v>850</v>
      </c>
      <c r="W41" s="41">
        <v>12.0</v>
      </c>
      <c r="X41" s="41">
        <v>8.0</v>
      </c>
    </row>
    <row r="42">
      <c r="A42" s="39" t="s">
        <v>851</v>
      </c>
      <c r="B42" s="28">
        <v>45.0</v>
      </c>
      <c r="C42" s="7">
        <v>485.0</v>
      </c>
      <c r="D42" s="7">
        <v>26.0</v>
      </c>
      <c r="E42" s="7">
        <v>0.0</v>
      </c>
      <c r="F42" s="7">
        <v>0.0</v>
      </c>
      <c r="G42" s="7" t="s">
        <v>852</v>
      </c>
      <c r="H42" s="7" t="s">
        <v>853</v>
      </c>
      <c r="I42" s="7">
        <v>2579.0</v>
      </c>
      <c r="J42" s="7">
        <v>10.0</v>
      </c>
      <c r="K42" s="7">
        <v>0.0</v>
      </c>
      <c r="L42" s="7">
        <v>0.0</v>
      </c>
      <c r="M42" s="7">
        <v>1132.0</v>
      </c>
      <c r="N42" s="7">
        <v>2306.0</v>
      </c>
      <c r="O42" s="7">
        <v>66.0</v>
      </c>
      <c r="P42" s="40">
        <v>221.0</v>
      </c>
      <c r="Q42" s="7">
        <v>88133.0</v>
      </c>
      <c r="R42" s="7">
        <v>0.0</v>
      </c>
      <c r="S42" s="42">
        <v>7809.0</v>
      </c>
      <c r="T42" s="7">
        <v>15.0</v>
      </c>
      <c r="U42" s="7">
        <v>273.0</v>
      </c>
      <c r="V42" s="41" t="s">
        <v>854</v>
      </c>
      <c r="W42" s="41">
        <v>0.0</v>
      </c>
      <c r="X42" s="41">
        <v>0.0</v>
      </c>
    </row>
    <row r="43">
      <c r="A43" s="43" t="s">
        <v>481</v>
      </c>
      <c r="B43" s="28">
        <v>117.0</v>
      </c>
      <c r="C43" s="7">
        <v>1578.0</v>
      </c>
      <c r="D43" s="7">
        <v>16.0</v>
      </c>
      <c r="E43" s="7">
        <v>75.0</v>
      </c>
      <c r="F43" s="7">
        <v>2.0</v>
      </c>
      <c r="G43" s="7" t="s">
        <v>855</v>
      </c>
      <c r="H43" s="7" t="s">
        <v>856</v>
      </c>
      <c r="I43" s="7">
        <v>4782.0</v>
      </c>
      <c r="J43" s="7">
        <v>7.0</v>
      </c>
      <c r="K43" s="7">
        <v>0.0</v>
      </c>
      <c r="L43" s="7">
        <v>0.0</v>
      </c>
      <c r="M43" s="7">
        <v>3900.0</v>
      </c>
      <c r="N43" s="7">
        <v>5802.0</v>
      </c>
      <c r="O43" s="7">
        <v>661.0</v>
      </c>
      <c r="P43" s="40">
        <v>536.0</v>
      </c>
      <c r="Q43" s="7">
        <v>4624.0</v>
      </c>
      <c r="R43" s="7">
        <v>1.0</v>
      </c>
      <c r="S43" s="42">
        <v>20106.0</v>
      </c>
      <c r="T43" s="7">
        <v>0.0</v>
      </c>
      <c r="U43" s="7">
        <v>257.0</v>
      </c>
      <c r="V43" s="41" t="s">
        <v>857</v>
      </c>
      <c r="W43" s="41">
        <v>1.0</v>
      </c>
      <c r="X43" s="41">
        <v>0.0</v>
      </c>
    </row>
    <row r="44">
      <c r="A44" s="39" t="s">
        <v>858</v>
      </c>
      <c r="B44" s="28">
        <v>160.0</v>
      </c>
      <c r="C44" s="7">
        <v>7803.0</v>
      </c>
      <c r="D44" s="7">
        <v>17.0</v>
      </c>
      <c r="E44" s="7">
        <v>991.0</v>
      </c>
      <c r="F44" s="7">
        <v>66.0</v>
      </c>
      <c r="G44" s="7" t="s">
        <v>859</v>
      </c>
      <c r="H44" s="7" t="s">
        <v>860</v>
      </c>
      <c r="I44" s="7">
        <v>3628.0</v>
      </c>
      <c r="J44" s="7">
        <v>0.0</v>
      </c>
      <c r="K44" s="7">
        <v>2.0</v>
      </c>
      <c r="L44" s="7">
        <v>0.0</v>
      </c>
      <c r="M44" s="7">
        <v>898.0</v>
      </c>
      <c r="N44" s="7">
        <v>11972.0</v>
      </c>
      <c r="O44" s="7">
        <v>463.0</v>
      </c>
      <c r="P44" s="40">
        <v>1521.0</v>
      </c>
      <c r="Q44" s="7">
        <v>6954.0</v>
      </c>
      <c r="R44" s="7">
        <v>29.0</v>
      </c>
      <c r="S44" s="42">
        <v>3861.0</v>
      </c>
      <c r="T44" s="7">
        <v>11.0</v>
      </c>
      <c r="U44" s="7">
        <v>2388.0</v>
      </c>
      <c r="V44" s="41" t="s">
        <v>861</v>
      </c>
      <c r="W44" s="41">
        <v>2.0</v>
      </c>
      <c r="X44" s="41">
        <v>1.0</v>
      </c>
    </row>
    <row r="45">
      <c r="A45" s="43" t="s">
        <v>862</v>
      </c>
      <c r="B45" s="28">
        <v>50.0</v>
      </c>
      <c r="C45" s="7">
        <v>894.0</v>
      </c>
      <c r="D45" s="7">
        <v>18.0</v>
      </c>
      <c r="E45" s="7">
        <v>0.0</v>
      </c>
      <c r="F45" s="7">
        <v>0.0</v>
      </c>
      <c r="G45" s="7" t="s">
        <v>863</v>
      </c>
      <c r="H45" s="7" t="s">
        <v>864</v>
      </c>
      <c r="I45" s="7">
        <v>3941.0</v>
      </c>
      <c r="J45" s="7">
        <v>38.0</v>
      </c>
      <c r="K45" s="7">
        <v>7.0</v>
      </c>
      <c r="L45" s="7">
        <v>0.0</v>
      </c>
      <c r="M45" s="7">
        <v>2348.0</v>
      </c>
      <c r="N45" s="7">
        <v>2774.0</v>
      </c>
      <c r="O45" s="7">
        <v>17.0</v>
      </c>
      <c r="P45" s="40">
        <v>274.0</v>
      </c>
      <c r="Q45" s="7">
        <v>16414.0</v>
      </c>
      <c r="R45" s="7">
        <v>13.0</v>
      </c>
      <c r="S45" s="42">
        <v>3921.0</v>
      </c>
      <c r="T45" s="7">
        <v>0.0</v>
      </c>
      <c r="U45" s="7">
        <v>77.0</v>
      </c>
      <c r="V45" s="41" t="s">
        <v>865</v>
      </c>
      <c r="W45" s="41">
        <v>1.0</v>
      </c>
      <c r="X45" s="41">
        <v>1.0</v>
      </c>
    </row>
    <row r="46">
      <c r="A46" s="43" t="s">
        <v>866</v>
      </c>
      <c r="B46" s="28">
        <v>71.0</v>
      </c>
      <c r="C46" s="7">
        <v>915.0</v>
      </c>
      <c r="D46" s="7">
        <v>3.0</v>
      </c>
      <c r="E46" s="7">
        <v>0.0</v>
      </c>
      <c r="F46" s="7">
        <v>0.0</v>
      </c>
      <c r="G46" s="7" t="s">
        <v>867</v>
      </c>
      <c r="H46" s="7" t="s">
        <v>868</v>
      </c>
      <c r="I46" s="7">
        <v>3907.0</v>
      </c>
      <c r="J46" s="7">
        <v>120.0</v>
      </c>
      <c r="K46" s="7">
        <v>13.0</v>
      </c>
      <c r="L46" s="7">
        <v>1219.0</v>
      </c>
      <c r="M46" s="7">
        <v>1180.0</v>
      </c>
      <c r="N46" s="7">
        <v>1465.0</v>
      </c>
      <c r="O46" s="7">
        <v>251.0</v>
      </c>
      <c r="P46" s="40">
        <v>288.0</v>
      </c>
      <c r="Q46" s="7">
        <v>27389.0</v>
      </c>
      <c r="R46" s="7">
        <v>7.0</v>
      </c>
      <c r="S46" s="42">
        <v>6304.0</v>
      </c>
      <c r="T46" s="7">
        <v>0.0</v>
      </c>
      <c r="U46" s="7">
        <v>229.0</v>
      </c>
      <c r="V46" s="41" t="s">
        <v>869</v>
      </c>
      <c r="W46" s="41">
        <v>1.0</v>
      </c>
      <c r="X46" s="41">
        <v>1.0</v>
      </c>
    </row>
    <row r="47">
      <c r="A47" s="43" t="s">
        <v>870</v>
      </c>
      <c r="B47" s="28">
        <v>43.0</v>
      </c>
      <c r="C47" s="7">
        <v>765.0</v>
      </c>
      <c r="D47" s="7">
        <v>8.0</v>
      </c>
      <c r="E47" s="7">
        <v>0.0</v>
      </c>
      <c r="F47" s="7">
        <v>0.0</v>
      </c>
      <c r="G47" s="7" t="s">
        <v>871</v>
      </c>
      <c r="H47" s="7" t="s">
        <v>872</v>
      </c>
      <c r="I47" s="7">
        <v>5692.0</v>
      </c>
      <c r="J47" s="7">
        <v>351.0</v>
      </c>
      <c r="K47" s="7">
        <v>71.0</v>
      </c>
      <c r="L47" s="7">
        <v>0.0</v>
      </c>
      <c r="M47" s="7">
        <v>365.0</v>
      </c>
      <c r="N47" s="7">
        <v>1157.0</v>
      </c>
      <c r="O47" s="7">
        <v>138.0</v>
      </c>
      <c r="P47" s="40">
        <v>183.0</v>
      </c>
      <c r="Q47" s="7">
        <v>2680.0</v>
      </c>
      <c r="R47" s="7">
        <v>7.0</v>
      </c>
      <c r="S47" s="42">
        <v>1922.0</v>
      </c>
      <c r="T47" s="7">
        <v>0.0</v>
      </c>
      <c r="U47" s="7">
        <v>790.0</v>
      </c>
      <c r="V47" s="41" t="s">
        <v>873</v>
      </c>
      <c r="W47" s="41">
        <v>1.0</v>
      </c>
      <c r="X47" s="41">
        <v>3.0</v>
      </c>
    </row>
    <row r="48">
      <c r="A48" s="43" t="s">
        <v>874</v>
      </c>
      <c r="B48" s="28">
        <v>74.0</v>
      </c>
      <c r="C48" s="7">
        <v>616.0</v>
      </c>
      <c r="D48" s="7">
        <v>19.0</v>
      </c>
      <c r="E48" s="7">
        <v>4.0</v>
      </c>
      <c r="F48" s="7">
        <v>4.0</v>
      </c>
      <c r="G48" s="7" t="s">
        <v>875</v>
      </c>
      <c r="H48" s="7" t="s">
        <v>876</v>
      </c>
      <c r="I48" s="7">
        <v>2364.0</v>
      </c>
      <c r="J48" s="7">
        <v>7.0</v>
      </c>
      <c r="K48" s="7">
        <v>0.0</v>
      </c>
      <c r="L48" s="7">
        <v>832471.0</v>
      </c>
      <c r="M48" s="7">
        <v>728.0</v>
      </c>
      <c r="N48" s="7">
        <v>1780.0</v>
      </c>
      <c r="O48" s="7">
        <v>83.0</v>
      </c>
      <c r="P48" s="40">
        <v>310.0</v>
      </c>
      <c r="Q48" s="7">
        <v>8488.0</v>
      </c>
      <c r="R48" s="7">
        <v>13.0</v>
      </c>
      <c r="S48" s="42">
        <v>4143.0</v>
      </c>
      <c r="T48" s="7">
        <v>2.0</v>
      </c>
      <c r="U48" s="7">
        <v>474.0</v>
      </c>
      <c r="V48" s="41" t="s">
        <v>877</v>
      </c>
      <c r="W48" s="41">
        <v>2.0</v>
      </c>
      <c r="X48" s="41">
        <v>0.0</v>
      </c>
    </row>
    <row r="49">
      <c r="A49" s="43" t="s">
        <v>878</v>
      </c>
      <c r="B49" s="28">
        <v>183.0</v>
      </c>
      <c r="C49" s="7">
        <v>2854.0</v>
      </c>
      <c r="D49" s="7">
        <v>94.0</v>
      </c>
      <c r="E49" s="7">
        <v>80.0</v>
      </c>
      <c r="F49" s="7">
        <v>12.0</v>
      </c>
      <c r="G49" s="7" t="s">
        <v>879</v>
      </c>
      <c r="H49" s="7" t="s">
        <v>880</v>
      </c>
      <c r="I49" s="7">
        <v>2283.0</v>
      </c>
      <c r="J49" s="7">
        <v>0.0</v>
      </c>
      <c r="K49" s="7">
        <v>6.0</v>
      </c>
      <c r="L49" s="7">
        <v>10.0</v>
      </c>
      <c r="M49" s="7">
        <v>945.0</v>
      </c>
      <c r="N49" s="7">
        <v>5060.0</v>
      </c>
      <c r="O49" s="7">
        <v>87.0</v>
      </c>
      <c r="P49" s="40">
        <v>1347.0</v>
      </c>
      <c r="Q49" s="7">
        <v>2180.0</v>
      </c>
      <c r="R49" s="7">
        <v>39.0</v>
      </c>
      <c r="S49" s="42">
        <v>5210.0</v>
      </c>
      <c r="T49" s="7">
        <v>3.0</v>
      </c>
      <c r="U49" s="7">
        <v>940.0</v>
      </c>
      <c r="V49" s="41" t="s">
        <v>881</v>
      </c>
      <c r="W49" s="41">
        <v>3.0</v>
      </c>
      <c r="X49" s="41">
        <v>1.0</v>
      </c>
    </row>
    <row r="50">
      <c r="A50" s="43" t="s">
        <v>882</v>
      </c>
      <c r="B50" s="28">
        <v>298.0</v>
      </c>
      <c r="C50" s="7">
        <v>2841.0</v>
      </c>
      <c r="D50" s="7">
        <v>108.0</v>
      </c>
      <c r="E50" s="7">
        <v>24.0</v>
      </c>
      <c r="F50" s="7">
        <v>23.0</v>
      </c>
      <c r="G50" s="7" t="s">
        <v>883</v>
      </c>
      <c r="H50" s="7" t="s">
        <v>884</v>
      </c>
      <c r="I50" s="7">
        <v>2368.0</v>
      </c>
      <c r="J50" s="7">
        <v>0.0</v>
      </c>
      <c r="K50" s="7">
        <v>0.0</v>
      </c>
      <c r="L50" s="7">
        <v>0.0</v>
      </c>
      <c r="M50" s="7">
        <v>1039.0</v>
      </c>
      <c r="N50" s="7">
        <v>12496.0</v>
      </c>
      <c r="O50" s="7">
        <v>453.0</v>
      </c>
      <c r="P50" s="40">
        <v>2993.0</v>
      </c>
      <c r="Q50" s="7">
        <v>1257.0</v>
      </c>
      <c r="R50" s="7">
        <v>51.0</v>
      </c>
      <c r="S50" s="42">
        <v>5291.0</v>
      </c>
      <c r="T50" s="7">
        <v>7.0</v>
      </c>
      <c r="U50" s="7">
        <v>905.0</v>
      </c>
      <c r="V50" s="41" t="s">
        <v>885</v>
      </c>
      <c r="W50" s="41">
        <v>4.0</v>
      </c>
      <c r="X50" s="41">
        <v>0.0</v>
      </c>
    </row>
    <row r="51">
      <c r="A51" s="43" t="s">
        <v>886</v>
      </c>
      <c r="B51" s="28">
        <v>151.0</v>
      </c>
      <c r="C51" s="7">
        <v>2477.0</v>
      </c>
      <c r="D51" s="7">
        <v>4.0</v>
      </c>
      <c r="E51" s="7">
        <v>0.0</v>
      </c>
      <c r="F51" s="7">
        <v>0.0</v>
      </c>
      <c r="G51" s="7" t="s">
        <v>887</v>
      </c>
      <c r="H51" s="7" t="s">
        <v>888</v>
      </c>
      <c r="I51" s="7">
        <v>7611.0</v>
      </c>
      <c r="J51" s="7">
        <v>22.0</v>
      </c>
      <c r="K51" s="7">
        <v>16.0</v>
      </c>
      <c r="L51" s="7">
        <v>11746.0</v>
      </c>
      <c r="M51" s="7">
        <v>3114.0</v>
      </c>
      <c r="N51" s="7">
        <v>9238.0</v>
      </c>
      <c r="O51" s="7">
        <v>126.0</v>
      </c>
      <c r="P51" s="40">
        <v>878.0</v>
      </c>
      <c r="Q51" s="7">
        <v>712.0</v>
      </c>
      <c r="R51" s="7">
        <v>13.0</v>
      </c>
      <c r="S51" s="42">
        <v>8199.0</v>
      </c>
      <c r="T51" s="7">
        <v>0.0</v>
      </c>
      <c r="U51" s="7">
        <v>621.0</v>
      </c>
      <c r="V51" s="41" t="s">
        <v>889</v>
      </c>
      <c r="W51" s="41">
        <v>1.0</v>
      </c>
      <c r="X51" s="41">
        <v>3.0</v>
      </c>
    </row>
    <row r="52">
      <c r="A52" s="43" t="s">
        <v>890</v>
      </c>
      <c r="B52" s="28">
        <v>200.0</v>
      </c>
      <c r="C52" s="7">
        <v>2069.0</v>
      </c>
      <c r="D52" s="7">
        <v>48.0</v>
      </c>
      <c r="E52" s="7">
        <v>0.0</v>
      </c>
      <c r="F52" s="7">
        <v>0.0</v>
      </c>
      <c r="G52" s="7" t="s">
        <v>891</v>
      </c>
      <c r="H52" s="7" t="s">
        <v>892</v>
      </c>
      <c r="I52" s="7">
        <v>3020.0</v>
      </c>
      <c r="J52" s="7">
        <v>21.0</v>
      </c>
      <c r="K52" s="7">
        <v>0.0</v>
      </c>
      <c r="L52" s="7">
        <v>0.0</v>
      </c>
      <c r="M52" s="7">
        <v>899.0</v>
      </c>
      <c r="N52" s="7">
        <v>5805.0</v>
      </c>
      <c r="O52" s="7">
        <v>61.0</v>
      </c>
      <c r="P52" s="40">
        <v>860.0</v>
      </c>
      <c r="Q52" s="7">
        <v>1119.0</v>
      </c>
      <c r="R52" s="7">
        <v>43.0</v>
      </c>
      <c r="S52" s="42">
        <v>2119.0</v>
      </c>
      <c r="T52" s="7">
        <v>5.0</v>
      </c>
      <c r="U52" s="7">
        <v>879.0</v>
      </c>
      <c r="V52" s="41" t="s">
        <v>893</v>
      </c>
      <c r="W52" s="41">
        <v>3.0</v>
      </c>
      <c r="X52" s="41">
        <v>0.0</v>
      </c>
    </row>
    <row r="53">
      <c r="A53" s="43" t="s">
        <v>894</v>
      </c>
      <c r="B53" s="28">
        <v>107.0</v>
      </c>
      <c r="C53" s="7">
        <v>7963.0</v>
      </c>
      <c r="D53" s="7">
        <v>47.0</v>
      </c>
      <c r="E53" s="7">
        <v>0.0</v>
      </c>
      <c r="F53" s="7">
        <v>0.0</v>
      </c>
      <c r="G53" s="7" t="s">
        <v>895</v>
      </c>
      <c r="H53" s="7" t="s">
        <v>896</v>
      </c>
      <c r="I53" s="7">
        <v>4977.0</v>
      </c>
      <c r="J53" s="7">
        <v>15.0</v>
      </c>
      <c r="K53" s="7">
        <v>0.0</v>
      </c>
      <c r="L53" s="7">
        <v>0.0</v>
      </c>
      <c r="M53" s="7">
        <v>711.0</v>
      </c>
      <c r="N53" s="7">
        <v>9639.0</v>
      </c>
      <c r="O53" s="7">
        <v>115.0</v>
      </c>
      <c r="P53" s="40">
        <v>1191.0</v>
      </c>
      <c r="Q53" s="7">
        <v>4632.0</v>
      </c>
      <c r="R53" s="7">
        <v>34.0</v>
      </c>
      <c r="S53" s="42">
        <v>3502.0</v>
      </c>
      <c r="T53" s="7">
        <v>0.0</v>
      </c>
      <c r="U53" s="7">
        <v>2411.0</v>
      </c>
      <c r="V53" s="41" t="s">
        <v>897</v>
      </c>
      <c r="W53" s="41">
        <v>4.0</v>
      </c>
      <c r="X53" s="41">
        <v>0.0</v>
      </c>
    </row>
    <row r="54">
      <c r="A54" s="43" t="s">
        <v>898</v>
      </c>
      <c r="B54" s="28">
        <v>152.0</v>
      </c>
      <c r="C54" s="7">
        <v>7599.0</v>
      </c>
      <c r="D54" s="7">
        <v>29.0</v>
      </c>
      <c r="E54" s="7">
        <v>3694.0</v>
      </c>
      <c r="F54" s="7">
        <v>971.0</v>
      </c>
      <c r="G54" s="7" t="s">
        <v>899</v>
      </c>
      <c r="H54" s="7" t="s">
        <v>900</v>
      </c>
      <c r="I54" s="7">
        <v>4655.0</v>
      </c>
      <c r="J54" s="7">
        <v>0.0</v>
      </c>
      <c r="K54" s="7">
        <v>131.0</v>
      </c>
      <c r="L54" s="7">
        <v>33566.0</v>
      </c>
      <c r="M54" s="7">
        <v>1420.0</v>
      </c>
      <c r="N54" s="7">
        <v>1222.0</v>
      </c>
      <c r="O54" s="7">
        <v>15.0</v>
      </c>
      <c r="P54" s="40">
        <v>792.0</v>
      </c>
      <c r="Q54" s="7">
        <v>8817.0</v>
      </c>
      <c r="R54" s="7">
        <v>112.0</v>
      </c>
      <c r="S54" s="42">
        <v>2435.0</v>
      </c>
      <c r="T54" s="7">
        <v>0.0</v>
      </c>
      <c r="U54" s="7">
        <v>3585.0</v>
      </c>
      <c r="V54" s="41" t="s">
        <v>901</v>
      </c>
      <c r="W54" s="41">
        <v>3.0</v>
      </c>
      <c r="X54" s="41">
        <v>4.0</v>
      </c>
    </row>
    <row r="55">
      <c r="A55" s="43" t="s">
        <v>902</v>
      </c>
      <c r="B55" s="28">
        <v>39.0</v>
      </c>
      <c r="C55" s="7">
        <v>1335.0</v>
      </c>
      <c r="D55" s="7">
        <v>31.0</v>
      </c>
      <c r="E55" s="7">
        <v>0.0</v>
      </c>
      <c r="F55" s="7">
        <v>0.0</v>
      </c>
      <c r="G55" s="7" t="s">
        <v>903</v>
      </c>
      <c r="H55" s="7" t="s">
        <v>904</v>
      </c>
      <c r="I55" s="7">
        <v>3563.0</v>
      </c>
      <c r="J55" s="7">
        <v>58.0</v>
      </c>
      <c r="K55" s="7">
        <v>25.0</v>
      </c>
      <c r="L55" s="7">
        <v>0.0</v>
      </c>
      <c r="M55" s="7">
        <v>716.0</v>
      </c>
      <c r="N55" s="7">
        <v>1494.0</v>
      </c>
      <c r="O55" s="7">
        <v>99.0</v>
      </c>
      <c r="P55" s="40">
        <v>224.0</v>
      </c>
      <c r="Q55" s="7">
        <v>3811.0</v>
      </c>
      <c r="R55" s="7">
        <v>7.0</v>
      </c>
      <c r="S55" s="42">
        <v>1859.0</v>
      </c>
      <c r="T55" s="7">
        <v>4.0</v>
      </c>
      <c r="U55" s="7">
        <v>225.0</v>
      </c>
      <c r="V55" s="41" t="s">
        <v>905</v>
      </c>
      <c r="W55" s="41">
        <v>1.0</v>
      </c>
      <c r="X55" s="41">
        <v>2.0</v>
      </c>
    </row>
    <row r="56">
      <c r="A56" s="43" t="s">
        <v>906</v>
      </c>
      <c r="B56" s="28">
        <v>58.0</v>
      </c>
      <c r="C56" s="7">
        <v>2121.0</v>
      </c>
      <c r="D56" s="7">
        <v>23.0</v>
      </c>
      <c r="E56" s="7">
        <v>0.0</v>
      </c>
      <c r="F56" s="7">
        <v>0.0</v>
      </c>
      <c r="G56" s="7" t="s">
        <v>907</v>
      </c>
      <c r="H56" s="7" t="s">
        <v>908</v>
      </c>
      <c r="I56" s="7">
        <v>3743.0</v>
      </c>
      <c r="J56" s="7">
        <v>11.0</v>
      </c>
      <c r="K56" s="7">
        <v>28.0</v>
      </c>
      <c r="L56" s="7">
        <v>0.0</v>
      </c>
      <c r="M56" s="7">
        <v>676.0</v>
      </c>
      <c r="N56" s="7">
        <v>10918.0</v>
      </c>
      <c r="O56" s="7">
        <v>183.0</v>
      </c>
      <c r="P56" s="40">
        <v>586.0</v>
      </c>
      <c r="Q56" s="7">
        <v>15137.0</v>
      </c>
      <c r="R56" s="7">
        <v>8.0</v>
      </c>
      <c r="S56" s="42">
        <v>2108.0</v>
      </c>
      <c r="T56" s="7">
        <v>0.0</v>
      </c>
      <c r="U56" s="7">
        <v>789.0</v>
      </c>
      <c r="V56" s="41" t="s">
        <v>909</v>
      </c>
      <c r="W56" s="41">
        <v>2.0</v>
      </c>
      <c r="X56" s="41">
        <v>3.0</v>
      </c>
    </row>
    <row r="57">
      <c r="A57" s="43" t="s">
        <v>910</v>
      </c>
      <c r="B57" s="28">
        <v>36.0</v>
      </c>
      <c r="C57" s="7">
        <v>310.0</v>
      </c>
      <c r="D57" s="7">
        <v>1.0</v>
      </c>
      <c r="E57" s="7">
        <v>0.0</v>
      </c>
      <c r="F57" s="7">
        <v>0.0</v>
      </c>
      <c r="G57" s="7" t="s">
        <v>911</v>
      </c>
      <c r="H57" s="7" t="s">
        <v>912</v>
      </c>
      <c r="I57" s="7">
        <v>1994.0</v>
      </c>
      <c r="J57" s="7">
        <v>135.0</v>
      </c>
      <c r="K57" s="7">
        <v>0.0</v>
      </c>
      <c r="L57" s="7">
        <v>0.0</v>
      </c>
      <c r="M57" s="7">
        <v>294.0</v>
      </c>
      <c r="N57" s="7">
        <v>318.0</v>
      </c>
      <c r="O57" s="7">
        <v>18.0</v>
      </c>
      <c r="P57" s="40">
        <v>71.0</v>
      </c>
      <c r="Q57" s="7">
        <v>11668.0</v>
      </c>
      <c r="R57" s="7">
        <v>19.0</v>
      </c>
      <c r="S57" s="42">
        <v>1969.0</v>
      </c>
      <c r="T57" s="7">
        <v>2.0</v>
      </c>
      <c r="U57" s="7">
        <v>89.0</v>
      </c>
      <c r="V57" s="41" t="s">
        <v>913</v>
      </c>
      <c r="W57" s="41">
        <v>1.0</v>
      </c>
      <c r="X57" s="41">
        <v>0.0</v>
      </c>
    </row>
    <row r="58">
      <c r="A58" s="43" t="s">
        <v>914</v>
      </c>
      <c r="B58" s="28">
        <v>137.0</v>
      </c>
      <c r="C58" s="7">
        <v>6164.0</v>
      </c>
      <c r="D58" s="7">
        <v>11.0</v>
      </c>
      <c r="E58" s="7">
        <v>0.0</v>
      </c>
      <c r="F58" s="7">
        <v>0.0</v>
      </c>
      <c r="G58" s="7" t="s">
        <v>915</v>
      </c>
      <c r="H58" s="7" t="s">
        <v>916</v>
      </c>
      <c r="I58" s="7">
        <v>4095.0</v>
      </c>
      <c r="J58" s="7">
        <v>95.0</v>
      </c>
      <c r="K58" s="7">
        <v>213.0</v>
      </c>
      <c r="L58" s="7">
        <v>0.0</v>
      </c>
      <c r="M58" s="7">
        <v>388.0</v>
      </c>
      <c r="N58" s="7">
        <v>4381.0</v>
      </c>
      <c r="O58" s="7">
        <v>197.0</v>
      </c>
      <c r="P58" s="40">
        <v>528.0</v>
      </c>
      <c r="Q58" s="7">
        <v>1525.0</v>
      </c>
      <c r="R58" s="7">
        <v>69.0</v>
      </c>
      <c r="S58" s="42">
        <v>1899.0</v>
      </c>
      <c r="T58" s="7">
        <v>0.0</v>
      </c>
      <c r="U58" s="7">
        <v>1525.0</v>
      </c>
      <c r="V58" s="41" t="s">
        <v>917</v>
      </c>
      <c r="W58" s="41">
        <v>6.0</v>
      </c>
      <c r="X58" s="41">
        <v>1.0</v>
      </c>
    </row>
    <row r="59">
      <c r="A59" s="43" t="s">
        <v>918</v>
      </c>
      <c r="B59" s="28">
        <v>101.0</v>
      </c>
      <c r="C59" s="7">
        <v>576.0</v>
      </c>
      <c r="D59" s="7">
        <v>1.0</v>
      </c>
      <c r="E59" s="7">
        <v>1.0</v>
      </c>
      <c r="F59" s="7">
        <v>1.0</v>
      </c>
      <c r="G59" s="7" t="s">
        <v>919</v>
      </c>
      <c r="H59" s="7" t="s">
        <v>920</v>
      </c>
      <c r="I59" s="7">
        <v>2075.0</v>
      </c>
      <c r="J59" s="7">
        <v>2.0</v>
      </c>
      <c r="K59" s="7">
        <v>406.0</v>
      </c>
      <c r="L59" s="7">
        <v>0.0</v>
      </c>
      <c r="M59" s="7">
        <v>858.0</v>
      </c>
      <c r="N59" s="7">
        <v>2399.0</v>
      </c>
      <c r="O59" s="7">
        <v>22.0</v>
      </c>
      <c r="P59" s="40">
        <v>411.0</v>
      </c>
      <c r="Q59" s="7">
        <v>7312.0</v>
      </c>
      <c r="R59" s="7">
        <v>4.0</v>
      </c>
      <c r="S59" s="42">
        <v>1171.0</v>
      </c>
      <c r="T59" s="7">
        <v>9.0</v>
      </c>
      <c r="U59" s="7">
        <v>515.0</v>
      </c>
      <c r="V59" s="41" t="s">
        <v>921</v>
      </c>
      <c r="W59" s="41">
        <v>1.0</v>
      </c>
      <c r="X59" s="41">
        <v>4.0</v>
      </c>
    </row>
    <row r="60">
      <c r="A60" s="43" t="s">
        <v>922</v>
      </c>
      <c r="B60" s="28">
        <v>53.0</v>
      </c>
      <c r="C60" s="7">
        <v>6111.0</v>
      </c>
      <c r="D60" s="7">
        <v>9.0</v>
      </c>
      <c r="E60" s="7">
        <v>169.0</v>
      </c>
      <c r="F60" s="7">
        <v>152.0</v>
      </c>
      <c r="G60" s="7" t="s">
        <v>923</v>
      </c>
      <c r="H60" s="7" t="s">
        <v>924</v>
      </c>
      <c r="I60" s="7">
        <v>5704.0</v>
      </c>
      <c r="J60" s="7">
        <v>1.0</v>
      </c>
      <c r="K60" s="7">
        <v>0.0</v>
      </c>
      <c r="L60" s="7">
        <v>0.0</v>
      </c>
      <c r="M60" s="7">
        <v>723.0</v>
      </c>
      <c r="N60" s="7">
        <v>2100.0</v>
      </c>
      <c r="O60" s="7">
        <v>8.0</v>
      </c>
      <c r="P60" s="40">
        <v>497.0</v>
      </c>
      <c r="Q60" s="7">
        <v>10334.0</v>
      </c>
      <c r="R60" s="7">
        <v>0.0</v>
      </c>
      <c r="S60" s="42">
        <v>1096.0</v>
      </c>
      <c r="T60" s="7">
        <v>3.0</v>
      </c>
      <c r="U60" s="7">
        <v>3306.0</v>
      </c>
      <c r="V60" s="41" t="s">
        <v>925</v>
      </c>
      <c r="W60" s="41">
        <v>0.0</v>
      </c>
      <c r="X60" s="41">
        <v>0.0</v>
      </c>
    </row>
    <row r="61">
      <c r="A61" s="43" t="s">
        <v>926</v>
      </c>
      <c r="B61" s="28">
        <v>126.0</v>
      </c>
      <c r="C61" s="7">
        <v>2752.0</v>
      </c>
      <c r="D61" s="7">
        <v>5.0</v>
      </c>
      <c r="E61" s="7">
        <v>0.0</v>
      </c>
      <c r="F61" s="7">
        <v>0.0</v>
      </c>
      <c r="G61" s="7" t="s">
        <v>927</v>
      </c>
      <c r="H61" s="7" t="s">
        <v>928</v>
      </c>
      <c r="I61" s="7">
        <v>4936.0</v>
      </c>
      <c r="J61" s="7">
        <v>73.0</v>
      </c>
      <c r="K61" s="7">
        <v>2.0</v>
      </c>
      <c r="L61" s="7">
        <v>0.0</v>
      </c>
      <c r="M61" s="7">
        <v>396.0</v>
      </c>
      <c r="N61" s="7">
        <v>3605.0</v>
      </c>
      <c r="O61" s="7">
        <v>14.0</v>
      </c>
      <c r="P61" s="40">
        <v>511.0</v>
      </c>
      <c r="Q61" s="7">
        <v>1412.0</v>
      </c>
      <c r="R61" s="7">
        <v>0.0</v>
      </c>
      <c r="S61" s="42">
        <v>1037.0</v>
      </c>
      <c r="T61" s="7">
        <v>0.0</v>
      </c>
      <c r="U61" s="7">
        <v>1442.0</v>
      </c>
      <c r="V61" s="41" t="s">
        <v>929</v>
      </c>
      <c r="W61" s="41">
        <v>0.0</v>
      </c>
      <c r="X61" s="41">
        <v>1.0</v>
      </c>
    </row>
    <row r="62">
      <c r="A62" s="43" t="s">
        <v>930</v>
      </c>
      <c r="B62" s="28">
        <v>47.0</v>
      </c>
      <c r="C62" s="7">
        <v>1456.0</v>
      </c>
      <c r="D62" s="7">
        <v>14.0</v>
      </c>
      <c r="E62" s="7">
        <v>0.0</v>
      </c>
      <c r="F62" s="7">
        <v>0.0</v>
      </c>
      <c r="G62" s="7" t="s">
        <v>931</v>
      </c>
      <c r="H62" s="7" t="s">
        <v>932</v>
      </c>
      <c r="I62" s="7">
        <v>3704.0</v>
      </c>
      <c r="J62" s="7">
        <v>35.0</v>
      </c>
      <c r="K62" s="7">
        <v>1.0</v>
      </c>
      <c r="L62" s="7">
        <v>0.0</v>
      </c>
      <c r="M62" s="7">
        <v>286.0</v>
      </c>
      <c r="N62" s="7">
        <v>1302.0</v>
      </c>
      <c r="O62" s="7">
        <v>46.0</v>
      </c>
      <c r="P62" s="40">
        <v>750.0</v>
      </c>
      <c r="Q62" s="7">
        <v>3091.0</v>
      </c>
      <c r="R62" s="7">
        <v>220.0</v>
      </c>
      <c r="S62" s="42">
        <v>1005.0</v>
      </c>
      <c r="T62" s="7">
        <v>0.0</v>
      </c>
      <c r="U62" s="7">
        <v>313.0</v>
      </c>
      <c r="V62" s="41" t="s">
        <v>933</v>
      </c>
      <c r="W62" s="41">
        <v>9.0</v>
      </c>
      <c r="X62" s="41">
        <v>1.0</v>
      </c>
    </row>
    <row r="63">
      <c r="A63" s="44" t="s">
        <v>934</v>
      </c>
      <c r="B63" s="45">
        <v>369.0</v>
      </c>
      <c r="C63" s="46">
        <v>6773.0</v>
      </c>
      <c r="D63" s="46">
        <v>89.0</v>
      </c>
      <c r="E63" s="46">
        <v>10285.0</v>
      </c>
      <c r="F63" s="46">
        <v>2355.0</v>
      </c>
      <c r="G63" s="47" t="s">
        <v>935</v>
      </c>
      <c r="H63" s="48"/>
      <c r="I63" s="46">
        <v>2493.0</v>
      </c>
      <c r="J63" s="47">
        <v>0.0</v>
      </c>
      <c r="K63" s="46">
        <v>0.0</v>
      </c>
      <c r="L63" s="46">
        <v>0.0</v>
      </c>
      <c r="M63" s="47">
        <v>2121.0</v>
      </c>
      <c r="N63" s="46">
        <v>15967.0</v>
      </c>
      <c r="O63" s="47">
        <v>103.0</v>
      </c>
      <c r="P63" s="46">
        <v>5429.0</v>
      </c>
      <c r="Q63" s="46">
        <v>26775.0</v>
      </c>
      <c r="R63" s="46">
        <v>0.0</v>
      </c>
      <c r="S63" s="46">
        <v>2809.0</v>
      </c>
      <c r="T63" s="46">
        <v>3.0</v>
      </c>
      <c r="U63" s="7">
        <v>11489.0</v>
      </c>
      <c r="V63" s="41" t="s">
        <v>936</v>
      </c>
      <c r="W63" s="41">
        <v>0.0</v>
      </c>
      <c r="X63" s="41">
        <v>0.0</v>
      </c>
    </row>
    <row r="64">
      <c r="A64" s="44" t="s">
        <v>937</v>
      </c>
      <c r="B64" s="45">
        <v>54.0</v>
      </c>
      <c r="C64" s="46">
        <v>2195.0</v>
      </c>
      <c r="D64" s="46">
        <v>33.0</v>
      </c>
      <c r="E64" s="46">
        <v>0.0</v>
      </c>
      <c r="F64" s="46">
        <v>0.0</v>
      </c>
      <c r="G64" s="47" t="s">
        <v>938</v>
      </c>
      <c r="H64" s="48"/>
      <c r="I64" s="46">
        <v>5928.0</v>
      </c>
      <c r="J64" s="47">
        <v>8.0</v>
      </c>
      <c r="K64" s="46">
        <v>0.0</v>
      </c>
      <c r="L64" s="46">
        <v>0.0</v>
      </c>
      <c r="M64" s="47">
        <v>2097.0</v>
      </c>
      <c r="N64" s="46">
        <v>928.0</v>
      </c>
      <c r="O64" s="47">
        <v>17.0</v>
      </c>
      <c r="P64" s="46">
        <v>311.0</v>
      </c>
      <c r="Q64" s="46">
        <v>1481.0</v>
      </c>
      <c r="R64" s="46">
        <v>0.0</v>
      </c>
      <c r="S64" s="46">
        <v>3617.0</v>
      </c>
      <c r="T64" s="46">
        <v>4.0</v>
      </c>
      <c r="U64" s="7">
        <v>1037.0</v>
      </c>
      <c r="V64" s="41" t="s">
        <v>939</v>
      </c>
      <c r="W64" s="41">
        <v>0.0</v>
      </c>
      <c r="X64" s="41">
        <v>0.0</v>
      </c>
    </row>
    <row r="65">
      <c r="A65" s="44" t="s">
        <v>940</v>
      </c>
      <c r="B65" s="45">
        <v>173.0</v>
      </c>
      <c r="C65" s="46">
        <v>20998.0</v>
      </c>
      <c r="D65" s="46">
        <v>74.0</v>
      </c>
      <c r="E65" s="46">
        <v>727.0</v>
      </c>
      <c r="F65" s="46">
        <v>247.0</v>
      </c>
      <c r="G65" s="47" t="s">
        <v>941</v>
      </c>
      <c r="H65" s="48"/>
      <c r="I65" s="46">
        <v>3290.0</v>
      </c>
      <c r="J65" s="47">
        <v>0.0</v>
      </c>
      <c r="K65" s="46">
        <v>17.0</v>
      </c>
      <c r="L65" s="46">
        <v>29068.0</v>
      </c>
      <c r="M65" s="47">
        <v>2091.0</v>
      </c>
      <c r="N65" s="46">
        <v>39166.0</v>
      </c>
      <c r="O65" s="47">
        <v>1408.0</v>
      </c>
      <c r="P65" s="46">
        <v>2114.0</v>
      </c>
      <c r="Q65" s="46">
        <v>7638.0</v>
      </c>
      <c r="R65" s="46">
        <v>137.0</v>
      </c>
      <c r="S65" s="46">
        <v>22404.0</v>
      </c>
      <c r="T65" s="46">
        <v>11.0</v>
      </c>
      <c r="U65" s="7">
        <v>7060.0</v>
      </c>
      <c r="V65" s="41" t="s">
        <v>942</v>
      </c>
      <c r="W65" s="41">
        <v>1.0</v>
      </c>
      <c r="X65" s="41">
        <v>3.0</v>
      </c>
    </row>
    <row r="66">
      <c r="A66" s="44" t="s">
        <v>943</v>
      </c>
      <c r="B66" s="45">
        <v>203.0</v>
      </c>
      <c r="C66" s="46">
        <v>3985.0</v>
      </c>
      <c r="D66" s="46">
        <v>14.0</v>
      </c>
      <c r="E66" s="46">
        <v>41.0</v>
      </c>
      <c r="F66" s="46">
        <v>39.0</v>
      </c>
      <c r="G66" s="47" t="s">
        <v>944</v>
      </c>
      <c r="H66" s="48"/>
      <c r="I66" s="46">
        <v>3722.0</v>
      </c>
      <c r="J66" s="47">
        <v>2.0</v>
      </c>
      <c r="K66" s="46">
        <v>36.0</v>
      </c>
      <c r="L66" s="46">
        <v>0.0</v>
      </c>
      <c r="M66" s="47">
        <v>2044.0</v>
      </c>
      <c r="N66" s="46">
        <v>10255.0</v>
      </c>
      <c r="O66" s="47">
        <v>637.0</v>
      </c>
      <c r="P66" s="46">
        <v>1427.0</v>
      </c>
      <c r="Q66" s="46">
        <v>12205.0</v>
      </c>
      <c r="R66" s="46">
        <v>68.0</v>
      </c>
      <c r="S66" s="46">
        <v>6842.0</v>
      </c>
      <c r="T66" s="46">
        <v>8.0</v>
      </c>
      <c r="U66" s="7">
        <v>952.0</v>
      </c>
      <c r="V66" s="41" t="s">
        <v>945</v>
      </c>
      <c r="W66" s="41">
        <v>4.0</v>
      </c>
      <c r="X66" s="41">
        <v>3.0</v>
      </c>
    </row>
    <row r="67">
      <c r="A67" s="49" t="s">
        <v>946</v>
      </c>
      <c r="B67" s="45">
        <v>93.0</v>
      </c>
      <c r="C67" s="47">
        <v>1604.0</v>
      </c>
      <c r="D67" s="46">
        <v>3.0</v>
      </c>
      <c r="E67" s="46">
        <v>0.0</v>
      </c>
      <c r="F67" s="46">
        <v>0.0</v>
      </c>
      <c r="G67" s="46" t="s">
        <v>947</v>
      </c>
      <c r="H67" s="46" t="s">
        <v>948</v>
      </c>
      <c r="I67" s="46">
        <v>4286.0</v>
      </c>
      <c r="J67" s="46">
        <v>0.0</v>
      </c>
      <c r="K67" s="47">
        <v>0.0</v>
      </c>
      <c r="L67" s="46">
        <v>0.0</v>
      </c>
      <c r="M67" s="46">
        <v>1936.0</v>
      </c>
      <c r="N67" s="46">
        <v>3789.0</v>
      </c>
      <c r="O67" s="46">
        <v>109.0</v>
      </c>
      <c r="P67" s="46">
        <v>427.0</v>
      </c>
      <c r="Q67" s="46">
        <v>3937.0</v>
      </c>
      <c r="R67" s="46">
        <v>5.0</v>
      </c>
      <c r="S67" s="46">
        <v>9054.0</v>
      </c>
      <c r="T67" s="46">
        <v>10.0</v>
      </c>
      <c r="U67" s="7">
        <v>209.0</v>
      </c>
      <c r="V67" s="41" t="s">
        <v>949</v>
      </c>
      <c r="W67" s="41">
        <v>1.0</v>
      </c>
      <c r="X67" s="41">
        <v>0.0</v>
      </c>
    </row>
    <row r="68">
      <c r="A68" s="43" t="s">
        <v>950</v>
      </c>
      <c r="B68" s="28">
        <v>55.0</v>
      </c>
      <c r="C68" s="42">
        <v>1018.0</v>
      </c>
      <c r="D68" s="7">
        <v>10.0</v>
      </c>
      <c r="E68" s="7">
        <v>0.0</v>
      </c>
      <c r="F68" s="7">
        <v>0.0</v>
      </c>
      <c r="G68" s="7" t="s">
        <v>951</v>
      </c>
      <c r="H68" s="7" t="s">
        <v>952</v>
      </c>
      <c r="I68" s="7">
        <v>3743.0</v>
      </c>
      <c r="J68" s="7">
        <v>55.0</v>
      </c>
      <c r="K68" s="42">
        <v>0.0</v>
      </c>
      <c r="L68" s="7">
        <v>0.0</v>
      </c>
      <c r="M68" s="7">
        <v>363.0</v>
      </c>
      <c r="N68" s="7">
        <v>1162.0</v>
      </c>
      <c r="O68" s="7">
        <v>158.0</v>
      </c>
      <c r="P68" s="7">
        <v>250.0</v>
      </c>
      <c r="Q68" s="7">
        <v>8227.0</v>
      </c>
      <c r="R68" s="7">
        <v>7.0</v>
      </c>
      <c r="S68" s="7">
        <v>1021.0</v>
      </c>
      <c r="T68" s="7">
        <v>0.0</v>
      </c>
      <c r="U68" s="7">
        <v>654.0</v>
      </c>
      <c r="V68" s="41" t="s">
        <v>953</v>
      </c>
      <c r="W68" s="41">
        <v>1.0</v>
      </c>
      <c r="X68" s="41">
        <v>0.0</v>
      </c>
    </row>
    <row r="69">
      <c r="A69" s="43" t="s">
        <v>954</v>
      </c>
      <c r="B69" s="28">
        <v>68.0</v>
      </c>
      <c r="C69" s="42">
        <v>4238.0</v>
      </c>
      <c r="D69" s="7">
        <v>11.0</v>
      </c>
      <c r="E69" s="7">
        <v>0.0</v>
      </c>
      <c r="F69" s="7">
        <v>0.0</v>
      </c>
      <c r="G69" s="7" t="s">
        <v>955</v>
      </c>
      <c r="H69" s="7" t="s">
        <v>956</v>
      </c>
      <c r="I69" s="7">
        <v>5629.0</v>
      </c>
      <c r="J69" s="7">
        <v>510.0</v>
      </c>
      <c r="K69" s="42">
        <v>33.0</v>
      </c>
      <c r="L69" s="7">
        <v>1117.0</v>
      </c>
      <c r="M69" s="7">
        <v>143.0</v>
      </c>
      <c r="N69" s="7">
        <v>883.0</v>
      </c>
      <c r="O69" s="7">
        <v>18.0</v>
      </c>
      <c r="P69" s="7">
        <v>24.0</v>
      </c>
      <c r="Q69" s="7">
        <v>4311.0</v>
      </c>
      <c r="R69" s="7">
        <v>46.0</v>
      </c>
      <c r="S69" s="7">
        <v>966.0</v>
      </c>
      <c r="T69" s="7">
        <v>4.0</v>
      </c>
      <c r="U69" s="7">
        <v>1069.0</v>
      </c>
      <c r="V69" s="41" t="s">
        <v>957</v>
      </c>
      <c r="W69" s="41">
        <v>1.0</v>
      </c>
      <c r="X69" s="41">
        <v>1.0</v>
      </c>
    </row>
    <row r="70">
      <c r="A70" s="43" t="s">
        <v>958</v>
      </c>
      <c r="B70" s="28">
        <v>48.0</v>
      </c>
      <c r="C70" s="42">
        <v>395.0</v>
      </c>
      <c r="D70" s="7">
        <v>1.0</v>
      </c>
      <c r="E70" s="7">
        <v>0.0</v>
      </c>
      <c r="F70" s="7">
        <v>0.0</v>
      </c>
      <c r="G70" s="7" t="s">
        <v>959</v>
      </c>
      <c r="H70" s="7" t="s">
        <v>960</v>
      </c>
      <c r="I70" s="7">
        <v>1775.0</v>
      </c>
      <c r="J70" s="7">
        <v>371.0</v>
      </c>
      <c r="K70" s="42">
        <v>0.0</v>
      </c>
      <c r="L70" s="7">
        <v>0.0</v>
      </c>
      <c r="M70" s="7">
        <v>316.0</v>
      </c>
      <c r="N70" s="7">
        <v>446.0</v>
      </c>
      <c r="O70" s="7">
        <v>157.0</v>
      </c>
      <c r="P70" s="7">
        <v>108.0</v>
      </c>
      <c r="Q70" s="7">
        <v>11859.0</v>
      </c>
      <c r="R70" s="7">
        <v>0.0</v>
      </c>
      <c r="S70" s="7">
        <v>964.0</v>
      </c>
      <c r="T70" s="7">
        <v>8.0</v>
      </c>
      <c r="U70" s="7">
        <v>112.0</v>
      </c>
      <c r="V70" s="41" t="s">
        <v>961</v>
      </c>
      <c r="W70" s="41">
        <v>0.0</v>
      </c>
      <c r="X70" s="41">
        <v>0.0</v>
      </c>
    </row>
    <row r="71">
      <c r="A71" s="43" t="s">
        <v>962</v>
      </c>
      <c r="B71" s="28">
        <v>30.0</v>
      </c>
      <c r="C71" s="42">
        <v>1112.0</v>
      </c>
      <c r="D71" s="7">
        <v>14.0</v>
      </c>
      <c r="E71" s="7">
        <v>0.0</v>
      </c>
      <c r="F71" s="7">
        <v>0.0</v>
      </c>
      <c r="G71" s="7" t="s">
        <v>963</v>
      </c>
      <c r="H71" s="7" t="s">
        <v>964</v>
      </c>
      <c r="I71" s="7">
        <v>3495.0</v>
      </c>
      <c r="J71" s="7">
        <v>19.0</v>
      </c>
      <c r="K71" s="42">
        <v>0.0</v>
      </c>
      <c r="L71" s="7">
        <v>0.0</v>
      </c>
      <c r="M71" s="7">
        <v>171.0</v>
      </c>
      <c r="N71" s="7">
        <v>269.0</v>
      </c>
      <c r="O71" s="7">
        <v>62.0</v>
      </c>
      <c r="P71" s="7">
        <v>330.0</v>
      </c>
      <c r="Q71" s="7">
        <v>1753.0</v>
      </c>
      <c r="R71" s="7">
        <v>44.0</v>
      </c>
      <c r="S71" s="7">
        <v>797.0</v>
      </c>
      <c r="T71" s="7">
        <v>0.0</v>
      </c>
      <c r="U71" s="7">
        <v>483.0</v>
      </c>
      <c r="V71" s="41" t="s">
        <v>965</v>
      </c>
      <c r="W71" s="41">
        <v>8.0</v>
      </c>
      <c r="X71" s="41">
        <v>0.0</v>
      </c>
    </row>
    <row r="72">
      <c r="A72" s="43" t="s">
        <v>966</v>
      </c>
      <c r="B72" s="28">
        <v>39.0</v>
      </c>
      <c r="C72" s="42">
        <v>6402.0</v>
      </c>
      <c r="D72" s="7">
        <v>7.0</v>
      </c>
      <c r="E72" s="7">
        <v>0.0</v>
      </c>
      <c r="F72" s="7">
        <v>0.0</v>
      </c>
      <c r="G72" s="7" t="s">
        <v>967</v>
      </c>
      <c r="H72" s="7" t="s">
        <v>968</v>
      </c>
      <c r="I72" s="7">
        <v>4533.0</v>
      </c>
      <c r="J72" s="7">
        <v>860.0</v>
      </c>
      <c r="K72" s="42">
        <v>22.0</v>
      </c>
      <c r="L72" s="7">
        <v>0.0</v>
      </c>
      <c r="M72" s="7">
        <v>319.0</v>
      </c>
      <c r="N72" s="7">
        <v>120.0</v>
      </c>
      <c r="O72" s="7">
        <v>4.0</v>
      </c>
      <c r="P72" s="7">
        <v>131.0</v>
      </c>
      <c r="Q72" s="7">
        <v>7666.0</v>
      </c>
      <c r="R72" s="7">
        <v>0.0</v>
      </c>
      <c r="S72" s="7">
        <v>682.0</v>
      </c>
      <c r="T72" s="7">
        <v>0.0</v>
      </c>
      <c r="U72" s="7">
        <v>1594.0</v>
      </c>
      <c r="V72" s="41" t="s">
        <v>969</v>
      </c>
      <c r="W72" s="41">
        <v>0.0</v>
      </c>
      <c r="X72" s="41">
        <v>3.0</v>
      </c>
    </row>
    <row r="73">
      <c r="A73" s="43" t="s">
        <v>970</v>
      </c>
      <c r="B73" s="28">
        <v>234.0</v>
      </c>
      <c r="C73" s="42">
        <v>13278.0</v>
      </c>
      <c r="D73" s="7">
        <v>5.0</v>
      </c>
      <c r="E73" s="7">
        <v>3541.0</v>
      </c>
      <c r="F73" s="7">
        <v>3827.0</v>
      </c>
      <c r="G73" s="7" t="s">
        <v>971</v>
      </c>
      <c r="H73" s="7" t="s">
        <v>972</v>
      </c>
      <c r="I73" s="7">
        <v>1658.0</v>
      </c>
      <c r="J73" s="7">
        <v>0.0</v>
      </c>
      <c r="K73" s="42">
        <v>4757.0</v>
      </c>
      <c r="L73" s="7">
        <v>37.0</v>
      </c>
      <c r="M73" s="7">
        <v>693.0</v>
      </c>
      <c r="N73" s="7">
        <v>2358.0</v>
      </c>
      <c r="O73" s="7">
        <v>107.0</v>
      </c>
      <c r="P73" s="7">
        <v>442.0</v>
      </c>
      <c r="Q73" s="7">
        <v>5287.0</v>
      </c>
      <c r="R73" s="7">
        <v>46.0</v>
      </c>
      <c r="S73" s="7">
        <v>7281.0</v>
      </c>
      <c r="T73" s="7">
        <v>0.0</v>
      </c>
      <c r="U73" s="7">
        <v>4089.0</v>
      </c>
      <c r="V73" s="41" t="s">
        <v>973</v>
      </c>
      <c r="W73" s="41">
        <v>9.0</v>
      </c>
      <c r="X73" s="41">
        <v>5.0</v>
      </c>
    </row>
    <row r="74">
      <c r="A74" s="43" t="s">
        <v>974</v>
      </c>
      <c r="B74" s="28">
        <v>78.0</v>
      </c>
      <c r="C74" s="42">
        <v>1292.0</v>
      </c>
      <c r="D74" s="7">
        <v>13.0</v>
      </c>
      <c r="E74" s="7">
        <v>0.0</v>
      </c>
      <c r="F74" s="7">
        <v>0.0</v>
      </c>
      <c r="G74" s="7" t="s">
        <v>975</v>
      </c>
      <c r="H74" s="7" t="s">
        <v>976</v>
      </c>
      <c r="I74" s="7">
        <v>1662.0</v>
      </c>
      <c r="J74" s="7">
        <v>83.0</v>
      </c>
      <c r="K74" s="42">
        <v>850.0</v>
      </c>
      <c r="L74" s="7">
        <v>0.0</v>
      </c>
      <c r="M74" s="7">
        <v>640.0</v>
      </c>
      <c r="N74" s="7">
        <v>7327.0</v>
      </c>
      <c r="O74" s="7">
        <v>96.0</v>
      </c>
      <c r="P74" s="7">
        <v>1511.0</v>
      </c>
      <c r="Q74" s="7">
        <v>10732.0</v>
      </c>
      <c r="R74" s="7">
        <v>0.0</v>
      </c>
      <c r="S74" s="7">
        <v>658.0</v>
      </c>
      <c r="T74" s="7">
        <v>0.0</v>
      </c>
      <c r="U74" s="7">
        <v>1098.0</v>
      </c>
      <c r="V74" s="41" t="s">
        <v>977</v>
      </c>
      <c r="W74" s="41">
        <v>0.0</v>
      </c>
      <c r="X74" s="41">
        <v>8.0</v>
      </c>
    </row>
    <row r="75">
      <c r="A75" s="43" t="s">
        <v>978</v>
      </c>
      <c r="B75" s="28">
        <v>40.0</v>
      </c>
      <c r="C75" s="42">
        <v>1304.0</v>
      </c>
      <c r="D75" s="7">
        <v>49.0</v>
      </c>
      <c r="E75" s="7">
        <v>127.0</v>
      </c>
      <c r="F75" s="7">
        <v>176.0</v>
      </c>
      <c r="G75" s="7" t="s">
        <v>979</v>
      </c>
      <c r="H75" s="7" t="s">
        <v>980</v>
      </c>
      <c r="I75" s="7">
        <v>3885.0</v>
      </c>
      <c r="J75" s="7">
        <v>0.0</v>
      </c>
      <c r="K75" s="42">
        <v>0.0</v>
      </c>
      <c r="L75" s="7">
        <v>0.0</v>
      </c>
      <c r="M75" s="7">
        <v>251.0</v>
      </c>
      <c r="N75" s="7">
        <v>8232.0</v>
      </c>
      <c r="O75" s="7">
        <v>134.0</v>
      </c>
      <c r="P75" s="7">
        <v>208.0</v>
      </c>
      <c r="Q75" s="7">
        <v>5669.0</v>
      </c>
      <c r="R75" s="7">
        <v>0.0</v>
      </c>
      <c r="S75" s="7">
        <v>599.0</v>
      </c>
      <c r="T75" s="7">
        <v>6.0</v>
      </c>
      <c r="U75" s="7">
        <v>208.0</v>
      </c>
      <c r="V75" s="41" t="s">
        <v>981</v>
      </c>
      <c r="W75" s="41">
        <v>0.0</v>
      </c>
      <c r="X75" s="41">
        <v>0.0</v>
      </c>
    </row>
    <row r="76">
      <c r="A76" s="43" t="s">
        <v>982</v>
      </c>
      <c r="B76" s="28">
        <v>256.0</v>
      </c>
      <c r="C76" s="42">
        <v>35325.0</v>
      </c>
      <c r="D76" s="7">
        <v>6.0</v>
      </c>
      <c r="E76" s="7">
        <v>2092.0</v>
      </c>
      <c r="F76" s="7">
        <v>641.0</v>
      </c>
      <c r="G76" s="7" t="s">
        <v>983</v>
      </c>
      <c r="H76" s="7" t="s">
        <v>984</v>
      </c>
      <c r="I76" s="7">
        <v>7335.0</v>
      </c>
      <c r="J76" s="7">
        <v>0.0</v>
      </c>
      <c r="K76" s="42">
        <v>0.0</v>
      </c>
      <c r="L76" s="7">
        <v>0.0</v>
      </c>
      <c r="M76" s="7">
        <v>145.0</v>
      </c>
      <c r="N76" s="7">
        <v>663.0</v>
      </c>
      <c r="O76" s="7">
        <v>71.0</v>
      </c>
      <c r="P76" s="7">
        <v>344.0</v>
      </c>
      <c r="Q76" s="7">
        <v>8154.0</v>
      </c>
      <c r="R76" s="7">
        <v>0.0</v>
      </c>
      <c r="S76" s="7">
        <v>195.0</v>
      </c>
      <c r="T76" s="7">
        <v>8.0</v>
      </c>
      <c r="U76" s="7">
        <v>7092.0</v>
      </c>
      <c r="V76" s="41" t="s">
        <v>985</v>
      </c>
      <c r="W76" s="41">
        <v>0.0</v>
      </c>
      <c r="X76" s="41">
        <v>0.0</v>
      </c>
    </row>
    <row r="77">
      <c r="A77" s="43" t="s">
        <v>986</v>
      </c>
      <c r="B77" s="28">
        <v>53.0</v>
      </c>
      <c r="C77" s="42">
        <v>5375.0</v>
      </c>
      <c r="D77" s="7">
        <v>9.0</v>
      </c>
      <c r="E77" s="7">
        <v>0.0</v>
      </c>
      <c r="F77" s="7">
        <v>0.0</v>
      </c>
      <c r="G77" s="7" t="s">
        <v>987</v>
      </c>
      <c r="H77" s="7" t="s">
        <v>988</v>
      </c>
      <c r="I77" s="7">
        <v>3157.0</v>
      </c>
      <c r="J77" s="7">
        <v>1429.0</v>
      </c>
      <c r="K77" s="42">
        <v>0.0</v>
      </c>
      <c r="L77" s="7">
        <v>114043.0</v>
      </c>
      <c r="M77" s="7">
        <v>545.0</v>
      </c>
      <c r="N77" s="7">
        <v>5227.0</v>
      </c>
      <c r="O77" s="7">
        <v>155.0</v>
      </c>
      <c r="P77" s="7">
        <v>897.0</v>
      </c>
      <c r="Q77" s="7">
        <v>2827.0</v>
      </c>
      <c r="R77" s="7">
        <v>78.0</v>
      </c>
      <c r="S77" s="7">
        <v>594.0</v>
      </c>
      <c r="T77" s="7">
        <v>0.0</v>
      </c>
      <c r="U77" s="7">
        <v>1728.0</v>
      </c>
      <c r="V77" s="41" t="s">
        <v>989</v>
      </c>
      <c r="W77" s="41">
        <v>2.0</v>
      </c>
      <c r="X77" s="41">
        <v>0.0</v>
      </c>
    </row>
    <row r="78">
      <c r="A78" s="43" t="s">
        <v>990</v>
      </c>
      <c r="B78" s="28">
        <v>30.0</v>
      </c>
      <c r="C78" s="42">
        <v>2981.0</v>
      </c>
      <c r="D78" s="7">
        <v>39.0</v>
      </c>
      <c r="E78" s="7">
        <v>0.0</v>
      </c>
      <c r="F78" s="7">
        <v>0.0</v>
      </c>
      <c r="G78" s="7" t="s">
        <v>991</v>
      </c>
      <c r="H78" s="7" t="s">
        <v>992</v>
      </c>
      <c r="I78" s="7">
        <v>2975.0</v>
      </c>
      <c r="J78" s="7">
        <v>12.0</v>
      </c>
      <c r="K78" s="42">
        <v>3.0</v>
      </c>
      <c r="L78" s="7">
        <v>393.0</v>
      </c>
      <c r="M78" s="7">
        <v>103.0</v>
      </c>
      <c r="N78" s="7">
        <v>2334.0</v>
      </c>
      <c r="O78" s="7">
        <v>47.0</v>
      </c>
      <c r="P78" s="7">
        <v>782.0</v>
      </c>
      <c r="Q78" s="7">
        <v>5743.0</v>
      </c>
      <c r="R78" s="7">
        <v>6.0</v>
      </c>
      <c r="S78" s="7">
        <v>592.0</v>
      </c>
      <c r="T78" s="7">
        <v>0.0</v>
      </c>
      <c r="U78" s="7">
        <v>566.0</v>
      </c>
      <c r="V78" s="41" t="s">
        <v>993</v>
      </c>
      <c r="W78" s="41">
        <v>2.0</v>
      </c>
      <c r="X78" s="41">
        <v>1.0</v>
      </c>
    </row>
    <row r="79">
      <c r="A79" s="43" t="s">
        <v>994</v>
      </c>
      <c r="B79" s="28">
        <v>39.0</v>
      </c>
      <c r="C79" s="42">
        <v>261.0</v>
      </c>
      <c r="D79" s="7">
        <v>10.0</v>
      </c>
      <c r="E79" s="7">
        <v>0.0</v>
      </c>
      <c r="F79" s="7">
        <v>0.0</v>
      </c>
      <c r="G79" s="7" t="s">
        <v>995</v>
      </c>
      <c r="H79" s="7" t="s">
        <v>996</v>
      </c>
      <c r="I79" s="7">
        <v>2275.0</v>
      </c>
      <c r="J79" s="7">
        <v>122.0</v>
      </c>
      <c r="K79" s="42">
        <v>0.0</v>
      </c>
      <c r="L79" s="7">
        <v>0.0</v>
      </c>
      <c r="M79" s="7">
        <v>97.0</v>
      </c>
      <c r="N79" s="7">
        <v>726.0</v>
      </c>
      <c r="O79" s="7">
        <v>1.0</v>
      </c>
      <c r="P79" s="7">
        <v>127.0</v>
      </c>
      <c r="Q79" s="7">
        <v>12741.0</v>
      </c>
      <c r="R79" s="7">
        <v>1.0</v>
      </c>
      <c r="S79" s="7">
        <v>589.0</v>
      </c>
      <c r="T79" s="7">
        <v>0.0</v>
      </c>
      <c r="U79" s="7">
        <v>51.0</v>
      </c>
      <c r="V79" s="41" t="s">
        <v>997</v>
      </c>
      <c r="W79" s="41">
        <v>1.0</v>
      </c>
      <c r="X79" s="41">
        <v>0.0</v>
      </c>
    </row>
    <row r="80">
      <c r="A80" s="43" t="s">
        <v>998</v>
      </c>
      <c r="B80" s="28">
        <v>50.0</v>
      </c>
      <c r="C80" s="42">
        <v>7144.0</v>
      </c>
      <c r="D80" s="7">
        <v>6.0</v>
      </c>
      <c r="E80" s="7">
        <v>1.0</v>
      </c>
      <c r="F80" s="7">
        <v>1.0</v>
      </c>
      <c r="G80" s="7" t="s">
        <v>999</v>
      </c>
      <c r="H80" s="7" t="s">
        <v>1000</v>
      </c>
      <c r="I80" s="7">
        <v>3791.0</v>
      </c>
      <c r="J80" s="7">
        <v>4.0</v>
      </c>
      <c r="K80" s="42">
        <v>0.0</v>
      </c>
      <c r="L80" s="7">
        <v>2138.0</v>
      </c>
      <c r="M80" s="7">
        <v>197.0</v>
      </c>
      <c r="N80" s="7">
        <v>3584.0</v>
      </c>
      <c r="O80" s="7">
        <v>190.0</v>
      </c>
      <c r="P80" s="7">
        <v>58.0</v>
      </c>
      <c r="Q80" s="7">
        <v>3156.0</v>
      </c>
      <c r="R80" s="7">
        <v>67.0</v>
      </c>
      <c r="S80" s="7">
        <v>550.0</v>
      </c>
      <c r="T80" s="7">
        <v>6.0</v>
      </c>
      <c r="U80" s="7">
        <v>1653.0</v>
      </c>
      <c r="V80" s="41" t="s">
        <v>1001</v>
      </c>
      <c r="W80" s="41">
        <v>1.0</v>
      </c>
      <c r="X80" s="41">
        <v>0.0</v>
      </c>
    </row>
    <row r="81">
      <c r="A81" s="43" t="s">
        <v>1002</v>
      </c>
      <c r="B81" s="28">
        <v>366.0</v>
      </c>
      <c r="C81" s="42">
        <v>9944.0</v>
      </c>
      <c r="D81" s="7">
        <v>164.0</v>
      </c>
      <c r="E81" s="7">
        <v>3509.0</v>
      </c>
      <c r="F81" s="7">
        <v>7181.0</v>
      </c>
      <c r="G81" s="7" t="s">
        <v>1003</v>
      </c>
      <c r="H81" s="7" t="s">
        <v>1004</v>
      </c>
      <c r="I81" s="7">
        <v>4550.0</v>
      </c>
      <c r="J81" s="7">
        <v>0.0</v>
      </c>
      <c r="K81" s="42">
        <v>0.0</v>
      </c>
      <c r="L81" s="7">
        <v>1206635.0</v>
      </c>
      <c r="M81" s="7">
        <v>1390.0</v>
      </c>
      <c r="N81" s="7">
        <v>4899.0</v>
      </c>
      <c r="O81" s="7">
        <v>574.0</v>
      </c>
      <c r="P81" s="7">
        <v>1515.0</v>
      </c>
      <c r="Q81" s="7">
        <v>7333.0</v>
      </c>
      <c r="R81" s="7">
        <v>60.0</v>
      </c>
      <c r="S81" s="7">
        <v>2798.0</v>
      </c>
      <c r="T81" s="7">
        <v>17.0</v>
      </c>
      <c r="U81" s="7">
        <v>2720.0</v>
      </c>
      <c r="V81" s="41" t="s">
        <v>1005</v>
      </c>
      <c r="W81" s="41">
        <v>2.0</v>
      </c>
      <c r="X81" s="41">
        <v>0.0</v>
      </c>
    </row>
    <row r="82">
      <c r="A82" s="43" t="s">
        <v>1006</v>
      </c>
      <c r="B82" s="28">
        <v>240.0</v>
      </c>
      <c r="C82" s="42">
        <v>4922.0</v>
      </c>
      <c r="D82" s="7">
        <v>28.0</v>
      </c>
      <c r="E82" s="7">
        <v>0.0</v>
      </c>
      <c r="F82" s="7">
        <v>0.0</v>
      </c>
      <c r="G82" s="7" t="s">
        <v>1007</v>
      </c>
      <c r="H82" s="7" t="s">
        <v>1008</v>
      </c>
      <c r="I82" s="7">
        <v>3793.0</v>
      </c>
      <c r="J82" s="7">
        <v>11.0</v>
      </c>
      <c r="K82" s="42">
        <v>119.0</v>
      </c>
      <c r="L82" s="7">
        <v>0.0</v>
      </c>
      <c r="M82" s="7">
        <v>8650.0</v>
      </c>
      <c r="N82" s="7">
        <v>21382.0</v>
      </c>
      <c r="O82" s="7">
        <v>125.0</v>
      </c>
      <c r="P82" s="7">
        <v>3283.0</v>
      </c>
      <c r="Q82" s="7">
        <v>8679.0</v>
      </c>
      <c r="R82" s="7">
        <v>0.0</v>
      </c>
      <c r="S82" s="7">
        <v>40938.0</v>
      </c>
      <c r="T82" s="7">
        <v>4.0</v>
      </c>
      <c r="U82" s="7">
        <v>570.0</v>
      </c>
      <c r="V82" s="41" t="s">
        <v>1009</v>
      </c>
      <c r="W82" s="41">
        <v>0.0</v>
      </c>
      <c r="X82" s="41">
        <v>2.0</v>
      </c>
    </row>
    <row r="83">
      <c r="A83" s="43" t="s">
        <v>1010</v>
      </c>
      <c r="B83" s="28">
        <v>266.0</v>
      </c>
      <c r="C83" s="42">
        <v>5654.0</v>
      </c>
      <c r="D83" s="7">
        <v>15.0</v>
      </c>
      <c r="E83" s="7">
        <v>683.0</v>
      </c>
      <c r="F83" s="7">
        <v>699.0</v>
      </c>
      <c r="G83" s="7" t="s">
        <v>1011</v>
      </c>
      <c r="H83" s="7" t="s">
        <v>1012</v>
      </c>
      <c r="I83" s="7">
        <v>4498.0</v>
      </c>
      <c r="J83" s="7">
        <v>3.0</v>
      </c>
      <c r="K83" s="42">
        <v>1191.0</v>
      </c>
      <c r="L83" s="7">
        <v>5015.0</v>
      </c>
      <c r="M83" s="7">
        <v>9442.0</v>
      </c>
      <c r="N83" s="7">
        <v>18993.0</v>
      </c>
      <c r="O83" s="7">
        <v>718.0</v>
      </c>
      <c r="P83" s="7">
        <v>1131.0</v>
      </c>
      <c r="Q83" s="7">
        <v>7910.0</v>
      </c>
      <c r="R83" s="7">
        <v>34.0</v>
      </c>
      <c r="S83" s="7">
        <v>42585.0</v>
      </c>
      <c r="T83" s="7">
        <v>2.0</v>
      </c>
      <c r="U83" s="7">
        <v>3083.0</v>
      </c>
      <c r="V83" s="41" t="s">
        <v>1013</v>
      </c>
      <c r="W83" s="41">
        <v>4.0</v>
      </c>
      <c r="X83" s="41">
        <v>5.0</v>
      </c>
    </row>
    <row r="84">
      <c r="A84" s="43" t="s">
        <v>1014</v>
      </c>
      <c r="B84" s="28">
        <v>97.0</v>
      </c>
      <c r="C84" s="42">
        <v>1016.0</v>
      </c>
      <c r="D84" s="7">
        <v>4.0</v>
      </c>
      <c r="E84" s="7">
        <v>0.0</v>
      </c>
      <c r="F84" s="7">
        <v>0.0</v>
      </c>
      <c r="G84" s="7" t="s">
        <v>1015</v>
      </c>
      <c r="H84" s="7" t="s">
        <v>1016</v>
      </c>
      <c r="I84" s="7">
        <v>3143.0</v>
      </c>
      <c r="J84" s="7">
        <v>403.0</v>
      </c>
      <c r="K84" s="42">
        <v>9.0</v>
      </c>
      <c r="L84" s="7">
        <v>0.0</v>
      </c>
      <c r="M84" s="7">
        <v>4752.0</v>
      </c>
      <c r="N84" s="7">
        <v>4804.0</v>
      </c>
      <c r="O84" s="7">
        <v>114.0</v>
      </c>
      <c r="P84" s="7">
        <v>489.0</v>
      </c>
      <c r="Q84" s="7">
        <v>4714.0</v>
      </c>
      <c r="R84" s="7">
        <v>0.0</v>
      </c>
      <c r="S84" s="7">
        <v>25734.0</v>
      </c>
      <c r="T84" s="7">
        <v>0.0</v>
      </c>
      <c r="U84" s="7">
        <v>243.0</v>
      </c>
      <c r="V84" s="41" t="s">
        <v>1017</v>
      </c>
      <c r="W84" s="41">
        <v>0.0</v>
      </c>
      <c r="X84" s="41">
        <v>2.0</v>
      </c>
    </row>
    <row r="85">
      <c r="A85" s="43" t="s">
        <v>1018</v>
      </c>
      <c r="B85" s="28">
        <v>107.0</v>
      </c>
      <c r="C85" s="42">
        <v>1349.0</v>
      </c>
      <c r="D85" s="7">
        <v>36.0</v>
      </c>
      <c r="E85" s="7">
        <v>0.0</v>
      </c>
      <c r="F85" s="7">
        <v>0.0</v>
      </c>
      <c r="G85" s="7" t="s">
        <v>1019</v>
      </c>
      <c r="H85" s="7" t="s">
        <v>1020</v>
      </c>
      <c r="I85" s="7">
        <v>1886.0</v>
      </c>
      <c r="J85" s="7">
        <v>9.0</v>
      </c>
      <c r="K85" s="42">
        <v>0.0</v>
      </c>
      <c r="L85" s="7">
        <v>993.0</v>
      </c>
      <c r="M85" s="7">
        <v>5116.0</v>
      </c>
      <c r="N85" s="7">
        <v>5213.0</v>
      </c>
      <c r="O85" s="7">
        <v>49.0</v>
      </c>
      <c r="P85" s="7">
        <v>553.0</v>
      </c>
      <c r="Q85" s="7">
        <v>4559.0</v>
      </c>
      <c r="R85" s="7">
        <v>36.0</v>
      </c>
      <c r="S85" s="7">
        <v>31894.0</v>
      </c>
      <c r="T85" s="7">
        <v>5.0</v>
      </c>
      <c r="U85" s="7">
        <v>1128.0</v>
      </c>
      <c r="V85" s="41" t="s">
        <v>1021</v>
      </c>
      <c r="W85" s="41">
        <v>2.0</v>
      </c>
      <c r="X85" s="41">
        <v>0.0</v>
      </c>
    </row>
    <row r="86">
      <c r="A86" s="43" t="s">
        <v>1022</v>
      </c>
      <c r="B86" s="28">
        <v>114.0</v>
      </c>
      <c r="C86" s="42">
        <v>1631.0</v>
      </c>
      <c r="D86" s="7">
        <v>157.0</v>
      </c>
      <c r="E86" s="7">
        <v>0.0</v>
      </c>
      <c r="F86" s="7">
        <v>0.0</v>
      </c>
      <c r="G86" s="7" t="s">
        <v>1023</v>
      </c>
      <c r="H86" s="7" t="s">
        <v>1024</v>
      </c>
      <c r="I86" s="7">
        <v>2349.0</v>
      </c>
      <c r="J86" s="7">
        <v>11.0</v>
      </c>
      <c r="K86" s="42">
        <v>59.0</v>
      </c>
      <c r="L86" s="7">
        <v>4491.0</v>
      </c>
      <c r="M86" s="7">
        <v>3820.0</v>
      </c>
      <c r="N86" s="7">
        <v>5312.0</v>
      </c>
      <c r="O86" s="7">
        <v>99.0</v>
      </c>
      <c r="P86" s="7">
        <v>848.0</v>
      </c>
      <c r="Q86" s="7">
        <v>1119.0</v>
      </c>
      <c r="R86" s="7">
        <v>27.0</v>
      </c>
      <c r="S86" s="7">
        <v>26792.0</v>
      </c>
      <c r="T86" s="7">
        <v>10.0</v>
      </c>
      <c r="U86" s="7">
        <v>1772.0</v>
      </c>
      <c r="V86" s="41" t="s">
        <v>1025</v>
      </c>
      <c r="W86" s="41">
        <v>3.0</v>
      </c>
      <c r="X86" s="41">
        <v>2.0</v>
      </c>
    </row>
    <row r="87">
      <c r="A87" s="43" t="s">
        <v>1026</v>
      </c>
      <c r="B87" s="28">
        <v>32.0</v>
      </c>
      <c r="C87" s="42">
        <v>1319.0</v>
      </c>
      <c r="D87" s="7">
        <v>40.0</v>
      </c>
      <c r="E87" s="7">
        <v>0.0</v>
      </c>
      <c r="F87" s="7">
        <v>0.0</v>
      </c>
      <c r="G87" s="7" t="s">
        <v>1027</v>
      </c>
      <c r="H87" s="7" t="s">
        <v>1028</v>
      </c>
      <c r="I87" s="7">
        <v>1899.0</v>
      </c>
      <c r="J87" s="7">
        <v>114.0</v>
      </c>
      <c r="K87" s="42">
        <v>678.0</v>
      </c>
      <c r="L87" s="7">
        <v>5518.0</v>
      </c>
      <c r="M87" s="7">
        <v>9988.0</v>
      </c>
      <c r="N87" s="7">
        <v>4278.0</v>
      </c>
      <c r="O87" s="7">
        <v>114.0</v>
      </c>
      <c r="P87" s="7">
        <v>189.0</v>
      </c>
      <c r="Q87" s="7">
        <v>4681.0</v>
      </c>
      <c r="R87" s="7">
        <v>116.0</v>
      </c>
      <c r="S87" s="7">
        <v>29926.0</v>
      </c>
      <c r="T87" s="7">
        <v>20.0</v>
      </c>
      <c r="U87" s="7">
        <v>693.0</v>
      </c>
      <c r="V87" s="41" t="s">
        <v>1029</v>
      </c>
      <c r="W87" s="41">
        <v>1.0</v>
      </c>
      <c r="X87" s="41">
        <v>2.0</v>
      </c>
    </row>
    <row r="88">
      <c r="A88" s="43" t="s">
        <v>1030</v>
      </c>
      <c r="B88" s="28">
        <v>38.0</v>
      </c>
      <c r="C88" s="7">
        <v>1038.0</v>
      </c>
      <c r="D88" s="7">
        <v>3.0</v>
      </c>
      <c r="E88" s="7">
        <v>0.0</v>
      </c>
      <c r="F88" s="7">
        <v>0.0</v>
      </c>
      <c r="G88" s="7" t="s">
        <v>1031</v>
      </c>
      <c r="H88" s="7" t="s">
        <v>1032</v>
      </c>
      <c r="I88" s="7">
        <v>3612.0</v>
      </c>
      <c r="J88" s="7">
        <v>559.0</v>
      </c>
      <c r="K88" s="7">
        <v>0.0</v>
      </c>
      <c r="L88" s="7">
        <v>0.0</v>
      </c>
      <c r="M88" s="7">
        <v>6262.0</v>
      </c>
      <c r="N88" s="7">
        <v>3659.0</v>
      </c>
      <c r="O88" s="7">
        <v>443.0</v>
      </c>
      <c r="P88" s="7">
        <v>151.0</v>
      </c>
      <c r="Q88" s="7">
        <v>16674.0</v>
      </c>
      <c r="R88" s="7">
        <v>0.0</v>
      </c>
      <c r="S88" s="7">
        <v>16850.0</v>
      </c>
      <c r="T88" s="7">
        <v>0.0</v>
      </c>
      <c r="U88" s="7">
        <v>147.0</v>
      </c>
      <c r="V88" s="41" t="s">
        <v>1033</v>
      </c>
      <c r="W88" s="41">
        <v>0.0</v>
      </c>
      <c r="X88" s="41">
        <v>0.0</v>
      </c>
    </row>
    <row r="89">
      <c r="A89" s="39" t="s">
        <v>1034</v>
      </c>
      <c r="B89" s="28">
        <v>98.0</v>
      </c>
      <c r="C89" s="7">
        <v>1370.0</v>
      </c>
      <c r="D89" s="7">
        <v>12.0</v>
      </c>
      <c r="E89" s="7">
        <v>0.0</v>
      </c>
      <c r="F89" s="7">
        <v>0.0</v>
      </c>
      <c r="G89" s="7" t="s">
        <v>1035</v>
      </c>
      <c r="H89" s="7" t="s">
        <v>1036</v>
      </c>
      <c r="I89" s="7">
        <v>3166.0</v>
      </c>
      <c r="J89" s="7">
        <v>54.0</v>
      </c>
      <c r="K89" s="7">
        <v>7.0</v>
      </c>
      <c r="L89" s="7">
        <v>0.0</v>
      </c>
      <c r="M89" s="7">
        <v>4017.0</v>
      </c>
      <c r="N89" s="7">
        <v>7805.0</v>
      </c>
      <c r="O89" s="7">
        <v>220.0</v>
      </c>
      <c r="P89" s="7">
        <v>678.0</v>
      </c>
      <c r="Q89" s="7">
        <v>2042.0</v>
      </c>
      <c r="R89" s="7">
        <v>7.0</v>
      </c>
      <c r="S89" s="7">
        <v>18137.0</v>
      </c>
      <c r="T89" s="7">
        <v>0.0</v>
      </c>
      <c r="U89" s="7">
        <v>182.0</v>
      </c>
      <c r="V89" s="41" t="s">
        <v>1037</v>
      </c>
      <c r="W89" s="41">
        <v>2.0</v>
      </c>
      <c r="X89" s="41">
        <v>2.0</v>
      </c>
    </row>
    <row r="90">
      <c r="A90" s="43" t="s">
        <v>1038</v>
      </c>
      <c r="B90" s="28">
        <v>58.0</v>
      </c>
      <c r="C90" s="7">
        <v>1524.0</v>
      </c>
      <c r="D90" s="7">
        <v>5.0</v>
      </c>
      <c r="E90" s="7">
        <v>829.0</v>
      </c>
      <c r="F90" s="7">
        <v>283.0</v>
      </c>
      <c r="G90" s="7" t="s">
        <v>1039</v>
      </c>
      <c r="H90" s="7" t="s">
        <v>1040</v>
      </c>
      <c r="I90" s="7">
        <v>3136.0</v>
      </c>
      <c r="J90" s="7">
        <v>0.0</v>
      </c>
      <c r="K90" s="7">
        <v>0.0</v>
      </c>
      <c r="L90" s="7">
        <v>531628.0</v>
      </c>
      <c r="M90" s="7">
        <v>3382.0</v>
      </c>
      <c r="N90" s="7">
        <v>3191.0</v>
      </c>
      <c r="O90" s="7">
        <v>184.0</v>
      </c>
      <c r="P90" s="7">
        <v>323.0</v>
      </c>
      <c r="Q90" s="7">
        <v>9338.0</v>
      </c>
      <c r="R90" s="7">
        <v>14.0</v>
      </c>
      <c r="S90" s="7">
        <v>27417.0</v>
      </c>
      <c r="T90" s="7">
        <v>4.0</v>
      </c>
      <c r="U90" s="7">
        <v>1375.0</v>
      </c>
      <c r="V90" s="41" t="s">
        <v>1041</v>
      </c>
      <c r="W90" s="41">
        <v>1.0</v>
      </c>
      <c r="X90" s="41">
        <v>0.0</v>
      </c>
    </row>
    <row r="91">
      <c r="A91" s="43" t="s">
        <v>1042</v>
      </c>
      <c r="B91" s="28">
        <v>206.0</v>
      </c>
      <c r="C91" s="7">
        <v>3006.0</v>
      </c>
      <c r="D91" s="7">
        <v>10.0</v>
      </c>
      <c r="E91" s="7">
        <v>713.0</v>
      </c>
      <c r="F91" s="7">
        <v>287.0</v>
      </c>
      <c r="G91" s="7" t="s">
        <v>1043</v>
      </c>
      <c r="H91" s="7" t="s">
        <v>1044</v>
      </c>
      <c r="I91" s="7">
        <v>2400.0</v>
      </c>
      <c r="J91" s="7">
        <v>0.0</v>
      </c>
      <c r="K91" s="7">
        <v>1606.0</v>
      </c>
      <c r="L91" s="7">
        <v>4658.0</v>
      </c>
      <c r="M91" s="7">
        <v>3760.0</v>
      </c>
      <c r="N91" s="7">
        <v>10111.0</v>
      </c>
      <c r="O91" s="7">
        <v>166.0</v>
      </c>
      <c r="P91" s="7">
        <v>402.0</v>
      </c>
      <c r="Q91" s="7">
        <v>3364.0</v>
      </c>
      <c r="R91" s="7">
        <v>45.0</v>
      </c>
      <c r="S91" s="7">
        <v>16682.0</v>
      </c>
      <c r="T91" s="7">
        <v>0.0</v>
      </c>
      <c r="U91" s="7">
        <v>2719.0</v>
      </c>
      <c r="V91" s="41" t="s">
        <v>1045</v>
      </c>
      <c r="W91" s="41">
        <v>11.0</v>
      </c>
      <c r="X91" s="41">
        <v>10.0</v>
      </c>
    </row>
    <row r="92">
      <c r="A92" s="43" t="s">
        <v>1046</v>
      </c>
      <c r="B92" s="28">
        <v>533.0</v>
      </c>
      <c r="C92" s="7">
        <v>10617.0</v>
      </c>
      <c r="D92" s="7">
        <v>26.0</v>
      </c>
      <c r="E92" s="7">
        <v>134.0</v>
      </c>
      <c r="F92" s="7">
        <v>7.0</v>
      </c>
      <c r="G92" s="7" t="s">
        <v>1047</v>
      </c>
      <c r="H92" s="7" t="s">
        <v>1048</v>
      </c>
      <c r="I92" s="7">
        <v>4819.0</v>
      </c>
      <c r="J92" s="7">
        <v>3.0</v>
      </c>
      <c r="K92" s="7">
        <v>0.0</v>
      </c>
      <c r="L92" s="7">
        <v>0.0</v>
      </c>
      <c r="M92" s="7">
        <v>13691.0</v>
      </c>
      <c r="N92" s="7">
        <v>40000.0</v>
      </c>
      <c r="O92" s="7">
        <v>472.0</v>
      </c>
      <c r="P92" s="7">
        <v>6117.0</v>
      </c>
      <c r="Q92" s="7">
        <v>3628.0</v>
      </c>
      <c r="R92" s="7">
        <v>0.0</v>
      </c>
      <c r="S92" s="7">
        <v>27785.0</v>
      </c>
      <c r="T92" s="7">
        <v>0.0</v>
      </c>
      <c r="U92" s="7">
        <v>3194.0</v>
      </c>
      <c r="V92" s="41" t="s">
        <v>1049</v>
      </c>
      <c r="W92" s="41">
        <v>0.0</v>
      </c>
      <c r="X92" s="41">
        <v>0.0</v>
      </c>
    </row>
    <row r="93">
      <c r="A93" s="43" t="s">
        <v>1050</v>
      </c>
      <c r="B93" s="28">
        <v>512.0</v>
      </c>
      <c r="C93" s="7">
        <v>14780.0</v>
      </c>
      <c r="D93" s="7">
        <v>1.0</v>
      </c>
      <c r="E93" s="7">
        <v>1.0</v>
      </c>
      <c r="F93" s="7">
        <v>2.0</v>
      </c>
      <c r="G93" s="7" t="s">
        <v>1051</v>
      </c>
      <c r="H93" s="7" t="s">
        <v>1052</v>
      </c>
      <c r="I93" s="7">
        <v>4244.0</v>
      </c>
      <c r="J93" s="7">
        <v>6.0</v>
      </c>
      <c r="K93" s="7">
        <v>0.0</v>
      </c>
      <c r="L93" s="7">
        <v>24412.0</v>
      </c>
      <c r="M93" s="7">
        <v>6203.0</v>
      </c>
      <c r="N93" s="7">
        <v>22726.0</v>
      </c>
      <c r="O93" s="7">
        <v>215.0</v>
      </c>
      <c r="P93" s="7">
        <v>3251.0</v>
      </c>
      <c r="Q93" s="7">
        <v>7975.0</v>
      </c>
      <c r="R93" s="7">
        <v>8.0</v>
      </c>
      <c r="S93" s="7">
        <v>19085.0</v>
      </c>
      <c r="T93" s="7">
        <v>13.0</v>
      </c>
      <c r="U93" s="7">
        <v>4494.0</v>
      </c>
      <c r="V93" s="41" t="s">
        <v>1053</v>
      </c>
      <c r="W93" s="41">
        <v>3.0</v>
      </c>
      <c r="X93" s="41">
        <v>0.0</v>
      </c>
    </row>
    <row r="94">
      <c r="A94" s="43" t="s">
        <v>1054</v>
      </c>
      <c r="B94" s="28">
        <v>109.0</v>
      </c>
      <c r="C94" s="7">
        <v>2109.0</v>
      </c>
      <c r="D94" s="7">
        <v>10.0</v>
      </c>
      <c r="E94" s="7">
        <v>0.0</v>
      </c>
      <c r="F94" s="7">
        <v>0.0</v>
      </c>
      <c r="G94" s="7" t="s">
        <v>1055</v>
      </c>
      <c r="H94" s="7" t="s">
        <v>1056</v>
      </c>
      <c r="I94" s="7">
        <v>3501.0</v>
      </c>
      <c r="J94" s="7">
        <v>1063.0</v>
      </c>
      <c r="K94" s="7">
        <v>0.0</v>
      </c>
      <c r="L94" s="7">
        <v>0.0</v>
      </c>
      <c r="M94" s="7">
        <v>4480.0</v>
      </c>
      <c r="N94" s="7">
        <v>5470.0</v>
      </c>
      <c r="O94" s="7">
        <v>387.0</v>
      </c>
      <c r="P94" s="7">
        <v>797.0</v>
      </c>
      <c r="Q94" s="7">
        <v>15137.0</v>
      </c>
      <c r="R94" s="7">
        <v>79.0</v>
      </c>
      <c r="S94" s="7">
        <v>22049.0</v>
      </c>
      <c r="T94" s="7">
        <v>0.0</v>
      </c>
      <c r="U94" s="7">
        <v>470.0</v>
      </c>
      <c r="V94" s="41" t="s">
        <v>1057</v>
      </c>
      <c r="W94" s="41">
        <v>3.0</v>
      </c>
      <c r="X94" s="41">
        <v>0.0</v>
      </c>
    </row>
    <row r="95">
      <c r="A95" s="43" t="s">
        <v>1058</v>
      </c>
      <c r="B95" s="28">
        <v>178.0</v>
      </c>
      <c r="C95" s="7">
        <v>3933.0</v>
      </c>
      <c r="D95" s="7">
        <v>18.0</v>
      </c>
      <c r="E95" s="7">
        <v>37.0</v>
      </c>
      <c r="F95" s="7">
        <v>1.0</v>
      </c>
      <c r="G95" s="7" t="s">
        <v>1059</v>
      </c>
      <c r="H95" s="7" t="s">
        <v>1060</v>
      </c>
      <c r="I95" s="7">
        <v>3732.0</v>
      </c>
      <c r="J95" s="7">
        <v>6.0</v>
      </c>
      <c r="K95" s="7">
        <v>0.0</v>
      </c>
      <c r="L95" s="7">
        <v>0.0</v>
      </c>
      <c r="M95" s="7">
        <v>6319.0</v>
      </c>
      <c r="N95" s="7">
        <v>8790.0</v>
      </c>
      <c r="O95" s="7">
        <v>1705.0</v>
      </c>
      <c r="P95" s="7">
        <v>756.0</v>
      </c>
      <c r="Q95" s="7">
        <v>5177.0</v>
      </c>
      <c r="R95" s="7">
        <v>82.0</v>
      </c>
      <c r="S95" s="7">
        <v>23835.0</v>
      </c>
      <c r="T95" s="7">
        <v>10.0</v>
      </c>
      <c r="U95" s="7">
        <v>3250.0</v>
      </c>
      <c r="V95" s="41" t="s">
        <v>1061</v>
      </c>
      <c r="W95" s="41">
        <v>2.0</v>
      </c>
      <c r="X95" s="41">
        <v>0.0</v>
      </c>
    </row>
    <row r="96">
      <c r="A96" s="43" t="s">
        <v>1062</v>
      </c>
      <c r="B96" s="28">
        <v>37.0</v>
      </c>
      <c r="C96" s="7">
        <v>1207.0</v>
      </c>
      <c r="D96" s="7">
        <v>8.0</v>
      </c>
      <c r="E96" s="7">
        <v>0.0</v>
      </c>
      <c r="F96" s="7">
        <v>0.0</v>
      </c>
      <c r="G96" s="7" t="s">
        <v>1063</v>
      </c>
      <c r="H96" s="7" t="s">
        <v>1064</v>
      </c>
      <c r="I96" s="7">
        <v>2017.0</v>
      </c>
      <c r="J96" s="7">
        <v>214.0</v>
      </c>
      <c r="K96" s="7">
        <v>1.0</v>
      </c>
      <c r="L96" s="7">
        <v>0.0</v>
      </c>
      <c r="M96" s="7">
        <v>4755.0</v>
      </c>
      <c r="N96" s="7">
        <v>10514.0</v>
      </c>
      <c r="O96" s="7">
        <v>405.0</v>
      </c>
      <c r="P96" s="7">
        <v>271.0</v>
      </c>
      <c r="Q96" s="7">
        <v>4112.0</v>
      </c>
      <c r="R96" s="7">
        <v>191.0</v>
      </c>
      <c r="S96" s="7">
        <v>22351.0</v>
      </c>
      <c r="T96" s="7">
        <v>5.0</v>
      </c>
      <c r="U96" s="7">
        <v>283.0</v>
      </c>
      <c r="V96" s="41" t="s">
        <v>1065</v>
      </c>
      <c r="W96" s="41">
        <v>3.0</v>
      </c>
      <c r="X96" s="41">
        <v>1.0</v>
      </c>
    </row>
    <row r="97">
      <c r="A97" s="43" t="s">
        <v>1066</v>
      </c>
      <c r="B97" s="28">
        <v>41.0</v>
      </c>
      <c r="C97" s="7">
        <v>462.0</v>
      </c>
      <c r="D97" s="7">
        <v>1.0</v>
      </c>
      <c r="E97" s="7">
        <v>0.0</v>
      </c>
      <c r="F97" s="7">
        <v>0.0</v>
      </c>
      <c r="G97" s="7" t="s">
        <v>1067</v>
      </c>
      <c r="H97" s="7" t="s">
        <v>1068</v>
      </c>
      <c r="I97" s="7">
        <v>3380.0</v>
      </c>
      <c r="J97" s="7">
        <v>271.0</v>
      </c>
      <c r="K97" s="7">
        <v>0.0</v>
      </c>
      <c r="L97" s="7">
        <v>0.0</v>
      </c>
      <c r="M97" s="7">
        <v>3852.0</v>
      </c>
      <c r="N97" s="7">
        <v>1790.0</v>
      </c>
      <c r="O97" s="7">
        <v>187.0</v>
      </c>
      <c r="P97" s="7">
        <v>151.0</v>
      </c>
      <c r="Q97" s="7">
        <v>5865.0</v>
      </c>
      <c r="R97" s="7">
        <v>5.0</v>
      </c>
      <c r="S97" s="7">
        <v>17973.0</v>
      </c>
      <c r="T97" s="7">
        <v>0.0</v>
      </c>
      <c r="U97" s="7">
        <v>72.0</v>
      </c>
      <c r="V97" s="41" t="s">
        <v>1069</v>
      </c>
      <c r="W97" s="41">
        <v>1.0</v>
      </c>
      <c r="X97" s="41">
        <v>0.0</v>
      </c>
    </row>
    <row r="98">
      <c r="A98" s="43" t="s">
        <v>1070</v>
      </c>
      <c r="B98" s="28">
        <v>30.0</v>
      </c>
      <c r="C98" s="7">
        <v>730.0</v>
      </c>
      <c r="D98" s="7">
        <v>4.0</v>
      </c>
      <c r="E98" s="7">
        <v>81.0</v>
      </c>
      <c r="F98" s="7">
        <v>135.0</v>
      </c>
      <c r="G98" s="7" t="s">
        <v>1071</v>
      </c>
      <c r="H98" s="7" t="s">
        <v>1072</v>
      </c>
      <c r="I98" s="7">
        <v>1853.0</v>
      </c>
      <c r="J98" s="7">
        <v>0.0</v>
      </c>
      <c r="K98" s="7">
        <v>0.0</v>
      </c>
      <c r="L98" s="7">
        <v>0.0</v>
      </c>
      <c r="M98" s="7">
        <v>3220.0</v>
      </c>
      <c r="N98" s="7">
        <v>4746.0</v>
      </c>
      <c r="O98" s="7">
        <v>424.0</v>
      </c>
      <c r="P98" s="7">
        <v>137.0</v>
      </c>
      <c r="Q98" s="7">
        <v>8118.0</v>
      </c>
      <c r="R98" s="7">
        <v>43.0</v>
      </c>
      <c r="S98" s="7">
        <v>16060.0</v>
      </c>
      <c r="T98" s="7">
        <v>4.0</v>
      </c>
      <c r="U98" s="7">
        <v>420.0</v>
      </c>
      <c r="V98" s="41" t="s">
        <v>1073</v>
      </c>
      <c r="W98" s="41">
        <v>2.0</v>
      </c>
      <c r="X98" s="41">
        <v>0.0</v>
      </c>
    </row>
    <row r="99">
      <c r="A99" s="43" t="s">
        <v>1074</v>
      </c>
      <c r="B99" s="28">
        <v>70.0</v>
      </c>
      <c r="C99" s="7">
        <v>8818.0</v>
      </c>
      <c r="D99" s="7">
        <v>92.0</v>
      </c>
      <c r="E99" s="7">
        <v>19.0</v>
      </c>
      <c r="F99" s="7">
        <v>21.0</v>
      </c>
      <c r="G99" s="7" t="s">
        <v>1075</v>
      </c>
      <c r="H99" s="7" t="s">
        <v>1076</v>
      </c>
      <c r="I99" s="7">
        <v>3468.0</v>
      </c>
      <c r="J99" s="7">
        <v>4.0</v>
      </c>
      <c r="K99" s="7">
        <v>0.0</v>
      </c>
      <c r="L99" s="7">
        <v>0.0</v>
      </c>
      <c r="M99" s="7">
        <v>1767.0</v>
      </c>
      <c r="N99" s="7">
        <v>36265.0</v>
      </c>
      <c r="O99" s="7">
        <v>434.0</v>
      </c>
      <c r="P99" s="7">
        <v>3122.0</v>
      </c>
      <c r="Q99" s="7">
        <v>18906.0</v>
      </c>
      <c r="R99" s="7">
        <v>0.0</v>
      </c>
      <c r="S99" s="7">
        <v>11217.0</v>
      </c>
      <c r="T99" s="7">
        <v>7.0</v>
      </c>
      <c r="U99" s="7">
        <v>1413.0</v>
      </c>
      <c r="V99" s="41" t="s">
        <v>1077</v>
      </c>
      <c r="W99" s="41">
        <v>0.0</v>
      </c>
      <c r="X99" s="41">
        <v>0.0</v>
      </c>
    </row>
    <row r="100">
      <c r="A100" s="43" t="s">
        <v>1078</v>
      </c>
      <c r="B100" s="28">
        <v>36.0</v>
      </c>
      <c r="C100" s="7">
        <v>703.0</v>
      </c>
      <c r="D100" s="7">
        <v>11.0</v>
      </c>
      <c r="E100" s="7">
        <v>0.0</v>
      </c>
      <c r="F100" s="7">
        <v>0.0</v>
      </c>
      <c r="G100" s="7" t="s">
        <v>1079</v>
      </c>
      <c r="H100" s="7" t="s">
        <v>1080</v>
      </c>
      <c r="I100" s="7">
        <v>3401.0</v>
      </c>
      <c r="J100" s="7">
        <v>306.0</v>
      </c>
      <c r="K100" s="7">
        <v>2.0</v>
      </c>
      <c r="L100" s="7">
        <v>0.0</v>
      </c>
      <c r="M100" s="7">
        <v>3033.0</v>
      </c>
      <c r="N100" s="7">
        <v>2008.0</v>
      </c>
      <c r="O100" s="7">
        <v>63.0</v>
      </c>
      <c r="P100" s="7">
        <v>293.0</v>
      </c>
      <c r="Q100" s="7">
        <v>3445.0</v>
      </c>
      <c r="R100" s="7">
        <v>0.0</v>
      </c>
      <c r="S100" s="7">
        <v>7276.0</v>
      </c>
      <c r="T100" s="7">
        <v>0.0</v>
      </c>
      <c r="U100" s="7">
        <v>210.0</v>
      </c>
      <c r="V100" s="41" t="s">
        <v>1081</v>
      </c>
      <c r="W100" s="41">
        <v>0.0</v>
      </c>
      <c r="X100" s="41">
        <v>1.0</v>
      </c>
    </row>
    <row r="101">
      <c r="A101" s="43" t="s">
        <v>1082</v>
      </c>
      <c r="B101" s="28">
        <v>78.0</v>
      </c>
      <c r="C101" s="7">
        <v>846.0</v>
      </c>
      <c r="D101" s="7">
        <v>10.0</v>
      </c>
      <c r="E101" s="7">
        <v>0.0</v>
      </c>
      <c r="F101" s="7">
        <v>0.0</v>
      </c>
      <c r="G101" s="7" t="s">
        <v>1083</v>
      </c>
      <c r="H101" s="7" t="s">
        <v>1084</v>
      </c>
      <c r="I101" s="7">
        <v>3401.0</v>
      </c>
      <c r="J101" s="7">
        <v>162.0</v>
      </c>
      <c r="K101" s="7">
        <v>3.0</v>
      </c>
      <c r="L101" s="7">
        <v>0.0</v>
      </c>
      <c r="M101" s="7">
        <v>1178.0</v>
      </c>
      <c r="N101" s="7">
        <v>2473.0</v>
      </c>
      <c r="O101" s="7">
        <v>110.0</v>
      </c>
      <c r="P101" s="7">
        <v>469.0</v>
      </c>
      <c r="Q101" s="7">
        <v>38048.0</v>
      </c>
      <c r="R101" s="7">
        <v>0.0</v>
      </c>
      <c r="S101" s="7">
        <v>9197.0</v>
      </c>
      <c r="T101" s="7">
        <v>0.0</v>
      </c>
      <c r="U101" s="7">
        <v>49.0</v>
      </c>
      <c r="V101" s="41" t="s">
        <v>1085</v>
      </c>
      <c r="W101" s="41">
        <v>0.0</v>
      </c>
      <c r="X101" s="41">
        <v>2.0</v>
      </c>
    </row>
    <row r="102">
      <c r="A102" s="43" t="s">
        <v>1086</v>
      </c>
      <c r="B102" s="28"/>
    </row>
    <row r="103">
      <c r="A103" s="43" t="s">
        <v>1087</v>
      </c>
      <c r="B103" s="28"/>
    </row>
    <row r="104">
      <c r="A104" s="43" t="s">
        <v>1088</v>
      </c>
      <c r="B104" s="28"/>
    </row>
    <row r="105">
      <c r="A105" s="43" t="s">
        <v>1089</v>
      </c>
      <c r="B105" s="28"/>
    </row>
    <row r="106">
      <c r="A106" s="43" t="s">
        <v>1090</v>
      </c>
      <c r="B106" s="28"/>
    </row>
    <row r="107">
      <c r="A107" s="43" t="s">
        <v>1091</v>
      </c>
      <c r="B107" s="28"/>
    </row>
    <row r="108">
      <c r="A108" s="43" t="s">
        <v>1092</v>
      </c>
      <c r="B108" s="28"/>
    </row>
    <row r="109">
      <c r="A109" s="43" t="s">
        <v>1093</v>
      </c>
      <c r="B109" s="28"/>
    </row>
    <row r="110">
      <c r="A110" s="43" t="s">
        <v>1094</v>
      </c>
      <c r="B110" s="28"/>
    </row>
    <row r="111">
      <c r="A111" s="43" t="s">
        <v>1095</v>
      </c>
      <c r="B111" s="28"/>
    </row>
    <row r="112">
      <c r="A112" s="43" t="s">
        <v>1096</v>
      </c>
      <c r="B112" s="28"/>
    </row>
    <row r="113">
      <c r="A113" s="43" t="s">
        <v>1097</v>
      </c>
      <c r="B113" s="28"/>
    </row>
    <row r="114">
      <c r="A114" s="43" t="s">
        <v>1098</v>
      </c>
      <c r="B114" s="28"/>
    </row>
    <row r="115">
      <c r="A115" s="43" t="s">
        <v>1099</v>
      </c>
      <c r="B115" s="28"/>
    </row>
    <row r="116">
      <c r="A116" s="43" t="s">
        <v>1100</v>
      </c>
      <c r="B116" s="28"/>
    </row>
    <row r="117">
      <c r="A117" s="43" t="s">
        <v>1101</v>
      </c>
      <c r="B117" s="28"/>
    </row>
    <row r="118">
      <c r="A118" s="44" t="s">
        <v>1102</v>
      </c>
      <c r="B118" s="45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</row>
    <row r="119">
      <c r="A119" s="43" t="s">
        <v>1103</v>
      </c>
      <c r="B119" s="28"/>
    </row>
    <row r="120">
      <c r="A120" s="43" t="s">
        <v>1104</v>
      </c>
      <c r="B120" s="2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</hyperlinks>
  <drawing r:id="rId1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13"/>
  </cols>
  <sheetData>
    <row r="1">
      <c r="A1" s="7" t="s">
        <v>1105</v>
      </c>
    </row>
    <row r="2">
      <c r="A2" s="7" t="s">
        <v>626</v>
      </c>
    </row>
    <row r="3">
      <c r="A3" s="7" t="s">
        <v>1106</v>
      </c>
    </row>
    <row r="4">
      <c r="A4" s="7" t="s">
        <v>1107</v>
      </c>
    </row>
    <row r="5">
      <c r="A5" s="7" t="s">
        <v>634</v>
      </c>
    </row>
    <row r="6">
      <c r="A6" s="7" t="s">
        <v>1108</v>
      </c>
    </row>
    <row r="7">
      <c r="A7" s="7" t="s">
        <v>641</v>
      </c>
    </row>
    <row r="8">
      <c r="A8" s="7" t="s">
        <v>644</v>
      </c>
    </row>
    <row r="9">
      <c r="A9" s="7" t="s">
        <v>642</v>
      </c>
    </row>
    <row r="10">
      <c r="A10" s="7" t="s">
        <v>1109</v>
      </c>
    </row>
    <row r="11">
      <c r="A11" s="7" t="s">
        <v>1110</v>
      </c>
    </row>
    <row r="12">
      <c r="A12" s="7" t="s">
        <v>1111</v>
      </c>
    </row>
    <row r="13">
      <c r="A13" s="7" t="s">
        <v>1112</v>
      </c>
    </row>
    <row r="14">
      <c r="A14" s="7" t="s">
        <v>1113</v>
      </c>
    </row>
    <row r="15">
      <c r="A15" s="7" t="s">
        <v>648</v>
      </c>
    </row>
    <row r="16">
      <c r="A16" s="7" t="s">
        <v>646</v>
      </c>
    </row>
    <row r="17">
      <c r="A17" s="7" t="s">
        <v>647</v>
      </c>
    </row>
    <row r="18">
      <c r="A18" s="7" t="s">
        <v>1114</v>
      </c>
    </row>
    <row r="19">
      <c r="A19" s="7" t="s">
        <v>1115</v>
      </c>
    </row>
    <row r="20">
      <c r="A20" s="7" t="s">
        <v>1116</v>
      </c>
    </row>
    <row r="21">
      <c r="A21" s="7" t="s">
        <v>1117</v>
      </c>
    </row>
    <row r="22">
      <c r="A22" s="7" t="s">
        <v>1118</v>
      </c>
    </row>
    <row r="23">
      <c r="A23" s="7" t="s">
        <v>1119</v>
      </c>
    </row>
    <row r="24">
      <c r="A24" s="7" t="s">
        <v>1120</v>
      </c>
    </row>
    <row r="25">
      <c r="A25" s="7" t="s">
        <v>1121</v>
      </c>
    </row>
    <row r="26">
      <c r="A26" s="7" t="s">
        <v>1122</v>
      </c>
    </row>
    <row r="27">
      <c r="A27" s="7" t="s">
        <v>1123</v>
      </c>
    </row>
    <row r="28">
      <c r="A28" s="7" t="s">
        <v>1124</v>
      </c>
    </row>
    <row r="29">
      <c r="A29" s="7" t="s">
        <v>1125</v>
      </c>
    </row>
    <row r="30">
      <c r="A30" s="7" t="s">
        <v>1126</v>
      </c>
    </row>
    <row r="31">
      <c r="A31" s="7" t="s">
        <v>1127</v>
      </c>
    </row>
    <row r="32">
      <c r="A32" s="7" t="s">
        <v>1128</v>
      </c>
    </row>
    <row r="33">
      <c r="A33" s="7" t="s">
        <v>1129</v>
      </c>
    </row>
    <row r="34">
      <c r="A34" s="7" t="s">
        <v>1130</v>
      </c>
    </row>
    <row r="35">
      <c r="A35" s="7" t="s">
        <v>1131</v>
      </c>
    </row>
  </sheetData>
  <drawing r:id="rId1"/>
</worksheet>
</file>