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sha.LENOVO-PC\Desktop\Лаба 1.1.6\"/>
    </mc:Choice>
  </mc:AlternateContent>
  <bookViews>
    <workbookView xWindow="0" yWindow="0" windowWidth="14380" windowHeight="6080" activeTab="5"/>
  </bookViews>
  <sheets>
    <sheet name="Лист1" sheetId="1" r:id="rId1"/>
    <sheet name="Лист2" sheetId="2" r:id="rId2"/>
    <sheet name="Лист3" sheetId="3" r:id="rId3"/>
    <sheet name="Лист4" sheetId="4" r:id="rId4"/>
    <sheet name="Печать1" sheetId="5" r:id="rId5"/>
    <sheet name="Печать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6" l="1"/>
  <c r="D24" i="6"/>
  <c r="D23" i="6"/>
  <c r="D22" i="6"/>
  <c r="D21" i="6"/>
  <c r="D18" i="6"/>
  <c r="D17" i="6"/>
  <c r="D10" i="5" l="1"/>
  <c r="D9" i="5"/>
  <c r="D8" i="5"/>
  <c r="D7" i="5"/>
  <c r="D6" i="5"/>
  <c r="D3" i="5"/>
  <c r="D2" i="5"/>
  <c r="D2" i="4"/>
  <c r="D3" i="4"/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<sst xmlns="http://schemas.openxmlformats.org/spreadsheetml/2006/main" count="130" uniqueCount="54">
  <si>
    <t>T, дел</t>
  </si>
  <si>
    <t>T, с</t>
  </si>
  <si>
    <t>f, Гц</t>
  </si>
  <si>
    <t>δf, Гц</t>
  </si>
  <si>
    <t>10²</t>
  </si>
  <si>
    <r>
      <t>10</t>
    </r>
    <r>
      <rPr>
        <sz val="11"/>
        <color theme="1"/>
        <rFont val="Calibri"/>
        <family val="2"/>
        <charset val="204"/>
      </rPr>
      <t>³</t>
    </r>
  </si>
  <si>
    <r>
      <t>10</t>
    </r>
    <r>
      <rPr>
        <sz val="11"/>
        <color theme="1"/>
        <rFont val="Calibri"/>
        <family val="2"/>
        <charset val="204"/>
      </rPr>
      <t>⁴</t>
    </r>
  </si>
  <si>
    <r>
      <t>10</t>
    </r>
    <r>
      <rPr>
        <sz val="11"/>
        <color theme="1"/>
        <rFont val="Calibri"/>
        <family val="2"/>
        <charset val="204"/>
      </rPr>
      <t>⁵</t>
    </r>
  </si>
  <si>
    <r>
      <t>с/дел, 10</t>
    </r>
    <r>
      <rPr>
        <vertAlign val="superscript"/>
        <sz val="11"/>
        <color theme="1"/>
        <rFont val="Calibri"/>
        <family val="2"/>
        <charset val="204"/>
        <scheme val="minor"/>
      </rPr>
      <t>-3</t>
    </r>
  </si>
  <si>
    <t>lg(f)</t>
  </si>
  <si>
    <t>Δϕ, рад</t>
  </si>
  <si>
    <r>
      <t>|2y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|, дел</t>
    </r>
  </si>
  <si>
    <r>
      <t>|2A</t>
    </r>
    <r>
      <rPr>
        <vertAlign val="subscript"/>
        <sz val="11"/>
        <color theme="1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|, дел</t>
    </r>
  </si>
  <si>
    <r>
      <t>arcsin|y</t>
    </r>
    <r>
      <rPr>
        <vertAlign val="subscript"/>
        <sz val="11"/>
        <color theme="1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/A</t>
    </r>
    <r>
      <rPr>
        <vertAlign val="subscript"/>
        <sz val="11"/>
        <color theme="1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|, рад</t>
    </r>
  </si>
  <si>
    <r>
      <t>10</t>
    </r>
    <r>
      <rPr>
        <sz val="11"/>
        <color theme="1"/>
        <rFont val="Calibri"/>
        <family val="2"/>
        <charset val="204"/>
      </rPr>
      <t>²</t>
    </r>
  </si>
  <si>
    <r>
      <t>10</t>
    </r>
    <r>
      <rPr>
        <sz val="11"/>
        <color theme="1"/>
        <rFont val="Calibri"/>
        <family val="2"/>
        <charset val="204"/>
      </rPr>
      <t>⁶</t>
    </r>
  </si>
  <si>
    <t>2*10⁶</t>
  </si>
  <si>
    <t>3*10⁶</t>
  </si>
  <si>
    <t>4*10⁶</t>
  </si>
  <si>
    <t>5*10⁶</t>
  </si>
  <si>
    <r>
      <t>2U</t>
    </r>
    <r>
      <rPr>
        <vertAlign val="subscript"/>
        <sz val="11"/>
        <color theme="1"/>
        <rFont val="Calibri"/>
        <family val="2"/>
        <charset val="204"/>
        <scheme val="minor"/>
      </rPr>
      <t>AC</t>
    </r>
    <r>
      <rPr>
        <sz val="11"/>
        <color theme="1"/>
        <rFont val="Calibri"/>
        <family val="2"/>
        <charset val="204"/>
        <scheme val="minor"/>
      </rPr>
      <t>,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дел</t>
    </r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</si>
  <si>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AC</t>
    </r>
    <r>
      <rPr>
        <sz val="11"/>
        <color theme="1"/>
        <rFont val="Calibri"/>
        <family val="2"/>
        <charset val="204"/>
        <scheme val="minor"/>
      </rPr>
      <t>=U</t>
    </r>
    <r>
      <rPr>
        <vertAlign val="subscript"/>
        <sz val="11"/>
        <color theme="1"/>
        <rFont val="Calibri"/>
        <family val="2"/>
        <charset val="204"/>
        <scheme val="minor"/>
      </rPr>
      <t>AC</t>
    </r>
    <r>
      <rPr>
        <sz val="11"/>
        <color theme="1"/>
        <rFont val="Calibri"/>
        <family val="2"/>
        <charset val="204"/>
        <scheme val="minor"/>
      </rPr>
      <t>/U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</si>
  <si>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2U</t>
    </r>
    <r>
      <rPr>
        <vertAlign val="subscript"/>
        <sz val="11"/>
        <color theme="1"/>
        <rFont val="Calibri"/>
        <family val="2"/>
        <charset val="204"/>
        <scheme val="minor"/>
      </rPr>
      <t>DC</t>
    </r>
    <r>
      <rPr>
        <sz val="11"/>
        <color theme="1"/>
        <rFont val="Calibri"/>
        <family val="2"/>
        <charset val="204"/>
        <scheme val="minor"/>
      </rPr>
      <t>,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дел</t>
    </r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</si>
  <si>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DC</t>
    </r>
    <r>
      <rPr>
        <sz val="11"/>
        <color theme="1"/>
        <rFont val="Calibri"/>
        <family val="2"/>
        <charset val="204"/>
        <scheme val="minor"/>
      </rPr>
      <t>=U</t>
    </r>
    <r>
      <rPr>
        <vertAlign val="subscript"/>
        <sz val="11"/>
        <color theme="1"/>
        <rFont val="Calibri"/>
        <family val="2"/>
        <charset val="204"/>
        <scheme val="minor"/>
      </rPr>
      <t>DC</t>
    </r>
    <r>
      <rPr>
        <sz val="11"/>
        <color theme="1"/>
        <rFont val="Calibri"/>
        <family val="2"/>
        <charset val="204"/>
        <scheme val="minor"/>
      </rPr>
      <t>/U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</si>
  <si>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зг</t>
    </r>
    <r>
      <rPr>
        <sz val="11"/>
        <color theme="1"/>
        <rFont val="Calibri"/>
        <family val="2"/>
        <charset val="204"/>
        <scheme val="minor"/>
      </rPr>
      <t>, Гц</t>
    </r>
  </si>
  <si>
    <r>
      <t>f-f</t>
    </r>
    <r>
      <rPr>
        <vertAlign val="subscript"/>
        <sz val="11"/>
        <color theme="1"/>
        <rFont val="Calibri"/>
        <family val="2"/>
        <charset val="204"/>
      </rPr>
      <t>зг</t>
    </r>
    <r>
      <rPr>
        <sz val="11"/>
        <color theme="1"/>
        <rFont val="Calibri"/>
        <family val="2"/>
        <charset val="204"/>
      </rPr>
      <t>, Гц</t>
    </r>
  </si>
  <si>
    <t>Наклон</t>
  </si>
  <si>
    <t>вправо</t>
  </si>
  <si>
    <t>влево</t>
  </si>
  <si>
    <t>дел</t>
  </si>
  <si>
    <t>В/дел</t>
  </si>
  <si>
    <t>В</t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</si>
  <si>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</si>
  <si>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</si>
  <si>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r>
      <t>β</t>
    </r>
    <r>
      <rPr>
        <vertAlign val="subscript"/>
        <sz val="11"/>
        <color theme="1"/>
        <rFont val="Calibri"/>
        <family val="2"/>
        <charset val="204"/>
        <scheme val="minor"/>
      </rPr>
      <t>max/min</t>
    </r>
  </si>
  <si>
    <t>10³</t>
  </si>
  <si>
    <t>10⁴</t>
  </si>
  <si>
    <t>10⁵</t>
  </si>
  <si>
    <t>10⁶</t>
  </si>
  <si>
    <r>
      <t>2U</t>
    </r>
    <r>
      <rPr>
        <vertAlign val="subscript"/>
        <sz val="11"/>
        <color theme="1"/>
        <rFont val="Times New Roman"/>
        <family val="1"/>
        <charset val="204"/>
      </rPr>
      <t>AC</t>
    </r>
    <r>
      <rPr>
        <sz val="11"/>
        <color theme="1"/>
        <rFont val="Times New Roman"/>
        <family val="1"/>
        <charset val="204"/>
      </rPr>
      <t>,</t>
    </r>
    <r>
      <rPr>
        <vertAlign val="subscript"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дел</t>
    </r>
  </si>
  <si>
    <r>
      <t>k</t>
    </r>
    <r>
      <rPr>
        <vertAlign val="subscript"/>
        <sz val="11"/>
        <color theme="1"/>
        <rFont val="Times New Roman"/>
        <family val="1"/>
        <charset val="204"/>
      </rPr>
      <t>AC</t>
    </r>
    <r>
      <rPr>
        <sz val="11"/>
        <color theme="1"/>
        <rFont val="Times New Roman"/>
        <family val="1"/>
        <charset val="204"/>
      </rPr>
      <t>=U</t>
    </r>
    <r>
      <rPr>
        <vertAlign val="subscript"/>
        <sz val="11"/>
        <color theme="1"/>
        <rFont val="Times New Roman"/>
        <family val="1"/>
        <charset val="204"/>
      </rPr>
      <t>AC</t>
    </r>
    <r>
      <rPr>
        <sz val="11"/>
        <color theme="1"/>
        <rFont val="Times New Roman"/>
        <family val="1"/>
        <charset val="204"/>
      </rPr>
      <t>/U</t>
    </r>
    <r>
      <rPr>
        <vertAlign val="subscript"/>
        <sz val="11"/>
        <color theme="1"/>
        <rFont val="Times New Roman"/>
        <family val="1"/>
        <charset val="204"/>
      </rPr>
      <t>0</t>
    </r>
  </si>
  <si>
    <r>
      <t>2U</t>
    </r>
    <r>
      <rPr>
        <vertAlign val="subscript"/>
        <sz val="11"/>
        <color theme="1"/>
        <rFont val="Times New Roman"/>
        <family val="1"/>
        <charset val="204"/>
      </rPr>
      <t>DC</t>
    </r>
    <r>
      <rPr>
        <sz val="11"/>
        <color theme="1"/>
        <rFont val="Times New Roman"/>
        <family val="1"/>
        <charset val="204"/>
      </rPr>
      <t>,</t>
    </r>
    <r>
      <rPr>
        <vertAlign val="subscript"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дел</t>
    </r>
  </si>
  <si>
    <r>
      <t>k</t>
    </r>
    <r>
      <rPr>
        <vertAlign val="subscript"/>
        <sz val="11"/>
        <color theme="1"/>
        <rFont val="Times New Roman"/>
        <family val="1"/>
        <charset val="204"/>
      </rPr>
      <t>DC</t>
    </r>
    <r>
      <rPr>
        <sz val="11"/>
        <color theme="1"/>
        <rFont val="Times New Roman"/>
        <family val="1"/>
        <charset val="204"/>
      </rPr>
      <t>=U</t>
    </r>
    <r>
      <rPr>
        <vertAlign val="subscript"/>
        <sz val="11"/>
        <color theme="1"/>
        <rFont val="Times New Roman"/>
        <family val="1"/>
        <charset val="204"/>
      </rPr>
      <t>DC</t>
    </r>
    <r>
      <rPr>
        <sz val="11"/>
        <color theme="1"/>
        <rFont val="Times New Roman"/>
        <family val="1"/>
        <charset val="204"/>
      </rPr>
      <t>/U</t>
    </r>
    <r>
      <rPr>
        <vertAlign val="subscript"/>
        <sz val="11"/>
        <color theme="1"/>
        <rFont val="Times New Roman"/>
        <family val="1"/>
        <charset val="204"/>
      </rPr>
      <t>0</t>
    </r>
  </si>
  <si>
    <r>
      <t>|2y</t>
    </r>
    <r>
      <rPr>
        <vertAlign val="subscript"/>
        <sz val="11"/>
        <color theme="1"/>
        <rFont val="Times New Roman"/>
        <family val="1"/>
        <charset val="204"/>
      </rPr>
      <t>0</t>
    </r>
    <r>
      <rPr>
        <sz val="11"/>
        <color theme="1"/>
        <rFont val="Times New Roman"/>
        <family val="1"/>
        <charset val="204"/>
      </rPr>
      <t>|, дел</t>
    </r>
  </si>
  <si>
    <r>
      <t>|2A</t>
    </r>
    <r>
      <rPr>
        <vertAlign val="subscript"/>
        <sz val="11"/>
        <color theme="1"/>
        <rFont val="Times New Roman"/>
        <family val="1"/>
        <charset val="204"/>
      </rPr>
      <t>y</t>
    </r>
    <r>
      <rPr>
        <sz val="11"/>
        <color theme="1"/>
        <rFont val="Times New Roman"/>
        <family val="1"/>
        <charset val="204"/>
      </rPr>
      <t>|, дел</t>
    </r>
  </si>
  <si>
    <r>
      <t>arcsin|y</t>
    </r>
    <r>
      <rPr>
        <vertAlign val="subscript"/>
        <sz val="11"/>
        <color theme="1"/>
        <rFont val="Times New Roman"/>
        <family val="1"/>
        <charset val="204"/>
      </rPr>
      <t>o</t>
    </r>
    <r>
      <rPr>
        <sz val="11"/>
        <color theme="1"/>
        <rFont val="Times New Roman"/>
        <family val="1"/>
        <charset val="204"/>
      </rPr>
      <t>/A</t>
    </r>
    <r>
      <rPr>
        <vertAlign val="subscript"/>
        <sz val="11"/>
        <color theme="1"/>
        <rFont val="Times New Roman"/>
        <family val="1"/>
        <charset val="204"/>
      </rPr>
      <t>y</t>
    </r>
    <r>
      <rPr>
        <sz val="11"/>
        <color theme="1"/>
        <rFont val="Times New Roman"/>
        <family val="1"/>
        <charset val="204"/>
      </rPr>
      <t>|, рад</t>
    </r>
  </si>
  <si>
    <r>
      <t>β</t>
    </r>
    <r>
      <rPr>
        <vertAlign val="subscript"/>
        <sz val="11"/>
        <color theme="1"/>
        <rFont val="Times New Roman"/>
        <family val="1"/>
        <charset val="204"/>
      </rPr>
      <t>max/min</t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</si>
  <si>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max</t>
    </r>
  </si>
  <si>
    <r>
      <t>U</t>
    </r>
    <r>
      <rPr>
        <vertAlign val="subscript"/>
        <sz val="11"/>
        <color theme="1"/>
        <rFont val="Times New Roman"/>
        <family val="1"/>
        <charset val="204"/>
      </rPr>
      <t>min</t>
    </r>
  </si>
  <si>
    <r>
      <t>f</t>
    </r>
    <r>
      <rPr>
        <vertAlign val="subscript"/>
        <sz val="11"/>
        <color theme="1"/>
        <rFont val="Times New Roman"/>
        <family val="1"/>
        <charset val="204"/>
      </rPr>
      <t>зг</t>
    </r>
    <r>
      <rPr>
        <sz val="11"/>
        <color theme="1"/>
        <rFont val="Times New Roman"/>
        <family val="1"/>
        <charset val="204"/>
      </rPr>
      <t>, Гц</t>
    </r>
  </si>
  <si>
    <r>
      <t>с/дел, 10</t>
    </r>
    <r>
      <rPr>
        <vertAlign val="superscript"/>
        <sz val="11"/>
        <color theme="1"/>
        <rFont val="Times New Roman"/>
        <family val="1"/>
        <charset val="204"/>
      </rPr>
      <t>-3</t>
    </r>
  </si>
  <si>
    <r>
      <t>f-f</t>
    </r>
    <r>
      <rPr>
        <vertAlign val="subscript"/>
        <sz val="11"/>
        <color theme="1"/>
        <rFont val="Times New Roman"/>
        <family val="1"/>
        <charset val="204"/>
      </rPr>
      <t>зг</t>
    </r>
    <r>
      <rPr>
        <sz val="11"/>
        <color theme="1"/>
        <rFont val="Times New Roman"/>
        <family val="1"/>
        <charset val="204"/>
      </rPr>
      <t>, Гц</t>
    </r>
  </si>
  <si>
    <r>
      <t>Δ</t>
    </r>
    <r>
      <rPr>
        <sz val="11"/>
        <color theme="1"/>
        <rFont val="Calibri"/>
        <family val="2"/>
        <charset val="204"/>
        <scheme val="minor"/>
      </rPr>
      <t>ϕ</t>
    </r>
    <r>
      <rPr>
        <sz val="11"/>
        <color theme="1"/>
        <rFont val="Times New Roman"/>
        <family val="1"/>
        <charset val="204"/>
      </rPr>
      <t>, рад</t>
    </r>
  </si>
  <si>
    <t>45.3 дБ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</si>
</sst>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/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defaultRowHeight="14.5" x14ac:dyDescent="0.35"/>
  <cols>
    <col min="3" max="3" width="10.453125" customWidth="1"/>
  </cols>
  <sheetData>
    <row r="1" spans="1:7" ht="17" thickBot="1" x14ac:dyDescent="0.4">
      <c r="A1" s="14" t="s">
        <v>24</v>
      </c>
      <c r="B1" s="14" t="s">
        <v>0</v>
      </c>
      <c r="C1" s="14" t="s">
        <v>8</v>
      </c>
      <c r="D1" s="14" t="s">
        <v>1</v>
      </c>
      <c r="E1" s="14" t="s">
        <v>2</v>
      </c>
      <c r="F1" s="17" t="s">
        <v>3</v>
      </c>
      <c r="G1" s="17" t="s">
        <v>25</v>
      </c>
    </row>
    <row r="2" spans="1:7" ht="15" thickBot="1" x14ac:dyDescent="0.4">
      <c r="A2" s="14">
        <v>10</v>
      </c>
      <c r="B2" s="19">
        <v>5</v>
      </c>
      <c r="C2" s="16">
        <v>20</v>
      </c>
      <c r="D2" s="16">
        <f>B2*C2/1000</f>
        <v>0.1</v>
      </c>
      <c r="E2" s="16">
        <v>10</v>
      </c>
      <c r="F2" s="16">
        <v>0</v>
      </c>
      <c r="G2" s="18">
        <v>0</v>
      </c>
    </row>
    <row r="3" spans="1:7" ht="15" thickBot="1" x14ac:dyDescent="0.4">
      <c r="A3" s="14" t="s">
        <v>4</v>
      </c>
      <c r="B3" s="13">
        <v>2</v>
      </c>
      <c r="C3" s="9">
        <v>5</v>
      </c>
      <c r="D3" s="9">
        <f t="shared" ref="D3:D6" si="0">B3*C3/1000</f>
        <v>0.01</v>
      </c>
      <c r="E3" s="9" t="s">
        <v>4</v>
      </c>
      <c r="F3" s="9">
        <v>0</v>
      </c>
      <c r="G3" s="10">
        <v>0</v>
      </c>
    </row>
    <row r="4" spans="1:7" ht="15" thickBot="1" x14ac:dyDescent="0.4">
      <c r="A4" s="14" t="s">
        <v>5</v>
      </c>
      <c r="B4" s="13">
        <v>5</v>
      </c>
      <c r="C4" s="9">
        <v>0.2</v>
      </c>
      <c r="D4" s="9">
        <f t="shared" si="0"/>
        <v>1E-3</v>
      </c>
      <c r="E4" s="9" t="s">
        <v>5</v>
      </c>
      <c r="F4" s="9">
        <v>0</v>
      </c>
      <c r="G4" s="10">
        <v>0</v>
      </c>
    </row>
    <row r="5" spans="1:7" ht="15" thickBot="1" x14ac:dyDescent="0.4">
      <c r="A5" s="14" t="s">
        <v>6</v>
      </c>
      <c r="B5" s="13">
        <v>5</v>
      </c>
      <c r="C5" s="9">
        <v>0.02</v>
      </c>
      <c r="D5" s="9">
        <f t="shared" si="0"/>
        <v>1E-4</v>
      </c>
      <c r="E5" s="9" t="s">
        <v>6</v>
      </c>
      <c r="F5" s="9">
        <v>0</v>
      </c>
      <c r="G5" s="10">
        <v>0</v>
      </c>
    </row>
    <row r="6" spans="1:7" ht="15" thickBot="1" x14ac:dyDescent="0.4">
      <c r="A6" s="14" t="s">
        <v>7</v>
      </c>
      <c r="B6" s="15">
        <v>5</v>
      </c>
      <c r="C6" s="11">
        <v>2E-3</v>
      </c>
      <c r="D6" s="11">
        <f t="shared" si="0"/>
        <v>1.0000000000000001E-5</v>
      </c>
      <c r="E6" s="11" t="s">
        <v>7</v>
      </c>
      <c r="F6" s="11">
        <v>0</v>
      </c>
      <c r="G6" s="1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I7" sqref="A1:K7"/>
    </sheetView>
  </sheetViews>
  <sheetFormatPr defaultRowHeight="14.5" x14ac:dyDescent="0.35"/>
  <cols>
    <col min="1" max="1" width="16.6328125" customWidth="1"/>
  </cols>
  <sheetData>
    <row r="1" spans="1:11" ht="15" thickBot="1" x14ac:dyDescent="0.4">
      <c r="A1" s="1" t="s">
        <v>2</v>
      </c>
      <c r="B1" s="1">
        <v>10</v>
      </c>
      <c r="C1" s="1" t="s">
        <v>14</v>
      </c>
      <c r="D1" s="1" t="s">
        <v>5</v>
      </c>
      <c r="E1" s="1" t="s">
        <v>6</v>
      </c>
      <c r="F1" s="1" t="s">
        <v>7</v>
      </c>
      <c r="G1" s="1" t="s">
        <v>15</v>
      </c>
      <c r="H1" s="24" t="s">
        <v>16</v>
      </c>
      <c r="I1" s="1" t="s">
        <v>17</v>
      </c>
      <c r="J1" s="1" t="s">
        <v>18</v>
      </c>
      <c r="K1" s="1" t="s">
        <v>19</v>
      </c>
    </row>
    <row r="2" spans="1:11" ht="15" thickBot="1" x14ac:dyDescent="0.4">
      <c r="A2" s="1" t="s">
        <v>9</v>
      </c>
      <c r="B2" s="6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25">
        <v>6.3</v>
      </c>
      <c r="I2" s="27">
        <v>6.5</v>
      </c>
      <c r="J2" s="5">
        <v>6.6</v>
      </c>
      <c r="K2" s="7">
        <v>6.7</v>
      </c>
    </row>
    <row r="3" spans="1:11" ht="17" thickBot="1" x14ac:dyDescent="0.4">
      <c r="A3" s="1" t="s">
        <v>11</v>
      </c>
      <c r="B3" s="4">
        <v>0</v>
      </c>
      <c r="C3" s="3">
        <v>0</v>
      </c>
      <c r="D3" s="3">
        <v>0</v>
      </c>
      <c r="E3" s="3">
        <v>0</v>
      </c>
      <c r="F3" s="3">
        <v>0.2</v>
      </c>
      <c r="G3" s="3">
        <v>2</v>
      </c>
      <c r="H3" s="26">
        <v>3.2</v>
      </c>
      <c r="I3" s="28">
        <v>3.6</v>
      </c>
      <c r="J3" s="3">
        <v>2.4</v>
      </c>
      <c r="K3" s="8">
        <v>1.2</v>
      </c>
    </row>
    <row r="4" spans="1:11" ht="17" thickBot="1" x14ac:dyDescent="0.4">
      <c r="A4" s="1" t="s">
        <v>12</v>
      </c>
      <c r="B4" s="4">
        <v>4</v>
      </c>
      <c r="C4" s="3">
        <v>4</v>
      </c>
      <c r="D4" s="3">
        <v>4</v>
      </c>
      <c r="E4" s="3">
        <v>4</v>
      </c>
      <c r="F4" s="3">
        <v>4</v>
      </c>
      <c r="G4" s="3">
        <v>4</v>
      </c>
      <c r="H4" s="26">
        <v>4</v>
      </c>
      <c r="I4" s="28">
        <v>4</v>
      </c>
      <c r="J4" s="3">
        <v>3.6</v>
      </c>
      <c r="K4" s="8">
        <v>3.6</v>
      </c>
    </row>
    <row r="5" spans="1:11" ht="17" thickBot="1" x14ac:dyDescent="0.4">
      <c r="A5" s="1" t="s">
        <v>13</v>
      </c>
      <c r="B5" s="4">
        <v>0</v>
      </c>
      <c r="C5" s="3">
        <v>0</v>
      </c>
      <c r="D5" s="3">
        <v>0</v>
      </c>
      <c r="E5" s="3">
        <v>0</v>
      </c>
      <c r="F5" s="3">
        <v>0.05</v>
      </c>
      <c r="G5" s="3">
        <v>0.52</v>
      </c>
      <c r="H5" s="26">
        <v>0.93</v>
      </c>
      <c r="I5" s="28">
        <v>1.1200000000000001</v>
      </c>
      <c r="J5" s="3">
        <v>0.73</v>
      </c>
      <c r="K5" s="8">
        <v>0.34</v>
      </c>
    </row>
    <row r="6" spans="1:11" ht="15" thickBot="1" x14ac:dyDescent="0.4">
      <c r="A6" s="2" t="s">
        <v>10</v>
      </c>
      <c r="B6" s="4">
        <v>0</v>
      </c>
      <c r="C6" s="3">
        <v>0</v>
      </c>
      <c r="D6" s="3">
        <v>0</v>
      </c>
      <c r="E6" s="3">
        <v>0</v>
      </c>
      <c r="F6" s="3">
        <v>0.05</v>
      </c>
      <c r="G6" s="3">
        <v>0.52</v>
      </c>
      <c r="H6" s="26">
        <v>0.93</v>
      </c>
      <c r="I6" s="28">
        <v>2.02</v>
      </c>
      <c r="J6" s="3">
        <v>2.41</v>
      </c>
      <c r="K6" s="8">
        <v>2.8</v>
      </c>
    </row>
    <row r="7" spans="1:11" ht="15" thickBot="1" x14ac:dyDescent="0.4">
      <c r="A7" s="20" t="s">
        <v>26</v>
      </c>
      <c r="B7" s="60" t="s">
        <v>27</v>
      </c>
      <c r="C7" s="61"/>
      <c r="D7" s="61"/>
      <c r="E7" s="61"/>
      <c r="F7" s="61"/>
      <c r="G7" s="61"/>
      <c r="H7" s="62"/>
      <c r="I7" s="63" t="s">
        <v>28</v>
      </c>
      <c r="J7" s="61"/>
      <c r="K7" s="64"/>
    </row>
  </sheetData>
  <mergeCells count="2">
    <mergeCell ref="B7:H7"/>
    <mergeCell ref="I7:K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6" sqref="A1:K6"/>
    </sheetView>
  </sheetViews>
  <sheetFormatPr defaultRowHeight="14.5" x14ac:dyDescent="0.35"/>
  <cols>
    <col min="1" max="1" width="10.26953125" customWidth="1"/>
    <col min="7" max="7" width="8.81640625" customWidth="1"/>
  </cols>
  <sheetData>
    <row r="1" spans="1:11" ht="15" customHeight="1" thickBot="1" x14ac:dyDescent="0.4">
      <c r="A1" s="1" t="s">
        <v>2</v>
      </c>
      <c r="B1" s="1">
        <v>10</v>
      </c>
      <c r="C1" s="1" t="s">
        <v>14</v>
      </c>
      <c r="D1" s="1" t="s">
        <v>5</v>
      </c>
      <c r="E1" s="1" t="s">
        <v>6</v>
      </c>
      <c r="F1" s="1" t="s">
        <v>7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 ht="15" thickBot="1" x14ac:dyDescent="0.4">
      <c r="A2" s="1" t="s">
        <v>9</v>
      </c>
      <c r="B2" s="6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22">
        <v>6.3</v>
      </c>
      <c r="I2" s="5">
        <v>6.5</v>
      </c>
      <c r="J2" s="22">
        <v>6.6</v>
      </c>
      <c r="K2" s="7">
        <v>6.7</v>
      </c>
    </row>
    <row r="3" spans="1:11" ht="17" thickBot="1" x14ac:dyDescent="0.4">
      <c r="A3" s="14" t="s">
        <v>20</v>
      </c>
      <c r="B3" s="13">
        <v>4</v>
      </c>
      <c r="C3" s="9">
        <v>4</v>
      </c>
      <c r="D3" s="9">
        <v>4</v>
      </c>
      <c r="E3" s="9">
        <v>4</v>
      </c>
      <c r="F3" s="9">
        <v>4</v>
      </c>
      <c r="G3" s="9">
        <v>4</v>
      </c>
      <c r="H3" s="21">
        <v>4</v>
      </c>
      <c r="I3" s="9">
        <v>3.9</v>
      </c>
      <c r="J3" s="21">
        <v>3.6</v>
      </c>
      <c r="K3" s="10">
        <v>3.6</v>
      </c>
    </row>
    <row r="4" spans="1:11" ht="17" thickBot="1" x14ac:dyDescent="0.4">
      <c r="A4" s="14" t="s">
        <v>21</v>
      </c>
      <c r="B4" s="13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21">
        <v>1</v>
      </c>
      <c r="I4" s="9">
        <v>0.97499999999999998</v>
      </c>
      <c r="J4" s="21">
        <v>0.9</v>
      </c>
      <c r="K4" s="10">
        <v>0.9</v>
      </c>
    </row>
    <row r="5" spans="1:11" ht="17" thickBot="1" x14ac:dyDescent="0.4">
      <c r="A5" s="14" t="s">
        <v>22</v>
      </c>
      <c r="B5" s="13">
        <v>4</v>
      </c>
      <c r="C5" s="9">
        <v>4</v>
      </c>
      <c r="D5" s="9">
        <v>4</v>
      </c>
      <c r="E5" s="9">
        <v>4</v>
      </c>
      <c r="F5" s="9">
        <v>4</v>
      </c>
      <c r="G5" s="9">
        <v>4</v>
      </c>
      <c r="H5" s="21">
        <v>4</v>
      </c>
      <c r="I5" s="9">
        <v>3.9</v>
      </c>
      <c r="J5" s="21">
        <v>3.6</v>
      </c>
      <c r="K5" s="10">
        <v>3.6</v>
      </c>
    </row>
    <row r="6" spans="1:11" ht="17" thickBot="1" x14ac:dyDescent="0.4">
      <c r="A6" s="14" t="s">
        <v>23</v>
      </c>
      <c r="B6" s="15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  <c r="H6" s="23">
        <v>1</v>
      </c>
      <c r="I6" s="11">
        <v>0.97499999999999998</v>
      </c>
      <c r="J6" s="23">
        <v>0.9</v>
      </c>
      <c r="K6" s="12">
        <v>0.9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A1:E3"/>
    </sheetView>
  </sheetViews>
  <sheetFormatPr defaultRowHeight="14.5" x14ac:dyDescent="0.35"/>
  <cols>
    <col min="1" max="1" width="9.90625" customWidth="1"/>
    <col min="5" max="5" width="10" customWidth="1"/>
  </cols>
  <sheetData>
    <row r="1" spans="1:5" ht="17" thickBot="1" x14ac:dyDescent="0.4">
      <c r="A1" s="14"/>
      <c r="B1" s="14" t="s">
        <v>29</v>
      </c>
      <c r="C1" s="14" t="s">
        <v>30</v>
      </c>
      <c r="D1" s="14" t="s">
        <v>31</v>
      </c>
      <c r="E1" s="14" t="s">
        <v>34</v>
      </c>
    </row>
    <row r="2" spans="1:5" ht="17" thickBot="1" x14ac:dyDescent="0.4">
      <c r="A2" s="14" t="s">
        <v>32</v>
      </c>
      <c r="B2" s="19">
        <v>1.1000000000000001</v>
      </c>
      <c r="C2" s="16">
        <v>1</v>
      </c>
      <c r="D2" s="29">
        <f>B2*C2</f>
        <v>1.1000000000000001</v>
      </c>
      <c r="E2" s="65">
        <v>45.3</v>
      </c>
    </row>
    <row r="3" spans="1:5" ht="17" thickBot="1" x14ac:dyDescent="0.4">
      <c r="A3" s="14" t="s">
        <v>33</v>
      </c>
      <c r="B3" s="15">
        <v>1.2</v>
      </c>
      <c r="C3" s="11">
        <v>5.0000000000000001E-3</v>
      </c>
      <c r="D3" s="30">
        <f>B3*C3</f>
        <v>6.0000000000000001E-3</v>
      </c>
      <c r="E3" s="66"/>
    </row>
  </sheetData>
  <mergeCells count="1">
    <mergeCell ref="E2:E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"/>
  <sheetViews>
    <sheetView workbookViewId="0">
      <selection activeCell="G10" sqref="A1:G10"/>
    </sheetView>
  </sheetViews>
  <sheetFormatPr defaultRowHeight="14.5" x14ac:dyDescent="0.35"/>
  <cols>
    <col min="1" max="1" width="8.7265625" customWidth="1"/>
    <col min="3" max="3" width="10" customWidth="1"/>
  </cols>
  <sheetData>
    <row r="1" spans="1:7" ht="17.5" thickBot="1" x14ac:dyDescent="0.4">
      <c r="A1" s="36"/>
      <c r="B1" s="36" t="s">
        <v>29</v>
      </c>
      <c r="C1" s="36" t="s">
        <v>30</v>
      </c>
      <c r="D1" s="36" t="s">
        <v>31</v>
      </c>
      <c r="E1" s="36" t="s">
        <v>46</v>
      </c>
      <c r="F1" s="45"/>
      <c r="G1" s="45"/>
    </row>
    <row r="2" spans="1:7" ht="17.5" thickBot="1" x14ac:dyDescent="0.4">
      <c r="A2" s="36" t="s">
        <v>47</v>
      </c>
      <c r="B2" s="55">
        <v>1.1000000000000001</v>
      </c>
      <c r="C2" s="56">
        <v>1</v>
      </c>
      <c r="D2" s="57">
        <f>B2*C2</f>
        <v>1.1000000000000001</v>
      </c>
      <c r="E2" s="67">
        <v>45.3</v>
      </c>
      <c r="F2" s="45"/>
      <c r="G2" s="45"/>
    </row>
    <row r="3" spans="1:7" ht="17.5" thickBot="1" x14ac:dyDescent="0.4">
      <c r="A3" s="36" t="s">
        <v>48</v>
      </c>
      <c r="B3" s="41">
        <v>1.2</v>
      </c>
      <c r="C3" s="42">
        <v>5.0000000000000001E-3</v>
      </c>
      <c r="D3" s="58">
        <f>B3*C3</f>
        <v>6.0000000000000001E-3</v>
      </c>
      <c r="E3" s="68"/>
      <c r="F3" s="45"/>
      <c r="G3" s="45"/>
    </row>
    <row r="4" spans="1:7" ht="15" thickBot="1" x14ac:dyDescent="0.4">
      <c r="A4" s="45"/>
      <c r="B4" s="45"/>
      <c r="C4" s="45"/>
      <c r="D4" s="45"/>
      <c r="E4" s="45"/>
      <c r="F4" s="45"/>
      <c r="G4" s="45"/>
    </row>
    <row r="5" spans="1:7" ht="17.5" thickBot="1" x14ac:dyDescent="0.4">
      <c r="A5" s="36" t="s">
        <v>49</v>
      </c>
      <c r="B5" s="36" t="s">
        <v>0</v>
      </c>
      <c r="C5" s="36" t="s">
        <v>50</v>
      </c>
      <c r="D5" s="36" t="s">
        <v>1</v>
      </c>
      <c r="E5" s="36" t="s">
        <v>2</v>
      </c>
      <c r="F5" s="36" t="s">
        <v>3</v>
      </c>
      <c r="G5" s="36" t="s">
        <v>51</v>
      </c>
    </row>
    <row r="6" spans="1:7" ht="15" thickBot="1" x14ac:dyDescent="0.4">
      <c r="A6" s="36">
        <v>10</v>
      </c>
      <c r="B6" s="55">
        <v>5</v>
      </c>
      <c r="C6" s="56">
        <v>20</v>
      </c>
      <c r="D6" s="56">
        <f>B6*C6/1000</f>
        <v>0.1</v>
      </c>
      <c r="E6" s="56">
        <v>10</v>
      </c>
      <c r="F6" s="56">
        <v>0</v>
      </c>
      <c r="G6" s="59">
        <v>0</v>
      </c>
    </row>
    <row r="7" spans="1:7" ht="15" thickBot="1" x14ac:dyDescent="0.4">
      <c r="A7" s="36" t="s">
        <v>4</v>
      </c>
      <c r="B7" s="37">
        <v>2</v>
      </c>
      <c r="C7" s="38">
        <v>5</v>
      </c>
      <c r="D7" s="38">
        <f t="shared" ref="D7:D10" si="0">B7*C7/1000</f>
        <v>0.01</v>
      </c>
      <c r="E7" s="38" t="s">
        <v>4</v>
      </c>
      <c r="F7" s="38">
        <v>0</v>
      </c>
      <c r="G7" s="40">
        <v>0</v>
      </c>
    </row>
    <row r="8" spans="1:7" ht="15" thickBot="1" x14ac:dyDescent="0.4">
      <c r="A8" s="36" t="s">
        <v>35</v>
      </c>
      <c r="B8" s="37">
        <v>5</v>
      </c>
      <c r="C8" s="38">
        <v>0.2</v>
      </c>
      <c r="D8" s="38">
        <f t="shared" si="0"/>
        <v>1E-3</v>
      </c>
      <c r="E8" s="38" t="s">
        <v>35</v>
      </c>
      <c r="F8" s="38">
        <v>0</v>
      </c>
      <c r="G8" s="40">
        <v>0</v>
      </c>
    </row>
    <row r="9" spans="1:7" ht="15" thickBot="1" x14ac:dyDescent="0.4">
      <c r="A9" s="36" t="s">
        <v>36</v>
      </c>
      <c r="B9" s="37">
        <v>5</v>
      </c>
      <c r="C9" s="38">
        <v>0.02</v>
      </c>
      <c r="D9" s="38">
        <f t="shared" si="0"/>
        <v>1E-4</v>
      </c>
      <c r="E9" s="38" t="s">
        <v>36</v>
      </c>
      <c r="F9" s="38">
        <v>0</v>
      </c>
      <c r="G9" s="40">
        <v>0</v>
      </c>
    </row>
    <row r="10" spans="1:7" ht="15" thickBot="1" x14ac:dyDescent="0.4">
      <c r="A10" s="36" t="s">
        <v>37</v>
      </c>
      <c r="B10" s="41">
        <v>5</v>
      </c>
      <c r="C10" s="42">
        <v>2E-3</v>
      </c>
      <c r="D10" s="42">
        <f t="shared" si="0"/>
        <v>1.0000000000000001E-5</v>
      </c>
      <c r="E10" s="42" t="s">
        <v>37</v>
      </c>
      <c r="F10" s="42">
        <v>0</v>
      </c>
      <c r="G10" s="44">
        <v>0</v>
      </c>
    </row>
  </sheetData>
  <mergeCells count="1">
    <mergeCell ref="E2:E3"/>
  </mergeCells>
  <pageMargins left="0.7" right="0.7" top="0.75" bottom="0.75" header="0.3" footer="0.3"/>
  <pageSetup paperSize="1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tabSelected="1" topLeftCell="A6" workbookViewId="0">
      <selection activeCell="F18" sqref="F18"/>
    </sheetView>
  </sheetViews>
  <sheetFormatPr defaultRowHeight="14.5" x14ac:dyDescent="0.35"/>
  <cols>
    <col min="1" max="1" width="16.1796875" customWidth="1"/>
    <col min="3" max="3" width="9.36328125" customWidth="1"/>
  </cols>
  <sheetData>
    <row r="1" spans="1:11" ht="15" thickBot="1" x14ac:dyDescent="0.4">
      <c r="A1" s="31" t="s">
        <v>2</v>
      </c>
      <c r="B1" s="31">
        <v>10</v>
      </c>
      <c r="C1" s="31" t="s">
        <v>4</v>
      </c>
      <c r="D1" s="31" t="s">
        <v>35</v>
      </c>
      <c r="E1" s="31" t="s">
        <v>36</v>
      </c>
      <c r="F1" s="31" t="s">
        <v>37</v>
      </c>
      <c r="G1" s="31" t="s">
        <v>38</v>
      </c>
      <c r="H1" s="31" t="s">
        <v>16</v>
      </c>
      <c r="I1" s="31" t="s">
        <v>17</v>
      </c>
      <c r="J1" s="31" t="s">
        <v>18</v>
      </c>
      <c r="K1" s="31" t="s">
        <v>19</v>
      </c>
    </row>
    <row r="2" spans="1:11" ht="17.5" customHeight="1" thickBot="1" x14ac:dyDescent="0.4">
      <c r="A2" s="31" t="s">
        <v>9</v>
      </c>
      <c r="B2" s="32">
        <v>1</v>
      </c>
      <c r="C2" s="33">
        <v>2</v>
      </c>
      <c r="D2" s="33">
        <v>3</v>
      </c>
      <c r="E2" s="33">
        <v>4</v>
      </c>
      <c r="F2" s="33">
        <v>5</v>
      </c>
      <c r="G2" s="33">
        <v>6</v>
      </c>
      <c r="H2" s="34">
        <v>6.3</v>
      </c>
      <c r="I2" s="33">
        <v>6.5</v>
      </c>
      <c r="J2" s="34">
        <v>6.6</v>
      </c>
      <c r="K2" s="35">
        <v>6.7</v>
      </c>
    </row>
    <row r="3" spans="1:11" ht="17.5" thickBot="1" x14ac:dyDescent="0.4">
      <c r="A3" s="36" t="s">
        <v>39</v>
      </c>
      <c r="B3" s="37">
        <v>4</v>
      </c>
      <c r="C3" s="38">
        <v>4</v>
      </c>
      <c r="D3" s="38">
        <v>4</v>
      </c>
      <c r="E3" s="38">
        <v>4</v>
      </c>
      <c r="F3" s="38">
        <v>4</v>
      </c>
      <c r="G3" s="38">
        <v>4</v>
      </c>
      <c r="H3" s="39">
        <v>4</v>
      </c>
      <c r="I3" s="38">
        <v>3.9</v>
      </c>
      <c r="J3" s="39">
        <v>3.6</v>
      </c>
      <c r="K3" s="40">
        <v>3.6</v>
      </c>
    </row>
    <row r="4" spans="1:11" ht="17.5" thickBot="1" x14ac:dyDescent="0.4">
      <c r="A4" s="36" t="s">
        <v>40</v>
      </c>
      <c r="B4" s="37">
        <v>1</v>
      </c>
      <c r="C4" s="38">
        <v>1</v>
      </c>
      <c r="D4" s="38">
        <v>1</v>
      </c>
      <c r="E4" s="38">
        <v>1</v>
      </c>
      <c r="F4" s="38">
        <v>1</v>
      </c>
      <c r="G4" s="38">
        <v>1</v>
      </c>
      <c r="H4" s="39">
        <v>1</v>
      </c>
      <c r="I4" s="38">
        <v>0.97499999999999998</v>
      </c>
      <c r="J4" s="39">
        <v>0.9</v>
      </c>
      <c r="K4" s="40">
        <v>0.9</v>
      </c>
    </row>
    <row r="5" spans="1:11" ht="17.5" thickBot="1" x14ac:dyDescent="0.4">
      <c r="A5" s="36" t="s">
        <v>41</v>
      </c>
      <c r="B5" s="37">
        <v>4</v>
      </c>
      <c r="C5" s="38">
        <v>4</v>
      </c>
      <c r="D5" s="38">
        <v>4</v>
      </c>
      <c r="E5" s="38">
        <v>4</v>
      </c>
      <c r="F5" s="38">
        <v>4</v>
      </c>
      <c r="G5" s="38">
        <v>4</v>
      </c>
      <c r="H5" s="39">
        <v>4</v>
      </c>
      <c r="I5" s="38">
        <v>3.9</v>
      </c>
      <c r="J5" s="39">
        <v>3.6</v>
      </c>
      <c r="K5" s="40">
        <v>3.6</v>
      </c>
    </row>
    <row r="6" spans="1:11" ht="17.5" thickBot="1" x14ac:dyDescent="0.4">
      <c r="A6" s="36" t="s">
        <v>42</v>
      </c>
      <c r="B6" s="41">
        <v>1</v>
      </c>
      <c r="C6" s="42">
        <v>1</v>
      </c>
      <c r="D6" s="42">
        <v>1</v>
      </c>
      <c r="E6" s="42">
        <v>1</v>
      </c>
      <c r="F6" s="42">
        <v>1</v>
      </c>
      <c r="G6" s="42">
        <v>1</v>
      </c>
      <c r="H6" s="43">
        <v>1</v>
      </c>
      <c r="I6" s="42">
        <v>0.97499999999999998</v>
      </c>
      <c r="J6" s="43">
        <v>0.9</v>
      </c>
      <c r="K6" s="44">
        <v>0.9</v>
      </c>
    </row>
    <row r="7" spans="1:11" ht="15" thickBot="1" x14ac:dyDescent="0.4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</row>
    <row r="8" spans="1:11" ht="15" thickBot="1" x14ac:dyDescent="0.4">
      <c r="A8" s="31" t="s">
        <v>2</v>
      </c>
      <c r="B8" s="31">
        <v>10</v>
      </c>
      <c r="C8" s="31" t="s">
        <v>4</v>
      </c>
      <c r="D8" s="31" t="s">
        <v>35</v>
      </c>
      <c r="E8" s="31" t="s">
        <v>36</v>
      </c>
      <c r="F8" s="31" t="s">
        <v>37</v>
      </c>
      <c r="G8" s="31" t="s">
        <v>38</v>
      </c>
      <c r="H8" s="46" t="s">
        <v>16</v>
      </c>
      <c r="I8" s="31" t="s">
        <v>17</v>
      </c>
      <c r="J8" s="31" t="s">
        <v>18</v>
      </c>
      <c r="K8" s="31" t="s">
        <v>19</v>
      </c>
    </row>
    <row r="9" spans="1:11" ht="17.5" customHeight="1" thickBot="1" x14ac:dyDescent="0.4">
      <c r="A9" s="31" t="s">
        <v>9</v>
      </c>
      <c r="B9" s="32">
        <v>1</v>
      </c>
      <c r="C9" s="33">
        <v>2</v>
      </c>
      <c r="D9" s="33">
        <v>3</v>
      </c>
      <c r="E9" s="33">
        <v>4</v>
      </c>
      <c r="F9" s="33">
        <v>5</v>
      </c>
      <c r="G9" s="33">
        <v>6</v>
      </c>
      <c r="H9" s="47">
        <v>6.3</v>
      </c>
      <c r="I9" s="48">
        <v>6.5</v>
      </c>
      <c r="J9" s="33">
        <v>6.6</v>
      </c>
      <c r="K9" s="35">
        <v>6.7</v>
      </c>
    </row>
    <row r="10" spans="1:11" ht="20" customHeight="1" thickBot="1" x14ac:dyDescent="0.4">
      <c r="A10" s="31" t="s">
        <v>43</v>
      </c>
      <c r="B10" s="49">
        <v>0</v>
      </c>
      <c r="C10" s="50">
        <v>0</v>
      </c>
      <c r="D10" s="50">
        <v>0</v>
      </c>
      <c r="E10" s="50">
        <v>0</v>
      </c>
      <c r="F10" s="50">
        <v>0.2</v>
      </c>
      <c r="G10" s="50">
        <v>2</v>
      </c>
      <c r="H10" s="51">
        <v>3.2</v>
      </c>
      <c r="I10" s="52">
        <v>3.6</v>
      </c>
      <c r="J10" s="50">
        <v>2.4</v>
      </c>
      <c r="K10" s="53">
        <v>1.2</v>
      </c>
    </row>
    <row r="11" spans="1:11" ht="20" customHeight="1" thickBot="1" x14ac:dyDescent="0.4">
      <c r="A11" s="31" t="s">
        <v>44</v>
      </c>
      <c r="B11" s="49">
        <v>4</v>
      </c>
      <c r="C11" s="50">
        <v>4</v>
      </c>
      <c r="D11" s="50">
        <v>4</v>
      </c>
      <c r="E11" s="50">
        <v>4</v>
      </c>
      <c r="F11" s="50">
        <v>4</v>
      </c>
      <c r="G11" s="50">
        <v>4</v>
      </c>
      <c r="H11" s="51">
        <v>4</v>
      </c>
      <c r="I11" s="52">
        <v>4</v>
      </c>
      <c r="J11" s="50">
        <v>3.6</v>
      </c>
      <c r="K11" s="53">
        <v>3.6</v>
      </c>
    </row>
    <row r="12" spans="1:11" ht="20" customHeight="1" thickBot="1" x14ac:dyDescent="0.4">
      <c r="A12" s="31" t="s">
        <v>45</v>
      </c>
      <c r="B12" s="49">
        <v>0</v>
      </c>
      <c r="C12" s="50">
        <v>0</v>
      </c>
      <c r="D12" s="50">
        <v>0</v>
      </c>
      <c r="E12" s="50">
        <v>0</v>
      </c>
      <c r="F12" s="50">
        <v>0.05</v>
      </c>
      <c r="G12" s="50">
        <v>0.52</v>
      </c>
      <c r="H12" s="51">
        <v>0.93</v>
      </c>
      <c r="I12" s="52">
        <v>1.1200000000000001</v>
      </c>
      <c r="J12" s="50">
        <v>0.73</v>
      </c>
      <c r="K12" s="53">
        <v>0.34</v>
      </c>
    </row>
    <row r="13" spans="1:11" ht="17.5" customHeight="1" thickBot="1" x14ac:dyDescent="0.4">
      <c r="A13" s="31" t="s">
        <v>52</v>
      </c>
      <c r="B13" s="49">
        <v>0</v>
      </c>
      <c r="C13" s="50">
        <v>0</v>
      </c>
      <c r="D13" s="50">
        <v>0</v>
      </c>
      <c r="E13" s="50">
        <v>0</v>
      </c>
      <c r="F13" s="50">
        <v>0.05</v>
      </c>
      <c r="G13" s="50">
        <v>0.52</v>
      </c>
      <c r="H13" s="51">
        <v>0.93</v>
      </c>
      <c r="I13" s="52">
        <v>2.02</v>
      </c>
      <c r="J13" s="50">
        <v>2.41</v>
      </c>
      <c r="K13" s="53">
        <v>2.8</v>
      </c>
    </row>
    <row r="14" spans="1:11" ht="15" thickBot="1" x14ac:dyDescent="0.4">
      <c r="A14" s="54" t="s">
        <v>26</v>
      </c>
      <c r="B14" s="69" t="s">
        <v>27</v>
      </c>
      <c r="C14" s="70"/>
      <c r="D14" s="70"/>
      <c r="E14" s="70"/>
      <c r="F14" s="70"/>
      <c r="G14" s="70"/>
      <c r="H14" s="71"/>
      <c r="I14" s="72" t="s">
        <v>28</v>
      </c>
      <c r="J14" s="70"/>
      <c r="K14" s="73"/>
    </row>
    <row r="15" spans="1:11" ht="15" thickBot="1" x14ac:dyDescent="0.4"/>
    <row r="16" spans="1:11" ht="17.5" thickBot="1" x14ac:dyDescent="0.4">
      <c r="A16" s="36"/>
      <c r="B16" s="36" t="s">
        <v>29</v>
      </c>
      <c r="C16" s="36" t="s">
        <v>30</v>
      </c>
      <c r="D16" s="36" t="s">
        <v>31</v>
      </c>
      <c r="E16" s="36" t="s">
        <v>46</v>
      </c>
      <c r="F16" s="45"/>
      <c r="G16" s="45"/>
    </row>
    <row r="17" spans="1:7" ht="17.5" thickBot="1" x14ac:dyDescent="0.4">
      <c r="A17" s="36" t="s">
        <v>47</v>
      </c>
      <c r="B17" s="55">
        <v>1.1000000000000001</v>
      </c>
      <c r="C17" s="56">
        <v>1</v>
      </c>
      <c r="D17" s="57">
        <f>B17*C17</f>
        <v>1.1000000000000001</v>
      </c>
      <c r="E17" s="67" t="s">
        <v>53</v>
      </c>
      <c r="F17" s="45"/>
      <c r="G17" s="45"/>
    </row>
    <row r="18" spans="1:7" ht="17.5" thickBot="1" x14ac:dyDescent="0.4">
      <c r="A18" s="36" t="s">
        <v>48</v>
      </c>
      <c r="B18" s="41">
        <v>1.2</v>
      </c>
      <c r="C18" s="42">
        <v>5.0000000000000001E-3</v>
      </c>
      <c r="D18" s="58">
        <f>B18*C18</f>
        <v>6.0000000000000001E-3</v>
      </c>
      <c r="E18" s="68"/>
      <c r="F18" s="45"/>
      <c r="G18" s="45"/>
    </row>
    <row r="19" spans="1:7" ht="15" thickBot="1" x14ac:dyDescent="0.4">
      <c r="A19" s="45"/>
      <c r="B19" s="45"/>
      <c r="C19" s="45"/>
      <c r="D19" s="45"/>
      <c r="E19" s="45"/>
      <c r="F19" s="45"/>
      <c r="G19" s="45"/>
    </row>
    <row r="20" spans="1:7" ht="17.5" thickBot="1" x14ac:dyDescent="0.4">
      <c r="A20" s="36" t="s">
        <v>49</v>
      </c>
      <c r="B20" s="36" t="s">
        <v>0</v>
      </c>
      <c r="C20" s="36" t="s">
        <v>50</v>
      </c>
      <c r="D20" s="36" t="s">
        <v>1</v>
      </c>
      <c r="E20" s="36" t="s">
        <v>2</v>
      </c>
      <c r="F20" s="36" t="s">
        <v>3</v>
      </c>
      <c r="G20" s="36" t="s">
        <v>51</v>
      </c>
    </row>
    <row r="21" spans="1:7" ht="15" thickBot="1" x14ac:dyDescent="0.4">
      <c r="A21" s="36">
        <v>10</v>
      </c>
      <c r="B21" s="55">
        <v>5</v>
      </c>
      <c r="C21" s="56">
        <v>20</v>
      </c>
      <c r="D21" s="56">
        <f>B21*C21/1000</f>
        <v>0.1</v>
      </c>
      <c r="E21" s="56">
        <v>10</v>
      </c>
      <c r="F21" s="56">
        <v>0</v>
      </c>
      <c r="G21" s="59">
        <v>0</v>
      </c>
    </row>
    <row r="22" spans="1:7" ht="15" thickBot="1" x14ac:dyDescent="0.4">
      <c r="A22" s="36" t="s">
        <v>4</v>
      </c>
      <c r="B22" s="37">
        <v>2</v>
      </c>
      <c r="C22" s="38">
        <v>5</v>
      </c>
      <c r="D22" s="38">
        <f t="shared" ref="D22:D25" si="0">B22*C22/1000</f>
        <v>0.01</v>
      </c>
      <c r="E22" s="38" t="s">
        <v>4</v>
      </c>
      <c r="F22" s="38">
        <v>0</v>
      </c>
      <c r="G22" s="40">
        <v>0</v>
      </c>
    </row>
    <row r="23" spans="1:7" ht="15" thickBot="1" x14ac:dyDescent="0.4">
      <c r="A23" s="36" t="s">
        <v>35</v>
      </c>
      <c r="B23" s="37">
        <v>5</v>
      </c>
      <c r="C23" s="38">
        <v>0.2</v>
      </c>
      <c r="D23" s="38">
        <f t="shared" si="0"/>
        <v>1E-3</v>
      </c>
      <c r="E23" s="38" t="s">
        <v>35</v>
      </c>
      <c r="F23" s="38">
        <v>0</v>
      </c>
      <c r="G23" s="40">
        <v>0</v>
      </c>
    </row>
    <row r="24" spans="1:7" ht="15" thickBot="1" x14ac:dyDescent="0.4">
      <c r="A24" s="36" t="s">
        <v>36</v>
      </c>
      <c r="B24" s="37">
        <v>5</v>
      </c>
      <c r="C24" s="38">
        <v>0.02</v>
      </c>
      <c r="D24" s="38">
        <f t="shared" si="0"/>
        <v>1E-4</v>
      </c>
      <c r="E24" s="38" t="s">
        <v>36</v>
      </c>
      <c r="F24" s="38">
        <v>0</v>
      </c>
      <c r="G24" s="40">
        <v>0</v>
      </c>
    </row>
    <row r="25" spans="1:7" ht="15" thickBot="1" x14ac:dyDescent="0.4">
      <c r="A25" s="36" t="s">
        <v>37</v>
      </c>
      <c r="B25" s="41">
        <v>5</v>
      </c>
      <c r="C25" s="42">
        <v>2E-3</v>
      </c>
      <c r="D25" s="42">
        <f t="shared" si="0"/>
        <v>1.0000000000000001E-5</v>
      </c>
      <c r="E25" s="42" t="s">
        <v>37</v>
      </c>
      <c r="F25" s="42">
        <v>0</v>
      </c>
      <c r="G25" s="44">
        <v>0</v>
      </c>
    </row>
  </sheetData>
  <mergeCells count="3">
    <mergeCell ref="B14:H14"/>
    <mergeCell ref="I14:K14"/>
    <mergeCell ref="E17:E18"/>
  </mergeCells>
  <pageMargins left="0.7" right="0.7" top="0.75" bottom="0.75" header="0.3" footer="0.3"/>
  <pageSetup paperSize="11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Печать1</vt:lpstr>
      <vt:lpstr>Печать2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Демьянов Георгий</dc:creator>
  <cp:lastModifiedBy>Демьянов Георгий</cp:lastModifiedBy>
  <cp:lastPrinted>2016-10-06T19:19:47Z</cp:lastPrinted>
  <dcterms:created xsi:type="dcterms:W3CDTF">2016-10-02T21:34:12Z</dcterms:created>
  <dcterms:modified xsi:type="dcterms:W3CDTF">2016-10-06T19:20:51Z</dcterms:modified>
</cp:coreProperties>
</file>