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214EBC4-7D1E-4ED1-BC45-F16A4E3F98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 l="1"/>
  <c r="C14" i="1"/>
  <c r="C15" i="1"/>
  <c r="C11" i="1" l="1"/>
  <c r="C12" i="1" l="1"/>
</calcChain>
</file>

<file path=xl/sharedStrings.xml><?xml version="1.0" encoding="utf-8"?>
<sst xmlns="http://schemas.openxmlformats.org/spreadsheetml/2006/main" count="24" uniqueCount="23">
  <si>
    <t>CUENTA</t>
  </si>
  <si>
    <t>BBVA</t>
  </si>
  <si>
    <t>CAJA</t>
  </si>
  <si>
    <t>MERCADO PAGO</t>
  </si>
  <si>
    <t>X LIBERAR</t>
  </si>
  <si>
    <t>COMPRAS EN TRANSITO</t>
  </si>
  <si>
    <t>COSTO DE INVENTARIO</t>
  </si>
  <si>
    <t>EQUIPO Y MOBILIARIO</t>
  </si>
  <si>
    <t>DEUDAS A COBRAR</t>
  </si>
  <si>
    <t>DEUDAS A PAGAR</t>
  </si>
  <si>
    <t>TOTAL EN CAPITAL</t>
  </si>
  <si>
    <t>TOTAL NETO</t>
  </si>
  <si>
    <t>CAPITAL ANTERIOR</t>
  </si>
  <si>
    <t>GASTOS TOTALES</t>
  </si>
  <si>
    <t>INGRESOS TOTALES</t>
  </si>
  <si>
    <t xml:space="preserve">FUGAS </t>
  </si>
  <si>
    <t>EXTRA</t>
  </si>
  <si>
    <t>EGRESOS</t>
  </si>
  <si>
    <t>UTILIDADES</t>
  </si>
  <si>
    <t>UTILIDAD / PERDIDA</t>
  </si>
  <si>
    <t>LO QUE HAY</t>
  </si>
  <si>
    <t>LO QUE DEBE HABER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</si>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</sst>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44" fontId="3" fillId="4" borderId="1" xfId="1" applyNumberFormat="1" applyFon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  <xf numFmtId="44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935F2C75-F766-4D36-BD9B-0355203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10" zoomScale="70" zoomScaleNormal="70" workbookViewId="0">
      <selection activeCell="C21" sqref="C21"/>
    </sheetView>
  </sheetViews>
  <sheetFormatPr defaultColWidth="9.109375" defaultRowHeight="14.4" x14ac:dyDescent="0.3"/>
  <cols>
    <col min="1" max="3" width="15.6640625" customWidth="1" collapsed="1"/>
    <col min="11" max="11" width="11.109375" bestFit="1" customWidth="1" collapsed="1"/>
  </cols>
  <sheetData>
    <row r="1" spans="1:3" ht="39.9" customHeight="1" x14ac:dyDescent="0.3">
      <c r="A1" s="1"/>
      <c r="B1" s="2" t="s">
        <v>0</v>
      </c>
      <c r="C1" s="2" t="s">
        <v>22</v>
      </c>
    </row>
    <row r="2" spans="1:3" ht="39.9" customHeight="1" x14ac:dyDescent="0.3">
      <c r="A2" s="3">
        <v>44020</v>
      </c>
      <c r="B2" s="4" t="s">
        <v>1</v>
      </c>
      <c r="C2" s="5">
        <v>8103.9</v>
      </c>
    </row>
    <row r="3" spans="1:3" ht="39.9" customHeight="1" x14ac:dyDescent="0.3">
      <c r="A3" s="3"/>
      <c r="B3" s="4" t="s">
        <v>2</v>
      </c>
      <c r="C3" s="5">
        <v>816</v>
      </c>
    </row>
    <row r="4" spans="1:3" ht="39.9" customHeight="1" x14ac:dyDescent="0.3">
      <c r="A4" s="6"/>
      <c r="B4" s="4" t="s">
        <v>3</v>
      </c>
      <c r="C4" s="5">
        <v>481.87</v>
      </c>
    </row>
    <row r="5" spans="1:3" ht="39.9" customHeight="1" x14ac:dyDescent="0.3">
      <c r="A5" s="6"/>
      <c r="B5" s="4" t="s">
        <v>4</v>
      </c>
      <c r="C5" s="5">
        <v>0</v>
      </c>
    </row>
    <row r="6" spans="1:3" ht="39.9" customHeight="1" x14ac:dyDescent="0.3">
      <c r="A6" s="7"/>
      <c r="B6" s="8" t="s">
        <v>5</v>
      </c>
      <c r="C6" s="9">
        <v>0</v>
      </c>
    </row>
    <row r="7" spans="1:3" ht="39.9" customHeight="1" x14ac:dyDescent="0.3">
      <c r="A7" s="7"/>
      <c r="B7" s="8" t="s">
        <v>6</v>
      </c>
      <c r="C7" s="9">
        <v>38731.99</v>
      </c>
    </row>
    <row r="8" spans="1:3" ht="39.9" customHeight="1" x14ac:dyDescent="0.3">
      <c r="A8" s="7"/>
      <c r="B8" s="8" t="s">
        <v>7</v>
      </c>
      <c r="C8" s="9">
        <v>33579.18</v>
      </c>
    </row>
    <row r="9" spans="1:3" ht="39.9" customHeight="1" x14ac:dyDescent="0.3">
      <c r="A9" s="7"/>
      <c r="B9" s="8" t="s">
        <v>8</v>
      </c>
      <c r="C9" s="9">
        <v>0</v>
      </c>
    </row>
    <row r="10" spans="1:3" ht="39.9" customHeight="1" x14ac:dyDescent="0.3">
      <c r="A10" s="7"/>
      <c r="B10" s="8" t="s">
        <v>9</v>
      </c>
      <c r="C10" s="9">
        <v>72560</v>
      </c>
    </row>
    <row r="11" spans="1:3" ht="39.9" customHeight="1" x14ac:dyDescent="0.3">
      <c r="A11" s="11" t="s">
        <v>20</v>
      </c>
      <c r="B11" s="11" t="s">
        <v>10</v>
      </c>
      <c r="C11" s="12">
        <f>C2+C3+C4+C5+C6+C7+C8+C9</f>
        <v>81712.94</v>
      </c>
    </row>
    <row r="12" spans="1:3" ht="39.9" customHeight="1" x14ac:dyDescent="0.3">
      <c r="A12" s="10"/>
      <c r="B12" s="11" t="s">
        <v>11</v>
      </c>
      <c r="C12" s="12">
        <f>C11-C10</f>
        <v>9152.9400000000023</v>
      </c>
    </row>
    <row r="13" spans="1:3" ht="39.9" customHeight="1" x14ac:dyDescent="0.3">
      <c r="A13" s="7"/>
      <c r="B13" s="8" t="s">
        <v>12</v>
      </c>
      <c r="C13" s="9">
        <v>84650.33</v>
      </c>
    </row>
    <row r="14" spans="1:3" ht="39.9" customHeight="1" x14ac:dyDescent="0.3">
      <c r="A14" s="7"/>
      <c r="B14" s="8" t="s">
        <v>13</v>
      </c>
      <c r="C14" s="9">
        <f>C18+C16</f>
        <v>4087.5</v>
      </c>
    </row>
    <row r="15" spans="1:3" ht="39.9" customHeight="1" x14ac:dyDescent="0.3">
      <c r="A15" s="7"/>
      <c r="B15" s="8" t="s">
        <v>14</v>
      </c>
      <c r="C15" s="9">
        <f>C19+C17</f>
        <v>1150.1100000000001</v>
      </c>
    </row>
    <row r="16" spans="1:3" ht="39.9" customHeight="1" x14ac:dyDescent="0.3">
      <c r="A16" s="13"/>
      <c r="B16" s="14" t="s">
        <v>15</v>
      </c>
      <c r="C16" s="15">
        <v>0</v>
      </c>
    </row>
    <row r="17" spans="1:11" ht="39.9" customHeight="1" x14ac:dyDescent="0.3">
      <c r="A17" s="13"/>
      <c r="B17" s="14" t="s">
        <v>16</v>
      </c>
      <c r="C17" s="15">
        <v>450.11</v>
      </c>
    </row>
    <row r="18" spans="1:11" ht="39.9" customHeight="1" x14ac:dyDescent="0.3">
      <c r="A18" s="7"/>
      <c r="B18" s="8" t="s">
        <v>17</v>
      </c>
      <c r="C18" s="9">
        <v>4087.5</v>
      </c>
      <c r="K18" s="18"/>
    </row>
    <row r="19" spans="1:11" ht="39.9" customHeight="1" x14ac:dyDescent="0.3">
      <c r="A19" s="7"/>
      <c r="B19" s="8" t="s">
        <v>18</v>
      </c>
      <c r="C19" s="9">
        <v>700</v>
      </c>
    </row>
    <row r="20" spans="1:11" ht="39.9" customHeight="1" x14ac:dyDescent="0.3">
      <c r="A20" s="10"/>
      <c r="B20" s="11" t="s">
        <v>19</v>
      </c>
      <c r="C20" s="17">
        <f>C15-C14</f>
        <v>-2937.39</v>
      </c>
    </row>
    <row r="21" spans="1:11" ht="39.9" customHeight="1" x14ac:dyDescent="0.3">
      <c r="A21" s="11" t="s">
        <v>21</v>
      </c>
      <c r="B21" s="11" t="s">
        <v>10</v>
      </c>
      <c r="C21" s="16">
        <f>C13+C19+C17-C18-C16</f>
        <v>81712.94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2015-06-05T18:19:34Z</dcterms:created>
  <dcterms:modified xsi:type="dcterms:W3CDTF">2020-08-21T16:44:47Z</dcterms:modified>
</cp:coreProperties>
</file>