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DBB9E66-C28A-494C-A042-813DCF78CC08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<sst xmlns="http://schemas.openxmlformats.org/spreadsheetml/2006/main" count="37" uniqueCount="33">
  <si>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</si>
  <si>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</si>
  <si>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</si>
  <si>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</si>
  <si>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</si>
  <si>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</si>
  <si>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</si>
  <si>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</si>
  <si>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</si>
  <si>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</si>
  <si>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</si>
  <si>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</si>
  <si>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</si>
  <si>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</si>
  <si>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</si>
  <si>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</si>
  <si>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</si>
  <si>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</si>
  <si>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</si>
  <si>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</si>
  <si>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</si>
  <si>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</si>
  <si>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Sillas</t>
  </si>
  <si>
    <t>Sillas mamalonas</t>
  </si>
  <si>
    <t>07  agosto 20</t>
  </si>
  <si>
    <t>Equipo y Mob.</t>
  </si>
  <si>
    <t>Estafeta</t>
  </si>
  <si>
    <t>Escritorio</t>
  </si>
  <si>
    <t>Rojo</t>
  </si>
  <si>
    <t>bici</t>
  </si>
  <si>
    <t>chingona</t>
  </si>
  <si>
    <t>Nuevo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</si>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</sst>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4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8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  <xf numFmtId="0" fontId="7" fillId="12" borderId="6" xfId="0" applyBorder="true" applyFill="true" applyFont="true">
      <alignment horizontal="center" vertical="center"/>
    </xf>
    <xf numFmtId="0" fontId="8" fillId="12" borderId="6" xfId="0" applyBorder="true" applyFill="true" applyFont="true">
      <alignment horizontal="center" vertical="center"/>
    </xf>
    <xf numFmtId="0" fontId="9" fillId="12" borderId="6" xfId="0" applyBorder="true" applyFill="true" applyFont="true">
      <alignment horizontal="center" vertical="center"/>
    </xf>
    <xf numFmtId="165" fontId="10" fillId="12" borderId="6" xfId="0" applyNumberFormat="true" applyBorder="true" applyFill="true" applyFont="true">
      <alignment horizontal="center" vertical="center"/>
    </xf>
    <xf numFmtId="0" fontId="11" fillId="12" borderId="6" xfId="0" applyBorder="true" applyFill="true" applyFont="true">
      <alignment horizontal="center" vertical="center"/>
    </xf>
    <xf numFmtId="0" fontId="12" fillId="12" borderId="6" xfId="0" applyBorder="true" applyFill="true" applyFont="true">
      <alignment horizontal="center" vertical="center"/>
    </xf>
    <xf numFmtId="0" fontId="13" fillId="12" borderId="6" xfId="0" applyBorder="true" applyFill="true" applyFont="true">
      <alignment horizontal="center" vertical="center"/>
    </xf>
    <xf numFmtId="0" fontId="14" fillId="12" borderId="6" xfId="0" applyBorder="true" applyFill="true" applyFont="true">
      <alignment horizontal="center" vertical="center"/>
    </xf>
    <xf numFmtId="0" fontId="15" fillId="12" borderId="6" xfId="0" applyBorder="true" applyFill="true" applyFont="true">
      <alignment horizontal="center" vertical="center"/>
    </xf>
    <xf numFmtId="165" fontId="16" fillId="12" borderId="6" xfId="0" applyNumberFormat="true" applyBorder="true" applyFill="true" applyFont="true">
      <alignment horizontal="center" vertical="center"/>
    </xf>
    <xf numFmtId="0" fontId="17" fillId="12" borderId="6" xfId="0" applyBorder="true" applyFill="true" applyFont="true">
      <alignment horizontal="center" vertical="center"/>
    </xf>
    <xf numFmtId="0" fontId="18" fillId="12" borderId="6" xfId="0" applyBorder="true" applyFill="true" applyFont="true">
      <alignment horizontal="center" vertical="center"/>
    </xf>
    <xf numFmtId="0" fontId="19" fillId="12" borderId="6" xfId="0" applyBorder="true" applyFill="true" applyFont="true">
      <alignment horizontal="center" vertical="center"/>
    </xf>
    <xf numFmtId="0" fontId="20" fillId="12" borderId="6" xfId="0" applyBorder="true" applyFill="true" applyFont="true">
      <alignment horizontal="center" vertical="center"/>
    </xf>
    <xf numFmtId="0" fontId="21" fillId="12" borderId="6" xfId="0" applyBorder="true" applyFill="true" applyFont="true">
      <alignment horizontal="center" vertical="center"/>
    </xf>
    <xf numFmtId="0" fontId="22" fillId="12" borderId="6" xfId="0" applyBorder="true" applyFill="true" applyFont="true">
      <alignment horizontal="center" vertical="center"/>
    </xf>
    <xf numFmtId="0" fontId="23" fillId="12" borderId="6" xfId="0" applyBorder="true" applyFill="true" applyFont="true">
      <alignment horizontal="center" vertical="center"/>
    </xf>
    <xf numFmtId="0" fontId="24" fillId="12" borderId="6" xfId="0" applyBorder="true" applyFill="true" applyFont="true">
      <alignment horizontal="center" vertical="center"/>
    </xf>
    <xf numFmtId="165" fontId="25" fillId="12" borderId="6" xfId="0" applyNumberFormat="true" applyBorder="true" applyFill="true" applyFont="true">
      <alignment horizontal="center" vertical="center"/>
    </xf>
    <xf numFmtId="165" fontId="26" fillId="12" borderId="6" xfId="0" applyNumberFormat="true" applyBorder="true" applyFill="true" applyFont="true">
      <alignment horizontal="center" vertical="center"/>
    </xf>
    <xf numFmtId="165" fontId="27" fillId="12" borderId="6" xfId="0" applyNumberFormat="true" applyBorder="true" applyFill="true" applyFont="true">
      <alignment horizontal="center" vertical="center"/>
    </xf>
    <xf numFmtId="165" fontId="28" fillId="12" borderId="6" xfId="0" applyNumberFormat="true" applyBorder="true" applyFill="true" applyFont="true">
      <alignment horizontal="center" vertical="center"/>
    </xf>
    <xf numFmtId="165" fontId="29" fillId="12" borderId="6" xfId="0" applyNumberFormat="true" applyBorder="true" applyFill="true" applyFont="true">
      <alignment horizontal="center" vertical="center"/>
    </xf>
    <xf numFmtId="165" fontId="30" fillId="12" borderId="6" xfId="0" applyNumberFormat="true" applyBorder="true" applyFill="true" applyFont="true">
      <alignment horizontal="center" vertical="center"/>
    </xf>
    <xf numFmtId="165" fontId="31" fillId="12" borderId="6" xfId="0" applyNumberFormat="true" applyBorder="true" applyFill="true" applyFont="true">
      <alignment horizontal="center" vertical="center"/>
    </xf>
    <xf numFmtId="165" fontId="32" fillId="12" borderId="6" xfId="0" applyNumberFormat="true" applyBorder="true" applyFill="true" applyFont="true">
      <alignment horizontal="center" vertical="center"/>
    </xf>
    <xf numFmtId="165" fontId="33" fillId="12" borderId="6" xfId="0" applyNumberFormat="true" applyBorder="true" applyFill="true" applyFont="true">
      <alignment horizontal="center" vertical="center"/>
    </xf>
    <xf numFmtId="165" fontId="34" fillId="12" borderId="6" xfId="0" applyNumberFormat="true" applyBorder="true" applyFill="true" applyFont="true">
      <alignment horizontal="center" vertical="center"/>
    </xf>
    <xf numFmtId="165" fontId="35" fillId="12" borderId="6" xfId="0" applyNumberFormat="true" applyBorder="true" applyFill="true" applyFont="true">
      <alignment horizontal="center" vertical="center"/>
    </xf>
    <xf numFmtId="165" fontId="36" fillId="12" borderId="6" xfId="0" applyNumberFormat="true" applyBorder="true" applyFill="true" applyFont="true">
      <alignment horizontal="center" vertical="center"/>
    </xf>
    <xf numFmtId="165" fontId="37" fillId="12" borderId="6" xfId="0" applyNumberFormat="true" applyBorder="true" applyFill="true" applyFont="true">
      <alignment horizontal="center" vertical="center"/>
    </xf>
    <xf numFmtId="165" fontId="38" fillId="12" borderId="6" xfId="0" applyNumberFormat="true" applyBorder="true" applyFill="true" applyFont="true">
      <alignment horizontal="center" vertical="center"/>
    </xf>
    <xf numFmtId="165" fontId="39" fillId="12" borderId="6" xfId="0" applyNumberFormat="true" applyBorder="true" applyFill="true" applyFont="true">
      <alignment horizontal="center" vertical="center"/>
    </xf>
    <xf numFmtId="165" fontId="40" fillId="14" borderId="6" xfId="0" applyNumberFormat="true" applyFill="true" applyBorder="true" applyFont="true">
      <alignment horizontal="center" vertical="center"/>
    </xf>
    <xf numFmtId="165" fontId="41" fillId="14" borderId="6" xfId="0" applyNumberFormat="true" applyFill="true" applyBorder="true" applyFont="true">
      <alignment horizontal="center" vertical="center"/>
    </xf>
    <xf numFmtId="165" fontId="42" fillId="14" borderId="6" xfId="0" applyNumberFormat="true" applyFill="true" applyBorder="true" applyFont="true">
      <alignment horizontal="center" vertical="center"/>
    </xf>
    <xf numFmtId="165" fontId="43" fillId="14" borderId="6" xfId="0" applyNumberFormat="true" applyFill="true" applyBorder="true" applyFont="true">
      <alignment horizontal="center" vertical="center"/>
    </xf>
    <xf numFmtId="165" fontId="44" fillId="14" borderId="6" xfId="0" applyNumberFormat="true" applyFill="true" applyBorder="true" applyFont="true">
      <alignment horizontal="center" vertical="center"/>
    </xf>
    <xf numFmtId="165" fontId="45" fillId="14" borderId="6" xfId="0" applyNumberFormat="true" applyFill="true" applyBorder="true" applyFont="true">
      <alignment horizontal="center" vertical="center"/>
    </xf>
    <xf numFmtId="165" fontId="46" fillId="14" borderId="6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topLeftCell="L1" zoomScale="70" workbookViewId="0">
      <selection activeCell="W3" sqref="W3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  <c r="W1" s="17" t="s">
        <v>21</v>
      </c>
    </row>
    <row r="2" ht="28.5" customHeight="true">
      <c r="A2" t="s" s="18">
        <v>22</v>
      </c>
      <c r="B2" t="s" s="19">
        <v>23</v>
      </c>
      <c r="C2" t="s" s="20">
        <v>24</v>
      </c>
      <c r="D2" t="n" s="21">
        <v>600.0</v>
      </c>
      <c r="V2" t="s" s="22">
        <v>25</v>
      </c>
      <c r="W2" t="s" s="23">
        <v>26</v>
      </c>
    </row>
    <row r="3" ht="28.5" customHeight="true">
      <c r="A3" t="s" s="24">
        <v>27</v>
      </c>
      <c r="B3" t="s" s="25">
        <v>28</v>
      </c>
      <c r="C3" t="s" s="26">
        <v>24</v>
      </c>
      <c r="D3" t="n" s="27">
        <v>600.0</v>
      </c>
      <c r="V3" t="s" s="28">
        <v>25</v>
      </c>
      <c r="W3" t="s" s="29">
        <v>26</v>
      </c>
    </row>
    <row r="4" ht="28.5" customHeight="true">
      <c r="A4" t="s" s="30">
        <v>29</v>
      </c>
      <c r="B4" t="s" s="31">
        <v>30</v>
      </c>
      <c r="C4" t="s" s="32">
        <v>24</v>
      </c>
      <c r="D4" t="s" s="33">
        <v>31</v>
      </c>
      <c r="E4" t="s" s="34">
        <v>32</v>
      </c>
      <c r="F4" t="n" s="36">
        <v>2.0</v>
      </c>
      <c r="G4" t="n" s="35">
        <v>1.0</v>
      </c>
      <c r="H4" t="n" s="37">
        <v>10000.0</v>
      </c>
      <c r="I4" t="n" s="38">
        <v>10000.0</v>
      </c>
      <c r="J4" t="n" s="39">
        <v>20000.0</v>
      </c>
      <c r="K4" t="n" s="40">
        <v>20000.0</v>
      </c>
      <c r="L4" t="n" s="41">
        <v>23200.0</v>
      </c>
      <c r="M4" t="n" s="42">
        <v>23200.0</v>
      </c>
      <c r="N4" t="n" s="47">
        <v>120.03999999999999</v>
      </c>
      <c r="O4" t="n" s="48">
        <v>120.03999999999999</v>
      </c>
      <c r="P4" t="n" s="43">
        <v>3485.0</v>
      </c>
      <c r="Q4" t="n" s="44">
        <v>3485.0</v>
      </c>
      <c r="R4" t="n" s="45">
        <v>3200.0</v>
      </c>
      <c r="S4" t="n" s="46">
        <v>3200.0</v>
      </c>
      <c r="T4" t="n" s="49">
        <v>10000.0</v>
      </c>
      <c r="U4" t="n" s="50">
        <v>10000.0</v>
      </c>
    </row>
    <row r="5" spans="1:23" ht="28.5" customHeight="true" x14ac:dyDescent="0.45">
      <c r="A5" s="8"/>
      <c r="B5" s="16"/>
      <c r="C5" s="9"/>
      <c r="D5" s="10"/>
      <c r="E5" s="10"/>
      <c r="F5" s="10"/>
      <c r="G5" s="10"/>
      <c r="H5" s="11"/>
      <c r="I5" t="n" s="51">
        <f>SUM(I2:I4)</f>
        <v>10000.0</v>
      </c>
      <c r="J5" s="11"/>
      <c r="K5" t="n" s="52">
        <f>SUM(K2:K4)</f>
        <v>20000.0</v>
      </c>
      <c r="L5" s="11" t="n">
        <f t="shared" ref="L5" si="2">J5+R5</f>
        <v>0.0</v>
      </c>
      <c r="M5" t="n" s="53">
        <f>SUM(M2:M4)</f>
        <v>23200.0</v>
      </c>
      <c r="N5" s="11" t="n">
        <f t="shared" ref="N5" si="4">J5+R5+P5+35</f>
        <v>40.0</v>
      </c>
      <c r="O5" t="n" s="54">
        <f>SUM(O2:O4)</f>
        <v>120.03999999999999</v>
      </c>
      <c r="P5" s="11" t="n">
        <f t="shared" ref="P5" si="6">(L5*0.15)+5</f>
        <v>5.0</v>
      </c>
      <c r="Q5" t="n" s="55">
        <f>SUM(Q2:Q4)</f>
        <v>3485.0</v>
      </c>
      <c r="R5" s="11" t="n">
        <f t="shared" ref="R5" si="7">J5*0.16</f>
        <v>0.0</v>
      </c>
      <c r="S5" t="n" s="56">
        <f>SUM(S2:S4)</f>
        <v>3200.0</v>
      </c>
      <c r="T5" s="11" t="n">
        <f t="shared" ref="T5" si="9">L5-H5-R5</f>
        <v>0.0</v>
      </c>
      <c r="U5" t="n" s="57">
        <f>SUM(U2:U4)</f>
        <v>10000.0</v>
      </c>
      <c r="V5" s="1"/>
      <c r="W5" s="1"/>
    </row>
    <row r="6" spans="1:23" ht="39.950000000000003" customHeight="1" x14ac:dyDescent="0.45">
      <c r="A6" s="12"/>
      <c r="B6" s="13"/>
      <c r="C6" s="13"/>
      <c r="D6" s="14"/>
      <c r="E6" s="14"/>
      <c r="F6" s="14"/>
      <c r="G6" s="14"/>
      <c r="H6" s="15"/>
      <c r="I6" s="15" t="n">
        <f>SUM(I5:I5)</f>
        <v>10000.0</v>
      </c>
      <c r="J6" s="15"/>
      <c r="K6" s="15" t="n">
        <f>SUM(K5:K5)</f>
        <v>20000.0</v>
      </c>
      <c r="L6" s="15"/>
      <c r="M6" s="15" t="n">
        <f>SUM(M5:M5)</f>
        <v>23200.0</v>
      </c>
      <c r="N6" s="15"/>
      <c r="O6" s="15" t="n">
        <f>SUM(O5:O5)</f>
        <v>120.03999999999999</v>
      </c>
      <c r="P6" s="15"/>
      <c r="Q6" s="15" t="n">
        <f>SUM(Q5:Q5)</f>
        <v>3485.0</v>
      </c>
      <c r="R6" s="15"/>
      <c r="S6" s="15" t="n">
        <f>SUM(S5:S5)</f>
        <v>3200.0</v>
      </c>
      <c r="T6" s="15"/>
      <c r="U6" s="15" t="n">
        <f>SUM(U5:U5)</f>
        <v>10000.0</v>
      </c>
      <c r="V6" s="13"/>
      <c r="W6" s="13"/>
    </row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spans="1:23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2020-08-07T16:16:06Z</dcterms:modified>
</cp:coreProperties>
</file>