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378AF0CF-1DFB-4B70-9FE0-3BB3F45D52F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1" i="1"/>
  <c r="C12" i="1" s="1"/>
</calcChain>
</file>

<file path=xl/sharedStrings.xml><?xml version="1.0" encoding="utf-8"?>
<sst xmlns="http://schemas.openxmlformats.org/spreadsheetml/2006/main" count="22" uniqueCount="21">
  <si>
    <t>CUENTA</t>
  </si>
  <si>
    <t>CANT.</t>
  </si>
  <si>
    <t>BBVA</t>
  </si>
  <si>
    <t>CAJA</t>
  </si>
  <si>
    <t>MERCADO PAGO</t>
  </si>
  <si>
    <t>X LIBERAR</t>
  </si>
  <si>
    <t>COMPRAS EN TRANSITO</t>
  </si>
  <si>
    <t>COSTO DE INVENTARIO</t>
  </si>
  <si>
    <t>EQUIPO Y MOBILIARIO</t>
  </si>
  <si>
    <t>DEUDAS A COBRAR</t>
  </si>
  <si>
    <t>DEUDAS A PAGAR</t>
  </si>
  <si>
    <t>TOTAL EN CAPITAL</t>
  </si>
  <si>
    <t>TOTAL NETO</t>
  </si>
  <si>
    <t>CAPITAL ANTERIOR</t>
  </si>
  <si>
    <t>GASTOS TOTALES</t>
  </si>
  <si>
    <t>INGRESOS TOTALES</t>
  </si>
  <si>
    <t xml:space="preserve">FUGAS </t>
  </si>
  <si>
    <t>EXTRA</t>
  </si>
  <si>
    <t>EGRESOS</t>
  </si>
  <si>
    <t>UTILIDADES</t>
  </si>
  <si>
    <t>UTILIDAD / 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</si>
</sst>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44" fontId="3" fillId="2" borderId="1" xfId="1" applyNumberFormat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44" fontId="3" fillId="4" borderId="1" xfId="1" applyNumberFormat="1" applyFont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44" fontId="3" fillId="3" borderId="1" xfId="1" applyNumberFormat="1" applyFont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44" fontId="3" fillId="5" borderId="1" xfId="1" applyNumberFormat="1" applyFont="1" applyFill="1" applyAlignment="1">
      <alignment horizontal="center" vertical="center" wrapText="1"/>
    </xf>
    <xf numFmtId="44" fontId="4" fillId="3" borderId="1" xfId="1" applyNumberFormat="1" applyFont="1" applyFill="1" applyAlignment="1">
      <alignment horizontal="center" vertical="center" wrapText="1"/>
    </xf>
    <xf numFmtId="44" fontId="5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202402</xdr:colOff>
      <xdr:row>0</xdr:row>
      <xdr:rowOff>11906</xdr:rowOff>
    </xdr:from>
    <xdr:ext cx="657224" cy="492981"/>
    <xdr:pic>
      <xdr:nvPicPr>
        <xdr:cNvPr id="3" name="12 Imagen">
          <a:extLst>
            <a:ext uri="{FF2B5EF4-FFF2-40B4-BE49-F238E27FC236}">
              <a16:creationId xmlns:a16="http://schemas.microsoft.com/office/drawing/2014/main" id="{935F2C75-F766-4D36-BD9B-03552032E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8902" y="11906"/>
          <a:ext cx="657224" cy="49298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topLeftCell="A11" zoomScale="72" workbookViewId="0">
      <selection activeCell="C20" sqref="C20"/>
    </sheetView>
  </sheetViews>
  <sheetFormatPr baseColWidth="10" defaultColWidth="9.140625" defaultRowHeight="15" x14ac:dyDescent="0.25"/>
  <cols>
    <col min="1" max="3" width="15.7109375" customWidth="1"/>
  </cols>
  <sheetData>
    <row r="1" spans="1:3" ht="39.950000000000003" customHeight="1" x14ac:dyDescent="0.25">
      <c r="A1" s="1"/>
      <c r="B1" s="2" t="s">
        <v>0</v>
      </c>
      <c r="C1" s="2" t="s">
        <v>1</v>
      </c>
    </row>
    <row r="2" spans="1:3" ht="39.950000000000003" customHeight="1" x14ac:dyDescent="0.25">
      <c r="A2" s="3">
        <v>44012</v>
      </c>
      <c r="B2" s="4" t="s">
        <v>2</v>
      </c>
      <c r="C2" s="5">
        <v>10357.9</v>
      </c>
    </row>
    <row r="3" spans="1:3" ht="39.950000000000003" customHeight="1" x14ac:dyDescent="0.25">
      <c r="A3" s="3"/>
      <c r="B3" s="4" t="s">
        <v>3</v>
      </c>
      <c r="C3" s="5">
        <v>817</v>
      </c>
    </row>
    <row r="4" spans="1:3" ht="39.950000000000003" customHeight="1" x14ac:dyDescent="0.25">
      <c r="A4" s="6"/>
      <c r="B4" s="4" t="s">
        <v>4</v>
      </c>
      <c r="C4" s="5">
        <v>0</v>
      </c>
    </row>
    <row r="5" spans="1:3" ht="39.950000000000003" customHeight="1" x14ac:dyDescent="0.25">
      <c r="A5" s="6"/>
      <c r="B5" s="4" t="s">
        <v>5</v>
      </c>
      <c r="C5" s="5">
        <v>0</v>
      </c>
    </row>
    <row r="6" spans="1:3" ht="39.950000000000003" customHeight="1" x14ac:dyDescent="0.25">
      <c r="A6" s="6"/>
      <c r="B6" s="4" t="s">
        <v>6</v>
      </c>
      <c r="C6" s="5">
        <v>429</v>
      </c>
    </row>
    <row r="7" spans="1:3" ht="39.950000000000003" customHeight="1" x14ac:dyDescent="0.25">
      <c r="A7" s="7"/>
      <c r="B7" s="8" t="s">
        <v>7</v>
      </c>
      <c r="C7" s="9">
        <v>37790.25</v>
      </c>
    </row>
    <row r="8" spans="1:3" ht="39.950000000000003" customHeight="1" x14ac:dyDescent="0.25">
      <c r="A8" s="7"/>
      <c r="B8" s="8" t="s">
        <v>8</v>
      </c>
      <c r="C8" s="9">
        <v>32472.18</v>
      </c>
    </row>
    <row r="9" spans="1:3" ht="39.950000000000003" customHeight="1" x14ac:dyDescent="0.25">
      <c r="A9" s="7"/>
      <c r="B9" s="8" t="s">
        <v>9</v>
      </c>
      <c r="C9" s="9">
        <v>2784</v>
      </c>
    </row>
    <row r="10" spans="1:3" ht="39.950000000000003" customHeight="1" x14ac:dyDescent="0.25">
      <c r="A10" s="7"/>
      <c r="B10" s="8" t="s">
        <v>10</v>
      </c>
      <c r="C10" s="9">
        <v>75260</v>
      </c>
    </row>
    <row r="11" spans="1:3" ht="39.950000000000003" customHeight="1" x14ac:dyDescent="0.25">
      <c r="A11" s="10"/>
      <c r="B11" s="11" t="s">
        <v>11</v>
      </c>
      <c r="C11" s="12">
        <f>SUM(C2:C9)</f>
        <v>84650.33</v>
      </c>
    </row>
    <row r="12" spans="1:3" ht="39.950000000000003" customHeight="1" x14ac:dyDescent="0.25">
      <c r="A12" s="13"/>
      <c r="B12" s="14" t="s">
        <v>12</v>
      </c>
      <c r="C12" s="15">
        <f>C11-C10</f>
        <v>9390.3300000000017</v>
      </c>
    </row>
    <row r="13" spans="1:3" ht="39.950000000000003" customHeight="1" x14ac:dyDescent="0.25">
      <c r="A13" s="6"/>
      <c r="B13" s="4" t="s">
        <v>13</v>
      </c>
      <c r="C13" s="5">
        <v>85509.2</v>
      </c>
    </row>
    <row r="14" spans="1:3" ht="39.950000000000003" customHeight="1" x14ac:dyDescent="0.25">
      <c r="A14" s="6"/>
      <c r="B14" s="4" t="s">
        <v>14</v>
      </c>
      <c r="C14" s="5">
        <v>3703.87</v>
      </c>
    </row>
    <row r="15" spans="1:3" ht="39.950000000000003" customHeight="1" x14ac:dyDescent="0.25">
      <c r="A15" s="13"/>
      <c r="B15" s="14" t="s">
        <v>15</v>
      </c>
      <c r="C15" s="15">
        <v>750</v>
      </c>
    </row>
    <row r="16" spans="1:3" ht="39.950000000000003" customHeight="1" x14ac:dyDescent="0.25">
      <c r="A16" s="7"/>
      <c r="B16" s="8" t="s">
        <v>16</v>
      </c>
      <c r="C16" s="9">
        <v>0</v>
      </c>
    </row>
    <row r="17" spans="1:3" ht="39.950000000000003" customHeight="1" x14ac:dyDescent="0.25">
      <c r="A17" s="7"/>
      <c r="B17" s="8" t="s">
        <v>17</v>
      </c>
      <c r="C17" s="9">
        <v>27</v>
      </c>
    </row>
    <row r="18" spans="1:3" ht="39.950000000000003" customHeight="1" x14ac:dyDescent="0.25">
      <c r="A18" s="7"/>
      <c r="B18" s="8" t="s">
        <v>18</v>
      </c>
      <c r="C18" s="9">
        <v>1635.87</v>
      </c>
    </row>
    <row r="19" spans="1:3" ht="39.950000000000003" customHeight="1" x14ac:dyDescent="0.25">
      <c r="A19" s="7"/>
      <c r="B19" s="8" t="s">
        <v>19</v>
      </c>
      <c r="C19" s="9">
        <v>750</v>
      </c>
    </row>
    <row r="20" spans="1:3" ht="39.950000000000003" customHeight="1" x14ac:dyDescent="0.25">
      <c r="A20" s="10"/>
      <c r="B20" s="11" t="s">
        <v>20</v>
      </c>
      <c r="C20" s="17">
        <f>C19-C18</f>
        <v>-885.86999999999989</v>
      </c>
    </row>
    <row r="21" spans="1:3" ht="39.950000000000003" customHeight="1" x14ac:dyDescent="0.25">
      <c r="A21" s="10"/>
      <c r="B21" s="11" t="s">
        <v>11</v>
      </c>
      <c r="C21" s="16">
        <f>C13-C16+C17-C18+C19</f>
        <v>84650.33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2020-07-01T00:52:19Z</dcterms:modified>
</cp:coreProperties>
</file>