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7E36614B-E2EE-4F5E-A978-36D0E3F1A1A5}" xr6:coauthVersionLast="45" xr6:coauthVersionMax="45" xr10:uidLastSave="{00000000-0000-0000-0000-000000000000}"/>
  <bookViews>
    <workbookView xWindow="-108" yWindow="-108" windowWidth="23256" windowHeight="12576" firstSheet="6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81029"/>
</workbook>
</file>

<file path=xl/calcChain.xml><?xml version="1.0" encoding="utf-8"?>
<calcChain xmlns="http://schemas.openxmlformats.org/spreadsheetml/2006/main">
  <c r="R5" i="7" l="1"/>
  <c r="K5" i="7"/>
  <c r="F5" i="7"/>
  <c r="H5" i="7" s="1"/>
  <c r="I5" i="7" s="1"/>
  <c r="L5" i="7" l="1"/>
  <c r="S5" i="7"/>
  <c r="R4" i="7"/>
  <c r="K4" i="7"/>
  <c r="F4" i="7"/>
  <c r="H4" i="7" s="1"/>
  <c r="I4" i="7" s="1"/>
  <c r="R3" i="7"/>
  <c r="K3" i="7"/>
  <c r="I3" i="7"/>
  <c r="R2" i="7"/>
  <c r="K2" i="7"/>
  <c r="K6" i="7" s="1"/>
  <c r="F2" i="7"/>
  <c r="H2" i="7" s="1"/>
  <c r="I2" i="7" s="1"/>
  <c r="I6" i="7" s="1"/>
  <c r="M5" i="7" l="1"/>
  <c r="P5" i="7"/>
  <c r="T5" i="7"/>
  <c r="U5" i="7" s="1"/>
  <c r="S4" i="7"/>
  <c r="L4" i="7"/>
  <c r="S3" i="7"/>
  <c r="L3" i="7"/>
  <c r="L2" i="7"/>
  <c r="S2" i="7"/>
  <c r="S3" i="6"/>
  <c r="Q2" i="6"/>
  <c r="Q3" i="6" s="1"/>
  <c r="S2" i="6"/>
  <c r="O3" i="6"/>
  <c r="M3" i="6"/>
  <c r="O2" i="6"/>
  <c r="M2" i="6"/>
  <c r="K2" i="6"/>
  <c r="I2" i="6"/>
  <c r="Q5" i="7" l="1"/>
  <c r="N5" i="7"/>
  <c r="S6" i="7"/>
  <c r="M4" i="7"/>
  <c r="T4" i="7"/>
  <c r="U4" i="7" s="1"/>
  <c r="P4" i="7"/>
  <c r="M3" i="7"/>
  <c r="T3" i="7"/>
  <c r="U3" i="7" s="1"/>
  <c r="P3" i="7"/>
  <c r="M2" i="7"/>
  <c r="M6" i="7" s="1"/>
  <c r="T2" i="7"/>
  <c r="U2" i="7" s="1"/>
  <c r="U6" i="7" s="1"/>
  <c r="P2" i="7"/>
  <c r="I3" i="6"/>
  <c r="V5" i="7" l="1"/>
  <c r="W5" i="7" s="1"/>
  <c r="O5" i="7"/>
  <c r="Q4" i="7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Q6" i="7" l="1"/>
  <c r="V4" i="7"/>
  <c r="W4" i="7" s="1"/>
  <c r="O4" i="7"/>
  <c r="O3" i="7"/>
  <c r="V3" i="7"/>
  <c r="W3" i="7" s="1"/>
  <c r="V2" i="7"/>
  <c r="W2" i="7" s="1"/>
  <c r="O2" i="7"/>
  <c r="O6" i="7" s="1"/>
  <c r="K7" i="5"/>
  <c r="K6" i="5"/>
  <c r="O5" i="5"/>
  <c r="H5" i="5" s="1"/>
  <c r="J5" i="5"/>
  <c r="K5" i="5" s="1"/>
  <c r="G5" i="5"/>
  <c r="W6" i="7" l="1"/>
  <c r="L5" i="5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G6" i="4"/>
  <c r="I6" i="4"/>
  <c r="K6" i="4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J2" i="4" l="1"/>
  <c r="K2" i="4" s="1"/>
  <c r="I2" i="4"/>
  <c r="K3" i="3"/>
  <c r="I3" i="3"/>
  <c r="G3" i="3"/>
  <c r="N2" i="3" l="1"/>
  <c r="H2" i="3" s="1"/>
  <c r="G2" i="3"/>
  <c r="N7" i="2"/>
  <c r="H7" i="2" s="1"/>
  <c r="G7" i="2"/>
  <c r="I2" i="3" l="1"/>
  <c r="J2" i="3"/>
  <c r="K2" i="3" s="1"/>
  <c r="I7" i="2"/>
  <c r="J7" i="2"/>
  <c r="K7" i="2" s="1"/>
  <c r="N4" i="2" l="1"/>
  <c r="H4" i="2" s="1"/>
  <c r="N6" i="2" l="1"/>
  <c r="H6" i="2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<sst xmlns="http://schemas.openxmlformats.org/spreadsheetml/2006/main" count="666" uniqueCount="198">
  <si>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</si>
  <si>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</si>
  <si>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</si>
  <si>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</si>
  <si>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</si>
  <si>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</si>
  <si>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</si>
  <si>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</si>
  <si>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</si>
  <si>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</si>
  <si>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</si>
  <si>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</si>
  <si>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</si>
  <si>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</si>
  <si>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</si>
  <si>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</si>
  <si>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</si>
  <si>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</si>
  <si>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</si>
  <si>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</si>
  <si>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</si>
  <si>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</si>
  <si>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</si>
  <si>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</si>
  <si>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</si>
  <si>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</si>
  <si>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</si>
  <si>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</si>
  <si>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</si>
  <si>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</si>
  <si>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</si>
  <si>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</si>
  <si>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</si>
  <si>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</si>
  <si>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</si>
  <si>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</si>
  <si>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</si>
  <si>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</si>
  <si>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</si>
  <si>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</si>
  <si>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</si>
  <si>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</si>
  <si>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</si>
  <si>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</si>
  <si>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</si>
  <si>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</si>
  <si>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</si>
  <si>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</si>
  <si>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</si>
  <si>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</si>
  <si>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</si>
  <si>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</si>
  <si>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</si>
  <si>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</si>
  <si>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</si>
  <si>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</si>
  <si>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</si>
  <si>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</si>
  <si>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</si>
  <si>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</si>
  <si>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</si>
  <si>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</si>
  <si>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</si>
  <si>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</si>
  <si>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</si>
  <si>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</si>
  <si>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</si>
  <si>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</si>
  <si>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</si>
  <si>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</si>
  <si>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</si>
  <si>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</si>
  <si>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</si>
  <si>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</si>
  <si>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</si>
  <si>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</si>
  <si>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</si>
  <si>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</si>
  <si>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</si>
  <si>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</si>
  <si>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</si>
  <si>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</si>
  <si>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</si>
  <si>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</si>
  <si>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</si>
  <si>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</si>
  <si>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</si>
  <si>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</si>
  <si>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</si>
  <si>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</si>
  <si>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</si>
  <si>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</si>
  <si>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</si>
  <si>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</si>
  <si>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</si>
  <si>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</si>
  <si>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</si>
  <si>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</si>
  <si>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</si>
  <si>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</si>
  <si>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</si>
  <si>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>PRECIO ML NETO</t>
  </si>
  <si>
    <t>COMISIÒN ML X UNIDAD</t>
  </si>
  <si>
    <t>COMISIÒN ML NETO</t>
  </si>
  <si>
    <t>IVA NETA</t>
  </si>
  <si>
    <t>UTILIDAD ML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</si>
  <si>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</si>
  <si>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</si>
  <si>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</si>
  <si>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</si>
  <si>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</si>
  <si>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</si>
  <si>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</si>
  <si>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</si>
  <si>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</si>
  <si>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</si>
  <si>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T.I.G.</t>
  </si>
  <si>
    <t xml:space="preserve">PRECIO ML UNIDAD </t>
  </si>
  <si>
    <t>UTILIDAD ML UNIDAD</t>
  </si>
  <si>
    <t>UTILIDAD SHOP NETA</t>
  </si>
  <si>
    <t>UTILIDAD SHOP UNIDAD</t>
  </si>
  <si>
    <t xml:space="preserve">PRECIO SHOP UNIDAD </t>
  </si>
  <si>
    <t>PRECIO SHOP NETO</t>
  </si>
  <si>
    <t>PEDALES DUALES</t>
  </si>
  <si>
    <t>SISTEMA DE PEDAL AUTOMATICO Y PLANO - SEMINUEVO</t>
  </si>
  <si>
    <t>BICI FUJI RUTA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</si>
  <si>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</si>
  <si>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06  agosto</t>
  </si>
  <si>
    <t/>
  </si>
  <si>
    <t>0.0</t>
  </si>
  <si>
    <t>1</t>
  </si>
  <si>
    <t>10508.0</t>
  </si>
  <si>
    <t>13000.0</t>
  </si>
  <si>
    <t>Mercado Libre</t>
  </si>
  <si>
    <t>MORELIA, MICHOACÀN</t>
  </si>
  <si>
    <t>ADAPTADOR DE CALIPER A 203mm</t>
  </si>
  <si>
    <t>PARA DISCOS DE 203mm - INCLUYE 4 TORNILLOS ALLEN - SEMINUEVO</t>
  </si>
  <si>
    <t>SEMINUEVO</t>
  </si>
  <si>
    <t>200.0</t>
  </si>
  <si>
    <t>ASIENTO GT</t>
  </si>
  <si>
    <t>TALLA 144mm - MUY COMODO - SEMINUEVO</t>
  </si>
  <si>
    <t>380.0</t>
  </si>
  <si>
    <t>Local</t>
  </si>
  <si>
    <t>ASIENTO WTB ROCKET</t>
  </si>
  <si>
    <t>TALLA 125mm - PARA MUJER - USADO</t>
  </si>
  <si>
    <t>280.0</t>
  </si>
  <si>
    <t>BICI FUJI ABSOLUTE</t>
  </si>
  <si>
    <t>BICI PARA CIUDAD - LLANTAS NUEVAS 700x38 - TALLA S - FRENOS DE DISCO TEKTRO - TRANSMISION 3x8 - CAMBIOS DE GATILLO - RECIEN ALINEADA - SEMINUEVA</t>
  </si>
  <si>
    <t>4111.59</t>
  </si>
  <si>
    <t>5600.0</t>
  </si>
  <si>
    <t>BICI RUTA SCHWINN</t>
  </si>
  <si>
    <t xml:space="preserve">TALLA L </t>
  </si>
  <si>
    <t>5990.0</t>
  </si>
  <si>
    <t>15000.0</t>
  </si>
  <si>
    <t>BANDANA MULTIFUNCIONAL - VARIOS MODELOS Y COLORES - ABSORBENTE - FACIL DE LAVAR - NUEVOS</t>
  </si>
  <si>
    <t>27.0</t>
  </si>
  <si>
    <t>60.0</t>
  </si>
  <si>
    <t>CRANK SHIMANO DEORE</t>
  </si>
  <si>
    <t>CRANK DE 3 PLATOS - BOTTOM BRACKET NUEVO - PLATO 2 NUEVO - EJE HUECO - 104 CBD - USADO</t>
  </si>
  <si>
    <t>1.2405405405405405</t>
  </si>
  <si>
    <t>1209.1503267973856</t>
  </si>
  <si>
    <t>1500.0</t>
  </si>
  <si>
    <t>GRIPS LIZARD</t>
  </si>
  <si>
    <t>DOBLE TORNILLO DE SUJECIÓN - USADO</t>
  </si>
  <si>
    <t>1.9466666666666668</t>
  </si>
  <si>
    <t>77.05479452054794</t>
  </si>
  <si>
    <t>150.0</t>
  </si>
  <si>
    <t>FRENO HIDRAULICO DELANTERO SHIMANO</t>
  </si>
  <si>
    <t xml:space="preserve">HIDRAULICO - PASTILLAS EN PERFECTO ESTADO - DELANTERO - SEMINUEVO </t>
  </si>
  <si>
    <t>256.8493150684931</t>
  </si>
  <si>
    <t>500.0</t>
  </si>
  <si>
    <t>GUANTES BELL CORTO</t>
  </si>
  <si>
    <t>ACOLCHONADOS EN PALMAS - TALLA S/M - NUEVOS</t>
  </si>
  <si>
    <t>50.0</t>
  </si>
  <si>
    <t>DESVIADOR DELANTERO SHIMANO RUTA</t>
  </si>
  <si>
    <t>PARA 3 PLATOS DE RUTA - PARA TIRON DE CABLE DEBAJO DEL CUADRO - USADO</t>
  </si>
  <si>
    <t>300.0</t>
  </si>
  <si>
    <t>5</t>
  </si>
  <si>
    <t>135.0</t>
  </si>
  <si>
    <t xml:space="preserve">DESVIADOR DELANTERO SHIMANO SLX </t>
  </si>
  <si>
    <t>PARA 3 PLATOS - E-TYPE - ANCLAJE A 2 TORNILLOS - USADO</t>
  </si>
  <si>
    <t>322.4400871459695</t>
  </si>
  <si>
    <t>400.0</t>
  </si>
  <si>
    <t>DESVIADOR DELANTERO XT</t>
  </si>
  <si>
    <t>PARA 3 PLATOS - PARA JALON ARRIBA - USADO</t>
  </si>
  <si>
    <t>179.79452054794518</t>
  </si>
  <si>
    <t>350.0</t>
  </si>
  <si>
    <t>DESVIADOR DELANTERO SRAM X5</t>
  </si>
  <si>
    <t>PARA 3 PLATOS - ADAPTADOR A VARIAS MEDIDAS DE CUADRO - SEMINUEVO</t>
  </si>
  <si>
    <t>450.0</t>
  </si>
  <si>
    <t>59</t>
  </si>
  <si>
    <t>1593.0</t>
  </si>
  <si>
    <t>LUBRICANTE DE ALTO RENDIMIENTO - PARA: CADENA, DESVIADORES, FUNDAS DE CABLE, ETC. - FACIL APLICACIÓN - TIPO GOTERO - NUEVO</t>
  </si>
  <si>
    <t>07  agosto</t>
  </si>
  <si>
    <t>14.96</t>
  </si>
  <si>
    <t>74.80000000000001</t>
  </si>
  <si>
    <t>30.0</t>
  </si>
  <si>
    <t>08  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</si>
</sst>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$#,#0.00"/>
  </numFmts>
  <fonts count="111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2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22B473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22B473"/>
      </patternFill>
    </fill>
    <fill>
      <patternFill patternType="none">
        <fgColor rgb="03DF7B"/>
      </patternFill>
    </fill>
    <fill>
      <patternFill patternType="solid">
        <fgColor rgb="03DF7B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158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4" borderId="1" xfId="1" applyFont="1" applyFill="1" applyAlignment="1">
      <alignment horizontal="center" vertical="center" wrapText="1"/>
    </xf>
    <xf numFmtId="164" fontId="7" fillId="4" borderId="1" xfId="1" applyNumberFormat="1" applyFont="1" applyFill="1" applyAlignment="1">
      <alignment horizontal="center" vertical="center" wrapText="1"/>
    </xf>
    <xf numFmtId="0" fontId="9" fillId="14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5" fillId="14" borderId="0" xfId="0" applyFont="1" applyFill="1" applyAlignment="1">
      <alignment horizontal="center" vertical="center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16" fillId="16" borderId="7" xfId="0" applyBorder="true" applyFill="true" applyFont="true">
      <alignment horizontal="center" vertical="center"/>
    </xf>
    <xf numFmtId="0" fontId="17" fillId="16" borderId="7" xfId="0" applyBorder="true" applyFill="true" applyFont="true">
      <alignment horizontal="center" vertical="center"/>
    </xf>
    <xf numFmtId="0" fontId="18" fillId="16" borderId="7" xfId="0" applyBorder="true" applyFill="true" applyFont="true">
      <alignment horizontal="center" vertical="center"/>
    </xf>
    <xf numFmtId="0" fontId="19" fillId="16" borderId="7" xfId="0" applyBorder="true" applyFill="true" applyFont="true">
      <alignment horizontal="center" vertical="center"/>
    </xf>
    <xf numFmtId="0" fontId="20" fillId="16" borderId="7" xfId="0" applyBorder="true" applyFill="true" applyFont="true">
      <alignment horizontal="center" vertical="center"/>
    </xf>
    <xf numFmtId="0" fontId="21" fillId="16" borderId="7" xfId="0" applyBorder="true" applyFill="true" applyFont="true">
      <alignment horizontal="center" vertical="center"/>
    </xf>
    <xf numFmtId="0" fontId="22" fillId="16" borderId="7" xfId="0" applyBorder="true" applyFill="true" applyFont="true">
      <alignment horizontal="center" vertical="center"/>
    </xf>
    <xf numFmtId="0" fontId="23" fillId="16" borderId="7" xfId="0" applyBorder="true" applyFill="true" applyFont="true">
      <alignment horizontal="center" vertical="center"/>
    </xf>
    <xf numFmtId="0" fontId="24" fillId="16" borderId="7" xfId="0" applyBorder="true" applyFill="true" applyFont="true">
      <alignment horizontal="center" vertical="center"/>
    </xf>
    <xf numFmtId="0" fontId="25" fillId="16" borderId="7" xfId="0" applyBorder="true" applyFill="true" applyFont="true">
      <alignment horizontal="center" vertical="center"/>
    </xf>
    <xf numFmtId="0" fontId="26" fillId="16" borderId="7" xfId="0" applyBorder="true" applyFill="true" applyFont="true">
      <alignment horizontal="center" vertical="center"/>
    </xf>
    <xf numFmtId="0" fontId="27" fillId="16" borderId="7" xfId="0" applyBorder="true" applyFill="true" applyFont="true">
      <alignment horizontal="center" vertical="center"/>
    </xf>
    <xf numFmtId="0" fontId="28" fillId="16" borderId="7" xfId="0" applyBorder="true" applyFill="true" applyFont="true">
      <alignment horizontal="center" vertical="center"/>
    </xf>
    <xf numFmtId="0" fontId="29" fillId="16" borderId="7" xfId="0" applyBorder="true" applyFill="true" applyFont="true">
      <alignment horizontal="center" vertical="center"/>
    </xf>
    <xf numFmtId="0" fontId="30" fillId="16" borderId="7" xfId="0" applyBorder="true" applyFill="true" applyFont="true">
      <alignment horizontal="center" vertical="center"/>
    </xf>
    <xf numFmtId="0" fontId="31" fillId="16" borderId="7" xfId="0" applyBorder="true" applyFill="true" applyFont="true">
      <alignment horizontal="center" vertical="center"/>
    </xf>
    <xf numFmtId="0" fontId="32" fillId="16" borderId="7" xfId="0" applyBorder="true" applyFill="true" applyFont="true">
      <alignment horizontal="center" vertical="center"/>
    </xf>
    <xf numFmtId="0" fontId="33" fillId="16" borderId="7" xfId="0" applyBorder="true" applyFill="true" applyFont="true">
      <alignment horizontal="center" vertical="center"/>
    </xf>
    <xf numFmtId="0" fontId="34" fillId="16" borderId="7" xfId="0" applyBorder="true" applyFill="true" applyFont="true">
      <alignment horizontal="center" vertical="center"/>
    </xf>
    <xf numFmtId="0" fontId="35" fillId="16" borderId="7" xfId="0" applyBorder="true" applyFill="true" applyFont="true">
      <alignment horizontal="center" vertical="center"/>
    </xf>
    <xf numFmtId="0" fontId="36" fillId="16" borderId="7" xfId="0" applyBorder="true" applyFill="true" applyFont="true">
      <alignment horizontal="center" vertical="center"/>
    </xf>
    <xf numFmtId="0" fontId="37" fillId="16" borderId="7" xfId="0" applyBorder="true" applyFill="true" applyFont="true">
      <alignment horizontal="center" vertical="center"/>
    </xf>
    <xf numFmtId="0" fontId="38" fillId="16" borderId="7" xfId="0" applyBorder="true" applyFill="true" applyFont="true">
      <alignment horizontal="center" vertical="center"/>
    </xf>
    <xf numFmtId="0" fontId="39" fillId="16" borderId="7" xfId="0" applyBorder="true" applyFill="true" applyFont="true">
      <alignment horizontal="center" vertical="center"/>
    </xf>
    <xf numFmtId="0" fontId="40" fillId="16" borderId="7" xfId="0" applyBorder="true" applyFill="true" applyFont="true">
      <alignment horizontal="center" vertical="center"/>
    </xf>
    <xf numFmtId="0" fontId="41" fillId="16" borderId="7" xfId="0" applyBorder="true" applyFill="true" applyFont="true">
      <alignment horizontal="center" vertical="center"/>
    </xf>
    <xf numFmtId="0" fontId="42" fillId="16" borderId="7" xfId="0" applyBorder="true" applyFill="true" applyFont="true">
      <alignment horizontal="center" vertical="center"/>
    </xf>
    <xf numFmtId="0" fontId="43" fillId="16" borderId="7" xfId="0" applyBorder="true" applyFill="true" applyFont="true">
      <alignment horizontal="center" vertical="center"/>
    </xf>
    <xf numFmtId="0" fontId="44" fillId="14" borderId="0" xfId="0" applyFill="true" applyFont="true">
      <alignment horizontal="center" vertical="center"/>
    </xf>
    <xf numFmtId="0" fontId="45" fillId="14" borderId="0" xfId="0" applyFill="true" applyFont="true">
      <alignment horizontal="center" vertical="center"/>
    </xf>
    <xf numFmtId="0" fontId="46" fillId="14" borderId="0" xfId="0" applyFill="true" applyFont="true">
      <alignment horizontal="center" vertical="center"/>
    </xf>
    <xf numFmtId="0" fontId="47" fillId="14" borderId="0" xfId="0" applyFill="true" applyFont="true">
      <alignment horizontal="center" vertical="center"/>
    </xf>
    <xf numFmtId="0" fontId="48" fillId="14" borderId="0" xfId="0" applyFill="true" applyFont="true">
      <alignment horizontal="center" vertical="center"/>
    </xf>
    <xf numFmtId="0" fontId="49" fillId="14" borderId="0" xfId="0" applyFill="true" applyFont="true">
      <alignment horizontal="center" vertical="center"/>
    </xf>
    <xf numFmtId="0" fontId="50" fillId="14" borderId="0" xfId="0" applyFill="true" applyFont="true">
      <alignment horizontal="center" vertical="center"/>
    </xf>
    <xf numFmtId="0" fontId="51" fillId="16" borderId="7" xfId="0" applyBorder="true" applyFill="true" applyFont="true">
      <alignment horizontal="center" vertical="center"/>
    </xf>
    <xf numFmtId="0" fontId="52" fillId="16" borderId="7" xfId="0" applyBorder="true" applyFill="true" applyFont="true">
      <alignment horizontal="center" vertical="center"/>
    </xf>
    <xf numFmtId="0" fontId="53" fillId="16" borderId="7" xfId="0" applyBorder="true" applyFill="true" applyFont="true">
      <alignment horizontal="center" vertical="center"/>
    </xf>
    <xf numFmtId="0" fontId="54" fillId="16" borderId="7" xfId="0" applyBorder="true" applyFill="true" applyFont="true">
      <alignment horizontal="center" vertical="center"/>
    </xf>
    <xf numFmtId="0" fontId="55" fillId="16" borderId="7" xfId="0" applyBorder="true" applyFill="true" applyFont="true">
      <alignment horizontal="center" vertical="center"/>
    </xf>
    <xf numFmtId="0" fontId="56" fillId="16" borderId="7" xfId="0" applyBorder="true" applyFill="true" applyFont="true">
      <alignment horizontal="center" vertical="center"/>
    </xf>
    <xf numFmtId="0" fontId="57" fillId="16" borderId="7" xfId="0" applyBorder="true" applyFill="true" applyFont="true">
      <alignment horizontal="center" vertical="center"/>
    </xf>
    <xf numFmtId="0" fontId="58" fillId="16" borderId="7" xfId="0" applyBorder="true" applyFill="true" applyFont="true">
      <alignment horizontal="center" vertical="center"/>
    </xf>
    <xf numFmtId="0" fontId="59" fillId="16" borderId="7" xfId="0" applyBorder="true" applyFill="true" applyFont="true">
      <alignment horizontal="center" vertical="center"/>
    </xf>
    <xf numFmtId="0" fontId="60" fillId="16" borderId="7" xfId="0" applyBorder="true" applyFill="true" applyFont="true">
      <alignment horizontal="center" vertical="center"/>
    </xf>
    <xf numFmtId="0" fontId="61" fillId="16" borderId="7" xfId="0" applyBorder="true" applyFill="true" applyFont="true">
      <alignment horizontal="center" vertical="center"/>
    </xf>
    <xf numFmtId="165" fontId="62" fillId="16" borderId="7" xfId="0" applyNumberFormat="true" applyBorder="true" applyFill="true" applyFont="true">
      <alignment horizontal="center" vertical="center"/>
    </xf>
    <xf numFmtId="165" fontId="63" fillId="16" borderId="7" xfId="0" applyNumberFormat="true" applyBorder="true" applyFill="true" applyFont="true">
      <alignment horizontal="center" vertical="center"/>
    </xf>
    <xf numFmtId="165" fontId="64" fillId="16" borderId="7" xfId="0" applyNumberFormat="true" applyBorder="true" applyFill="true" applyFont="true">
      <alignment horizontal="center" vertical="center"/>
    </xf>
    <xf numFmtId="165" fontId="65" fillId="16" borderId="7" xfId="0" applyNumberFormat="true" applyBorder="true" applyFill="true" applyFont="true">
      <alignment horizontal="center" vertical="center"/>
    </xf>
    <xf numFmtId="165" fontId="66" fillId="16" borderId="7" xfId="0" applyNumberFormat="true" applyBorder="true" applyFill="true" applyFont="true">
      <alignment horizontal="center" vertical="center"/>
    </xf>
    <xf numFmtId="165" fontId="67" fillId="16" borderId="7" xfId="0" applyNumberFormat="true" applyBorder="true" applyFill="true" applyFont="true">
      <alignment horizontal="center" vertical="center"/>
    </xf>
    <xf numFmtId="165" fontId="68" fillId="16" borderId="7" xfId="0" applyNumberFormat="true" applyBorder="true" applyFill="true" applyFont="true">
      <alignment horizontal="center" vertical="center"/>
    </xf>
    <xf numFmtId="165" fontId="69" fillId="16" borderId="7" xfId="0" applyNumberFormat="true" applyBorder="true" applyFill="true" applyFont="true">
      <alignment horizontal="center" vertical="center"/>
    </xf>
    <xf numFmtId="165" fontId="70" fillId="16" borderId="7" xfId="0" applyNumberFormat="true" applyBorder="true" applyFill="true" applyFont="true">
      <alignment horizontal="center" vertical="center"/>
    </xf>
    <xf numFmtId="165" fontId="71" fillId="16" borderId="7" xfId="0" applyNumberFormat="true" applyBorder="true" applyFill="true" applyFont="true">
      <alignment horizontal="center" vertical="center"/>
    </xf>
    <xf numFmtId="165" fontId="72" fillId="16" borderId="7" xfId="0" applyNumberFormat="true" applyBorder="true" applyFill="true" applyFont="true">
      <alignment horizontal="center" vertical="center"/>
    </xf>
    <xf numFmtId="165" fontId="73" fillId="16" borderId="7" xfId="0" applyNumberFormat="true" applyBorder="true" applyFill="true" applyFont="true">
      <alignment horizontal="center" vertical="center"/>
    </xf>
    <xf numFmtId="165" fontId="74" fillId="16" borderId="7" xfId="0" applyNumberFormat="true" applyBorder="true" applyFill="true" applyFont="true">
      <alignment horizontal="center" vertical="center"/>
    </xf>
    <xf numFmtId="165" fontId="75" fillId="16" borderId="7" xfId="0" applyNumberFormat="true" applyBorder="true" applyFill="true" applyFont="true">
      <alignment horizontal="center" vertical="center"/>
    </xf>
    <xf numFmtId="165" fontId="76" fillId="16" borderId="7" xfId="0" applyNumberFormat="true" applyBorder="true" applyFill="true" applyFont="true">
      <alignment horizontal="center" vertical="center"/>
    </xf>
    <xf numFmtId="0" fontId="77" fillId="16" borderId="7" xfId="0" applyBorder="true" applyFill="true" applyFont="true">
      <alignment horizontal="center" vertical="center"/>
    </xf>
    <xf numFmtId="0" fontId="78" fillId="16" borderId="7" xfId="0" applyBorder="true" applyFill="true" applyFont="true">
      <alignment horizontal="center" vertical="center"/>
    </xf>
    <xf numFmtId="165" fontId="79" fillId="19" borderId="7" xfId="0" applyNumberFormat="true" applyFill="true" applyBorder="true" applyFont="true">
      <alignment horizontal="center" vertical="center"/>
    </xf>
    <xf numFmtId="165" fontId="80" fillId="19" borderId="7" xfId="0" applyNumberFormat="true" applyFill="true" applyBorder="true" applyFont="true">
      <alignment horizontal="center" vertical="center"/>
    </xf>
    <xf numFmtId="165" fontId="81" fillId="19" borderId="7" xfId="0" applyNumberFormat="true" applyFill="true" applyBorder="true" applyFont="true">
      <alignment horizontal="center" vertical="center"/>
    </xf>
    <xf numFmtId="165" fontId="82" fillId="19" borderId="7" xfId="0" applyNumberFormat="true" applyFill="true" applyBorder="true" applyFont="true">
      <alignment horizontal="center" vertical="center"/>
    </xf>
    <xf numFmtId="165" fontId="83" fillId="19" borderId="7" xfId="0" applyNumberFormat="true" applyFill="true" applyBorder="true" applyFont="true">
      <alignment horizontal="center" vertical="center"/>
    </xf>
    <xf numFmtId="165" fontId="84" fillId="19" borderId="7" xfId="0" applyNumberFormat="true" applyFill="true" applyBorder="true" applyFont="true">
      <alignment horizontal="center" vertical="center"/>
    </xf>
    <xf numFmtId="165" fontId="85" fillId="19" borderId="7" xfId="0" applyNumberFormat="true" applyFill="true" applyBorder="true" applyFont="true">
      <alignment horizontal="center" vertical="center"/>
    </xf>
    <xf numFmtId="0" fontId="86" fillId="16" borderId="7" xfId="0" applyBorder="true" applyFill="true" applyFont="true">
      <alignment horizontal="center" vertical="center"/>
    </xf>
    <xf numFmtId="0" fontId="87" fillId="16" borderId="7" xfId="0" applyBorder="true" applyFill="true" applyFont="true">
      <alignment horizontal="center" vertical="center"/>
    </xf>
    <xf numFmtId="0" fontId="88" fillId="16" borderId="7" xfId="0" applyBorder="true" applyFill="true" applyFont="true">
      <alignment horizontal="center" vertical="center"/>
    </xf>
    <xf numFmtId="0" fontId="89" fillId="16" borderId="7" xfId="0" applyBorder="true" applyFill="true" applyFont="true">
      <alignment horizontal="center" vertical="center"/>
    </xf>
    <xf numFmtId="0" fontId="90" fillId="16" borderId="7" xfId="0" applyBorder="true" applyFill="true" applyFont="true">
      <alignment horizontal="center" vertical="center"/>
    </xf>
    <xf numFmtId="0" fontId="91" fillId="16" borderId="7" xfId="0" applyBorder="true" applyFill="true" applyFont="true">
      <alignment horizontal="center" vertical="center"/>
    </xf>
    <xf numFmtId="0" fontId="92" fillId="16" borderId="7" xfId="0" applyBorder="true" applyFill="true" applyFont="true">
      <alignment horizontal="center" vertical="center"/>
    </xf>
    <xf numFmtId="0" fontId="93" fillId="16" borderId="7" xfId="0" applyBorder="true" applyFill="true" applyFont="true">
      <alignment horizontal="center" vertical="center"/>
    </xf>
    <xf numFmtId="0" fontId="94" fillId="16" borderId="7" xfId="0" applyBorder="true" applyFill="true" applyFont="true">
      <alignment horizontal="center" vertical="center"/>
    </xf>
    <xf numFmtId="0" fontId="95" fillId="16" borderId="7" xfId="0" applyBorder="true" applyFill="true" applyFont="true">
      <alignment horizontal="center" vertical="center"/>
    </xf>
    <xf numFmtId="0" fontId="96" fillId="16" borderId="7" xfId="0" applyBorder="true" applyFill="true" applyFont="true">
      <alignment horizontal="center" vertical="center"/>
    </xf>
    <xf numFmtId="165" fontId="97" fillId="16" borderId="7" xfId="0" applyNumberFormat="true" applyBorder="true" applyFill="true" applyFont="true">
      <alignment horizontal="center" vertical="center"/>
    </xf>
    <xf numFmtId="165" fontId="98" fillId="16" borderId="7" xfId="0" applyNumberFormat="true" applyBorder="true" applyFill="true" applyFont="true">
      <alignment horizontal="center" vertical="center"/>
    </xf>
    <xf numFmtId="165" fontId="99" fillId="16" borderId="7" xfId="0" applyNumberFormat="true" applyBorder="true" applyFill="true" applyFont="true">
      <alignment horizontal="center" vertical="center"/>
    </xf>
    <xf numFmtId="165" fontId="100" fillId="16" borderId="7" xfId="0" applyNumberFormat="true" applyBorder="true" applyFill="true" applyFont="true">
      <alignment horizontal="center" vertical="center"/>
    </xf>
    <xf numFmtId="165" fontId="101" fillId="16" borderId="7" xfId="0" applyNumberFormat="true" applyBorder="true" applyFill="true" applyFont="true">
      <alignment horizontal="center" vertical="center"/>
    </xf>
    <xf numFmtId="165" fontId="102" fillId="16" borderId="7" xfId="0" applyNumberFormat="true" applyBorder="true" applyFill="true" applyFont="true">
      <alignment horizontal="center" vertical="center"/>
    </xf>
    <xf numFmtId="165" fontId="103" fillId="16" borderId="7" xfId="0" applyNumberFormat="true" applyBorder="true" applyFill="true" applyFont="true">
      <alignment horizontal="center" vertical="center"/>
    </xf>
    <xf numFmtId="165" fontId="104" fillId="16" borderId="7" xfId="0" applyNumberFormat="true" applyBorder="true" applyFill="true" applyFont="true">
      <alignment horizontal="center" vertical="center"/>
    </xf>
    <xf numFmtId="165" fontId="105" fillId="16" borderId="7" xfId="0" applyNumberFormat="true" applyBorder="true" applyFill="true" applyFont="true">
      <alignment horizontal="center" vertical="center"/>
    </xf>
    <xf numFmtId="165" fontId="106" fillId="16" borderId="7" xfId="0" applyNumberFormat="true" applyBorder="true" applyFill="true" applyFont="true">
      <alignment horizontal="center" vertical="center"/>
    </xf>
    <xf numFmtId="165" fontId="107" fillId="16" borderId="7" xfId="0" applyNumberFormat="true" applyBorder="true" applyFill="true" applyFont="true">
      <alignment horizontal="center" vertical="center"/>
    </xf>
    <xf numFmtId="165" fontId="108" fillId="16" borderId="7" xfId="0" applyNumberFormat="true" applyBorder="true" applyFill="true" applyFont="true">
      <alignment horizontal="center" vertical="center"/>
    </xf>
    <xf numFmtId="165" fontId="109" fillId="16" borderId="7" xfId="0" applyNumberFormat="true" applyBorder="true" applyFill="true" applyFont="true">
      <alignment horizontal="center" vertical="center"/>
    </xf>
    <xf numFmtId="165" fontId="110" fillId="16" borderId="7" xfId="0" applyNumberFormat="true" applyBorder="true" applyFill="true" applyFont="true">
      <alignment horizontal="center" vertical="center"/>
    </xf>
    <xf numFmtId="165" fontId="111" fillId="16" borderId="7" xfId="0" applyNumberFormat="true" applyBorder="true" applyFill="true" applyFont="true">
      <alignment horizontal="center" vertical="center"/>
    </xf>
    <xf numFmtId="0" fontId="112" fillId="16" borderId="7" xfId="0" applyBorder="true" applyFill="true" applyFont="true">
      <alignment horizontal="center" vertical="center"/>
    </xf>
    <xf numFmtId="0" fontId="113" fillId="16" borderId="7" xfId="0" applyBorder="true" applyFill="true" applyFont="true">
      <alignment horizontal="center" vertical="center"/>
    </xf>
    <xf numFmtId="165" fontId="114" fillId="19" borderId="7" xfId="0" applyNumberFormat="true" applyFill="true" applyBorder="true" applyFont="true">
      <alignment horizontal="center" vertical="center"/>
    </xf>
    <xf numFmtId="165" fontId="115" fillId="19" borderId="7" xfId="0" applyNumberFormat="true" applyFill="true" applyBorder="true" applyFont="true">
      <alignment horizontal="center" vertical="center"/>
    </xf>
    <xf numFmtId="165" fontId="116" fillId="19" borderId="7" xfId="0" applyNumberFormat="true" applyFill="true" applyBorder="true" applyFont="true">
      <alignment horizontal="center" vertical="center"/>
    </xf>
    <xf numFmtId="165" fontId="117" fillId="19" borderId="7" xfId="0" applyNumberFormat="true" applyFill="true" applyBorder="true" applyFont="true">
      <alignment horizontal="center" vertical="center"/>
    </xf>
    <xf numFmtId="165" fontId="118" fillId="19" borderId="7" xfId="0" applyNumberFormat="true" applyFill="true" applyBorder="true" applyFont="true">
      <alignment horizontal="center" vertical="center"/>
    </xf>
    <xf numFmtId="165" fontId="119" fillId="19" borderId="7" xfId="0" applyNumberFormat="true" applyFill="true" applyBorder="true" applyFont="true">
      <alignment horizontal="center" vertical="center"/>
    </xf>
    <xf numFmtId="165" fontId="120" fillId="19" borderId="7" xfId="0" applyNumberFormat="true" applyFill="true" applyBorder="true" applyFont="true">
      <alignment horizontal="center" vertical="center"/>
    </xf>
    <xf numFmtId="0" fontId="121" fillId="16" borderId="7" xfId="0" applyBorder="true" applyFill="true" applyFont="true">
      <alignment horizontal="center" vertical="center"/>
    </xf>
    <xf numFmtId="0" fontId="122" fillId="16" borderId="7" xfId="0" applyBorder="true" applyFill="true" applyFont="true">
      <alignment horizontal="center" vertical="center"/>
    </xf>
    <xf numFmtId="0" fontId="123" fillId="16" borderId="7" xfId="0" applyBorder="true" applyFill="true" applyFont="true">
      <alignment horizontal="center" vertical="center"/>
    </xf>
    <xf numFmtId="0" fontId="124" fillId="16" borderId="7" xfId="0" applyBorder="true" applyFill="true" applyFont="true">
      <alignment horizontal="center" vertical="center"/>
    </xf>
    <xf numFmtId="0" fontId="125" fillId="16" borderId="7" xfId="0" applyBorder="true" applyFill="true" applyFont="true">
      <alignment horizontal="center" vertical="center"/>
    </xf>
    <xf numFmtId="0" fontId="126" fillId="16" borderId="7" xfId="0" applyBorder="true" applyFill="true" applyFont="true">
      <alignment horizontal="center" vertical="center"/>
    </xf>
    <xf numFmtId="0" fontId="127" fillId="16" borderId="7" xfId="0" applyBorder="true" applyFill="true" applyFont="true">
      <alignment horizontal="center" vertical="center"/>
    </xf>
    <xf numFmtId="0" fontId="128" fillId="16" borderId="7" xfId="0" applyBorder="true" applyFill="true" applyFont="true">
      <alignment horizontal="center" vertical="center"/>
    </xf>
    <xf numFmtId="0" fontId="129" fillId="16" borderId="7" xfId="0" applyBorder="true" applyFill="true" applyFont="true">
      <alignment horizontal="center" vertical="center"/>
    </xf>
    <xf numFmtId="0" fontId="130" fillId="16" borderId="7" xfId="0" applyBorder="true" applyFill="true" applyFont="true">
      <alignment horizontal="center" vertical="center"/>
    </xf>
    <xf numFmtId="0" fontId="131" fillId="16" borderId="7" xfId="0" applyBorder="true" applyFill="true" applyFont="true">
      <alignment horizontal="center" vertical="center"/>
    </xf>
    <xf numFmtId="165" fontId="132" fillId="16" borderId="7" xfId="0" applyNumberFormat="true" applyBorder="true" applyFill="true" applyFont="true">
      <alignment horizontal="center" vertical="center"/>
    </xf>
    <xf numFmtId="165" fontId="133" fillId="16" borderId="7" xfId="0" applyNumberFormat="true" applyBorder="true" applyFill="true" applyFont="true">
      <alignment horizontal="center" vertical="center"/>
    </xf>
    <xf numFmtId="165" fontId="134" fillId="16" borderId="7" xfId="0" applyNumberFormat="true" applyBorder="true" applyFill="true" applyFont="true">
      <alignment horizontal="center" vertical="center"/>
    </xf>
    <xf numFmtId="165" fontId="135" fillId="16" borderId="7" xfId="0" applyNumberFormat="true" applyBorder="true" applyFill="true" applyFont="true">
      <alignment horizontal="center" vertical="center"/>
    </xf>
    <xf numFmtId="165" fontId="136" fillId="16" borderId="7" xfId="0" applyNumberFormat="true" applyBorder="true" applyFill="true" applyFont="true">
      <alignment horizontal="center" vertical="center"/>
    </xf>
    <xf numFmtId="165" fontId="137" fillId="16" borderId="7" xfId="0" applyNumberFormat="true" applyBorder="true" applyFill="true" applyFont="true">
      <alignment horizontal="center" vertical="center"/>
    </xf>
    <xf numFmtId="165" fontId="138" fillId="16" borderId="7" xfId="0" applyNumberFormat="true" applyBorder="true" applyFill="true" applyFont="true">
      <alignment horizontal="center" vertical="center"/>
    </xf>
    <xf numFmtId="165" fontId="139" fillId="16" borderId="7" xfId="0" applyNumberFormat="true" applyBorder="true" applyFill="true" applyFont="true">
      <alignment horizontal="center" vertical="center"/>
    </xf>
    <xf numFmtId="165" fontId="140" fillId="16" borderId="7" xfId="0" applyNumberFormat="true" applyBorder="true" applyFill="true" applyFont="true">
      <alignment horizontal="center" vertical="center"/>
    </xf>
    <xf numFmtId="165" fontId="141" fillId="16" borderId="7" xfId="0" applyNumberFormat="true" applyBorder="true" applyFill="true" applyFont="true">
      <alignment horizontal="center" vertical="center"/>
    </xf>
    <xf numFmtId="165" fontId="142" fillId="16" borderId="7" xfId="0" applyNumberFormat="true" applyBorder="true" applyFill="true" applyFont="true">
      <alignment horizontal="center" vertical="center"/>
    </xf>
    <xf numFmtId="165" fontId="143" fillId="16" borderId="7" xfId="0" applyNumberFormat="true" applyBorder="true" applyFill="true" applyFont="true">
      <alignment horizontal="center" vertical="center"/>
    </xf>
    <xf numFmtId="165" fontId="144" fillId="16" borderId="7" xfId="0" applyNumberFormat="true" applyBorder="true" applyFill="true" applyFont="true">
      <alignment horizontal="center" vertical="center"/>
    </xf>
    <xf numFmtId="165" fontId="145" fillId="16" borderId="7" xfId="0" applyNumberFormat="true" applyBorder="true" applyFill="true" applyFont="true">
      <alignment horizontal="center" vertical="center"/>
    </xf>
    <xf numFmtId="165" fontId="146" fillId="16" borderId="7" xfId="0" applyNumberFormat="true" applyBorder="true" applyFill="true" applyFont="true">
      <alignment horizontal="center" vertical="center"/>
    </xf>
    <xf numFmtId="0" fontId="147" fillId="16" borderId="7" xfId="0" applyBorder="true" applyFill="true" applyFont="true">
      <alignment horizontal="center" vertical="center"/>
    </xf>
    <xf numFmtId="0" fontId="148" fillId="16" borderId="7" xfId="0" applyBorder="true" applyFill="true" applyFont="true">
      <alignment horizontal="center" vertical="center"/>
    </xf>
    <xf numFmtId="165" fontId="149" fillId="19" borderId="7" xfId="0" applyNumberFormat="true" applyFill="true" applyBorder="true" applyFont="true">
      <alignment horizontal="center" vertical="center"/>
    </xf>
    <xf numFmtId="165" fontId="150" fillId="19" borderId="7" xfId="0" applyNumberFormat="true" applyFill="true" applyBorder="true" applyFont="true">
      <alignment horizontal="center" vertical="center"/>
    </xf>
    <xf numFmtId="165" fontId="151" fillId="19" borderId="7" xfId="0" applyNumberFormat="true" applyFill="true" applyBorder="true" applyFont="true">
      <alignment horizontal="center" vertical="center"/>
    </xf>
    <xf numFmtId="165" fontId="152" fillId="19" borderId="7" xfId="0" applyNumberFormat="true" applyFill="true" applyBorder="true" applyFont="true">
      <alignment horizontal="center" vertical="center"/>
    </xf>
    <xf numFmtId="165" fontId="153" fillId="19" borderId="7" xfId="0" applyNumberFormat="true" applyFill="true" applyBorder="true" applyFont="true">
      <alignment horizontal="center" vertical="center"/>
    </xf>
    <xf numFmtId="165" fontId="154" fillId="19" borderId="7" xfId="0" applyNumberFormat="true" applyFill="true" applyBorder="true" applyFont="true">
      <alignment horizontal="center" vertical="center"/>
    </xf>
    <xf numFmtId="165" fontId="155" fillId="19" borderId="7" xfId="0" applyNumberFormat="true" applyFill="true" applyBorder="true" applyFont="true">
      <alignment horizontal="center" vertical="center"/>
    </xf>
    <xf numFmtId="0" fontId="156" fillId="16" borderId="7" xfId="0" applyBorder="true" applyFill="true" applyFont="true">
      <alignment horizontal="center" vertical="center"/>
    </xf>
    <xf numFmtId="0" fontId="157" fillId="16" borderId="7" xfId="0" applyBorder="true" applyFill="true" applyFont="true">
      <alignment horizontal="center" vertical="center"/>
    </xf>
    <xf numFmtId="0" fontId="158" fillId="16" borderId="7" xfId="0" applyBorder="true" applyFill="true" applyFont="true">
      <alignment horizontal="center" vertical="center"/>
    </xf>
    <xf numFmtId="0" fontId="159" fillId="16" borderId="7" xfId="0" applyBorder="true" applyFill="true" applyFont="true">
      <alignment horizontal="center" vertical="center"/>
    </xf>
    <xf numFmtId="0" fontId="160" fillId="16" borderId="7" xfId="0" applyBorder="true" applyFill="true" applyFont="true">
      <alignment horizontal="center" vertical="center"/>
    </xf>
    <xf numFmtId="0" fontId="161" fillId="16" borderId="7" xfId="0" applyBorder="true" applyFill="true" applyFont="true">
      <alignment horizontal="center" vertical="center"/>
    </xf>
    <xf numFmtId="0" fontId="162" fillId="16" borderId="7" xfId="0" applyBorder="true" applyFill="true" applyFont="true">
      <alignment horizontal="center" vertical="center"/>
    </xf>
    <xf numFmtId="0" fontId="163" fillId="16" borderId="7" xfId="0" applyBorder="true" applyFill="true" applyFont="true">
      <alignment horizontal="center" vertical="center"/>
    </xf>
    <xf numFmtId="0" fontId="164" fillId="16" borderId="7" xfId="0" applyBorder="true" applyFill="true" applyFont="true">
      <alignment horizontal="center" vertical="center"/>
    </xf>
    <xf numFmtId="0" fontId="165" fillId="16" borderId="7" xfId="0" applyBorder="true" applyFill="true" applyFont="true">
      <alignment horizontal="center" vertical="center"/>
    </xf>
    <xf numFmtId="0" fontId="166" fillId="16" borderId="7" xfId="0" applyBorder="true" applyFill="true" applyFont="true">
      <alignment horizontal="center" vertical="center"/>
    </xf>
    <xf numFmtId="165" fontId="167" fillId="16" borderId="7" xfId="0" applyNumberFormat="true" applyBorder="true" applyFill="true" applyFont="true">
      <alignment horizontal="center" vertical="center"/>
    </xf>
    <xf numFmtId="165" fontId="168" fillId="16" borderId="7" xfId="0" applyNumberFormat="true" applyBorder="true" applyFill="true" applyFont="true">
      <alignment horizontal="center" vertical="center"/>
    </xf>
    <xf numFmtId="165" fontId="169" fillId="16" borderId="7" xfId="0" applyNumberFormat="true" applyBorder="true" applyFill="true" applyFont="true">
      <alignment horizontal="center" vertical="center"/>
    </xf>
    <xf numFmtId="165" fontId="170" fillId="16" borderId="7" xfId="0" applyNumberFormat="true" applyBorder="true" applyFill="true" applyFont="true">
      <alignment horizontal="center" vertical="center"/>
    </xf>
    <xf numFmtId="165" fontId="171" fillId="16" borderId="7" xfId="0" applyNumberFormat="true" applyBorder="true" applyFill="true" applyFont="true">
      <alignment horizontal="center" vertical="center"/>
    </xf>
    <xf numFmtId="165" fontId="172" fillId="16" borderId="7" xfId="0" applyNumberFormat="true" applyBorder="true" applyFill="true" applyFont="true">
      <alignment horizontal="center" vertical="center"/>
    </xf>
    <xf numFmtId="165" fontId="173" fillId="16" borderId="7" xfId="0" applyNumberFormat="true" applyBorder="true" applyFill="true" applyFont="true">
      <alignment horizontal="center" vertical="center"/>
    </xf>
    <xf numFmtId="165" fontId="174" fillId="16" borderId="7" xfId="0" applyNumberFormat="true" applyBorder="true" applyFill="true" applyFont="true">
      <alignment horizontal="center" vertical="center"/>
    </xf>
    <xf numFmtId="165" fontId="175" fillId="16" borderId="7" xfId="0" applyNumberFormat="true" applyBorder="true" applyFill="true" applyFont="true">
      <alignment horizontal="center" vertical="center"/>
    </xf>
    <xf numFmtId="165" fontId="176" fillId="16" borderId="7" xfId="0" applyNumberFormat="true" applyBorder="true" applyFill="true" applyFont="true">
      <alignment horizontal="center" vertical="center"/>
    </xf>
    <xf numFmtId="165" fontId="177" fillId="16" borderId="7" xfId="0" applyNumberFormat="true" applyBorder="true" applyFill="true" applyFont="true">
      <alignment horizontal="center" vertical="center"/>
    </xf>
    <xf numFmtId="165" fontId="178" fillId="16" borderId="7" xfId="0" applyNumberFormat="true" applyBorder="true" applyFill="true" applyFont="true">
      <alignment horizontal="center" vertical="center"/>
    </xf>
    <xf numFmtId="165" fontId="179" fillId="16" borderId="7" xfId="0" applyNumberFormat="true" applyBorder="true" applyFill="true" applyFont="true">
      <alignment horizontal="center" vertical="center"/>
    </xf>
    <xf numFmtId="165" fontId="180" fillId="16" borderId="7" xfId="0" applyNumberFormat="true" applyBorder="true" applyFill="true" applyFont="true">
      <alignment horizontal="center" vertical="center"/>
    </xf>
    <xf numFmtId="165" fontId="181" fillId="16" borderId="7" xfId="0" applyNumberFormat="true" applyBorder="true" applyFill="true" applyFont="true">
      <alignment horizontal="center" vertical="center"/>
    </xf>
    <xf numFmtId="0" fontId="182" fillId="16" borderId="7" xfId="0" applyBorder="true" applyFill="true" applyFont="true">
      <alignment horizontal="center" vertical="center"/>
    </xf>
    <xf numFmtId="0" fontId="183" fillId="16" borderId="7" xfId="0" applyBorder="true" applyFill="true" applyFont="true">
      <alignment horizontal="center" vertical="center"/>
    </xf>
    <xf numFmtId="165" fontId="184" fillId="19" borderId="7" xfId="0" applyNumberFormat="true" applyFill="true" applyBorder="true" applyFont="true">
      <alignment horizontal="center" vertical="center"/>
    </xf>
    <xf numFmtId="165" fontId="185" fillId="19" borderId="7" xfId="0" applyNumberFormat="true" applyFill="true" applyBorder="true" applyFont="true">
      <alignment horizontal="center" vertical="center"/>
    </xf>
    <xf numFmtId="165" fontId="186" fillId="19" borderId="7" xfId="0" applyNumberFormat="true" applyFill="true" applyBorder="true" applyFont="true">
      <alignment horizontal="center" vertical="center"/>
    </xf>
    <xf numFmtId="165" fontId="187" fillId="19" borderId="7" xfId="0" applyNumberFormat="true" applyFill="true" applyBorder="true" applyFont="true">
      <alignment horizontal="center" vertical="center"/>
    </xf>
    <xf numFmtId="165" fontId="188" fillId="19" borderId="7" xfId="0" applyNumberFormat="true" applyFill="true" applyBorder="true" applyFont="true">
      <alignment horizontal="center" vertical="center"/>
    </xf>
    <xf numFmtId="165" fontId="189" fillId="19" borderId="7" xfId="0" applyNumberFormat="true" applyFill="true" applyBorder="true" applyFont="true">
      <alignment horizontal="center" vertical="center"/>
    </xf>
    <xf numFmtId="165" fontId="190" fillId="19" borderId="7" xfId="0" applyNumberFormat="true" applyFill="true" applyBorder="true" applyFont="true">
      <alignment horizontal="center" vertical="center"/>
    </xf>
    <xf numFmtId="0" fontId="191" fillId="16" borderId="7" xfId="0" applyBorder="true" applyFill="true" applyFont="true">
      <alignment horizontal="center" vertical="center"/>
    </xf>
    <xf numFmtId="0" fontId="192" fillId="16" borderId="7" xfId="0" applyBorder="true" applyFill="true" applyFont="true">
      <alignment horizontal="center" vertical="center"/>
    </xf>
    <xf numFmtId="0" fontId="193" fillId="16" borderId="7" xfId="0" applyBorder="true" applyFill="true" applyFont="true">
      <alignment horizontal="center" vertical="center"/>
    </xf>
    <xf numFmtId="0" fontId="194" fillId="16" borderId="7" xfId="0" applyBorder="true" applyFill="true" applyFont="true">
      <alignment horizontal="center" vertical="center"/>
    </xf>
    <xf numFmtId="0" fontId="195" fillId="16" borderId="7" xfId="0" applyBorder="true" applyFill="true" applyFont="true">
      <alignment horizontal="center" vertical="center"/>
    </xf>
    <xf numFmtId="0" fontId="196" fillId="16" borderId="7" xfId="0" applyBorder="true" applyFill="true" applyFont="true">
      <alignment horizontal="center" vertical="center"/>
    </xf>
    <xf numFmtId="0" fontId="197" fillId="16" borderId="7" xfId="0" applyBorder="true" applyFill="true" applyFont="true">
      <alignment horizontal="center" vertical="center"/>
    </xf>
    <xf numFmtId="0" fontId="198" fillId="16" borderId="7" xfId="0" applyBorder="true" applyFill="true" applyFont="true">
      <alignment horizontal="center" vertical="center"/>
    </xf>
    <xf numFmtId="0" fontId="199" fillId="16" borderId="7" xfId="0" applyBorder="true" applyFill="true" applyFont="true">
      <alignment horizontal="center" vertical="center"/>
    </xf>
    <xf numFmtId="0" fontId="200" fillId="16" borderId="7" xfId="0" applyBorder="true" applyFill="true" applyFont="true">
      <alignment horizontal="center" vertical="center"/>
    </xf>
    <xf numFmtId="0" fontId="201" fillId="16" borderId="7" xfId="0" applyBorder="true" applyFill="true" applyFont="true">
      <alignment horizontal="center" vertical="center"/>
    </xf>
    <xf numFmtId="165" fontId="202" fillId="16" borderId="7" xfId="0" applyNumberFormat="true" applyBorder="true" applyFill="true" applyFont="true">
      <alignment horizontal="center" vertical="center"/>
    </xf>
    <xf numFmtId="165" fontId="203" fillId="16" borderId="7" xfId="0" applyNumberFormat="true" applyBorder="true" applyFill="true" applyFont="true">
      <alignment horizontal="center" vertical="center"/>
    </xf>
    <xf numFmtId="165" fontId="204" fillId="16" borderId="7" xfId="0" applyNumberFormat="true" applyBorder="true" applyFill="true" applyFont="true">
      <alignment horizontal="center" vertical="center"/>
    </xf>
    <xf numFmtId="165" fontId="205" fillId="16" borderId="7" xfId="0" applyNumberFormat="true" applyBorder="true" applyFill="true" applyFont="true">
      <alignment horizontal="center" vertical="center"/>
    </xf>
    <xf numFmtId="165" fontId="206" fillId="16" borderId="7" xfId="0" applyNumberFormat="true" applyBorder="true" applyFill="true" applyFont="true">
      <alignment horizontal="center" vertical="center"/>
    </xf>
    <xf numFmtId="165" fontId="207" fillId="16" borderId="7" xfId="0" applyNumberFormat="true" applyBorder="true" applyFill="true" applyFont="true">
      <alignment horizontal="center" vertical="center"/>
    </xf>
    <xf numFmtId="165" fontId="208" fillId="16" borderId="7" xfId="0" applyNumberFormat="true" applyBorder="true" applyFill="true" applyFont="true">
      <alignment horizontal="center" vertical="center"/>
    </xf>
    <xf numFmtId="165" fontId="209" fillId="16" borderId="7" xfId="0" applyNumberFormat="true" applyBorder="true" applyFill="true" applyFont="true">
      <alignment horizontal="center" vertical="center"/>
    </xf>
    <xf numFmtId="165" fontId="210" fillId="16" borderId="7" xfId="0" applyNumberFormat="true" applyBorder="true" applyFill="true" applyFont="true">
      <alignment horizontal="center" vertical="center"/>
    </xf>
    <xf numFmtId="165" fontId="211" fillId="16" borderId="7" xfId="0" applyNumberFormat="true" applyBorder="true" applyFill="true" applyFont="true">
      <alignment horizontal="center" vertical="center"/>
    </xf>
    <xf numFmtId="165" fontId="212" fillId="16" borderId="7" xfId="0" applyNumberFormat="true" applyBorder="true" applyFill="true" applyFont="true">
      <alignment horizontal="center" vertical="center"/>
    </xf>
    <xf numFmtId="165" fontId="213" fillId="16" borderId="7" xfId="0" applyNumberFormat="true" applyBorder="true" applyFill="true" applyFont="true">
      <alignment horizontal="center" vertical="center"/>
    </xf>
    <xf numFmtId="165" fontId="214" fillId="16" borderId="7" xfId="0" applyNumberFormat="true" applyBorder="true" applyFill="true" applyFont="true">
      <alignment horizontal="center" vertical="center"/>
    </xf>
    <xf numFmtId="165" fontId="215" fillId="16" borderId="7" xfId="0" applyNumberFormat="true" applyBorder="true" applyFill="true" applyFont="true">
      <alignment horizontal="center" vertical="center"/>
    </xf>
    <xf numFmtId="165" fontId="216" fillId="16" borderId="7" xfId="0" applyNumberFormat="true" applyBorder="true" applyFill="true" applyFont="true">
      <alignment horizontal="center" vertical="center"/>
    </xf>
    <xf numFmtId="0" fontId="217" fillId="16" borderId="7" xfId="0" applyBorder="true" applyFill="true" applyFont="true">
      <alignment horizontal="center" vertical="center"/>
    </xf>
    <xf numFmtId="0" fontId="218" fillId="16" borderId="7" xfId="0" applyBorder="true" applyFill="true" applyFont="true">
      <alignment horizontal="center" vertical="center"/>
    </xf>
    <xf numFmtId="165" fontId="219" fillId="19" borderId="7" xfId="0" applyNumberFormat="true" applyFill="true" applyBorder="true" applyFont="true">
      <alignment horizontal="center" vertical="center"/>
    </xf>
    <xf numFmtId="165" fontId="220" fillId="19" borderId="7" xfId="0" applyNumberFormat="true" applyFill="true" applyBorder="true" applyFont="true">
      <alignment horizontal="center" vertical="center"/>
    </xf>
    <xf numFmtId="165" fontId="221" fillId="19" borderId="7" xfId="0" applyNumberFormat="true" applyFill="true" applyBorder="true" applyFont="true">
      <alignment horizontal="center" vertical="center"/>
    </xf>
    <xf numFmtId="165" fontId="222" fillId="19" borderId="7" xfId="0" applyNumberFormat="true" applyFill="true" applyBorder="true" applyFont="true">
      <alignment horizontal="center" vertical="center"/>
    </xf>
    <xf numFmtId="165" fontId="223" fillId="19" borderId="7" xfId="0" applyNumberFormat="true" applyFill="true" applyBorder="true" applyFont="true">
      <alignment horizontal="center" vertical="center"/>
    </xf>
    <xf numFmtId="165" fontId="224" fillId="19" borderId="7" xfId="0" applyNumberFormat="true" applyFill="true" applyBorder="true" applyFont="true">
      <alignment horizontal="center" vertical="center"/>
    </xf>
    <xf numFmtId="165" fontId="225" fillId="19" borderId="7" xfId="0" applyNumberFormat="true" applyFill="true" applyBorder="true" applyFont="true">
      <alignment horizontal="center" vertical="center"/>
    </xf>
    <xf numFmtId="0" fontId="226" fillId="16" borderId="7" xfId="0" applyBorder="true" applyFill="true" applyFont="true">
      <alignment horizontal="center" vertical="center"/>
    </xf>
    <xf numFmtId="0" fontId="227" fillId="16" borderId="7" xfId="0" applyBorder="true" applyFill="true" applyFont="true">
      <alignment horizontal="center" vertical="center"/>
    </xf>
    <xf numFmtId="0" fontId="228" fillId="16" borderId="7" xfId="0" applyBorder="true" applyFill="true" applyFont="true">
      <alignment horizontal="center" vertical="center"/>
    </xf>
    <xf numFmtId="0" fontId="229" fillId="16" borderId="7" xfId="0" applyBorder="true" applyFill="true" applyFont="true">
      <alignment horizontal="center" vertical="center"/>
    </xf>
    <xf numFmtId="0" fontId="230" fillId="16" borderId="7" xfId="0" applyBorder="true" applyFill="true" applyFont="true">
      <alignment horizontal="center" vertical="center"/>
    </xf>
    <xf numFmtId="0" fontId="231" fillId="16" borderId="7" xfId="0" applyBorder="true" applyFill="true" applyFont="true">
      <alignment horizontal="center" vertical="center"/>
    </xf>
    <xf numFmtId="0" fontId="232" fillId="16" borderId="7" xfId="0" applyBorder="true" applyFill="true" applyFont="true">
      <alignment horizontal="center" vertical="center"/>
    </xf>
    <xf numFmtId="0" fontId="233" fillId="16" borderId="7" xfId="0" applyBorder="true" applyFill="true" applyFont="true">
      <alignment horizontal="center" vertical="center"/>
    </xf>
    <xf numFmtId="0" fontId="234" fillId="16" borderId="7" xfId="0" applyBorder="true" applyFill="true" applyFont="true">
      <alignment horizontal="center" vertical="center"/>
    </xf>
    <xf numFmtId="0" fontId="235" fillId="16" borderId="7" xfId="0" applyBorder="true" applyFill="true" applyFont="true">
      <alignment horizontal="center" vertical="center"/>
    </xf>
    <xf numFmtId="0" fontId="236" fillId="16" borderId="7" xfId="0" applyBorder="true" applyFill="true" applyFont="true">
      <alignment horizontal="center" vertical="center"/>
    </xf>
    <xf numFmtId="165" fontId="237" fillId="16" borderId="7" xfId="0" applyNumberFormat="true" applyBorder="true" applyFill="true" applyFont="true">
      <alignment horizontal="center" vertical="center"/>
    </xf>
    <xf numFmtId="165" fontId="238" fillId="16" borderId="7" xfId="0" applyNumberFormat="true" applyBorder="true" applyFill="true" applyFont="true">
      <alignment horizontal="center" vertical="center"/>
    </xf>
    <xf numFmtId="165" fontId="239" fillId="16" borderId="7" xfId="0" applyNumberFormat="true" applyBorder="true" applyFill="true" applyFont="true">
      <alignment horizontal="center" vertical="center"/>
    </xf>
    <xf numFmtId="165" fontId="240" fillId="16" borderId="7" xfId="0" applyNumberFormat="true" applyBorder="true" applyFill="true" applyFont="true">
      <alignment horizontal="center" vertical="center"/>
    </xf>
    <xf numFmtId="165" fontId="241" fillId="16" borderId="7" xfId="0" applyNumberFormat="true" applyBorder="true" applyFill="true" applyFont="true">
      <alignment horizontal="center" vertical="center"/>
    </xf>
    <xf numFmtId="165" fontId="242" fillId="16" borderId="7" xfId="0" applyNumberFormat="true" applyBorder="true" applyFill="true" applyFont="true">
      <alignment horizontal="center" vertical="center"/>
    </xf>
    <xf numFmtId="165" fontId="243" fillId="16" borderId="7" xfId="0" applyNumberFormat="true" applyBorder="true" applyFill="true" applyFont="true">
      <alignment horizontal="center" vertical="center"/>
    </xf>
    <xf numFmtId="165" fontId="244" fillId="16" borderId="7" xfId="0" applyNumberFormat="true" applyBorder="true" applyFill="true" applyFont="true">
      <alignment horizontal="center" vertical="center"/>
    </xf>
    <xf numFmtId="165" fontId="245" fillId="16" borderId="7" xfId="0" applyNumberFormat="true" applyBorder="true" applyFill="true" applyFont="true">
      <alignment horizontal="center" vertical="center"/>
    </xf>
    <xf numFmtId="165" fontId="246" fillId="16" borderId="7" xfId="0" applyNumberFormat="true" applyBorder="true" applyFill="true" applyFont="true">
      <alignment horizontal="center" vertical="center"/>
    </xf>
    <xf numFmtId="165" fontId="247" fillId="16" borderId="7" xfId="0" applyNumberFormat="true" applyBorder="true" applyFill="true" applyFont="true">
      <alignment horizontal="center" vertical="center"/>
    </xf>
    <xf numFmtId="165" fontId="248" fillId="16" borderId="7" xfId="0" applyNumberFormat="true" applyBorder="true" applyFill="true" applyFont="true">
      <alignment horizontal="center" vertical="center"/>
    </xf>
    <xf numFmtId="165" fontId="249" fillId="16" borderId="7" xfId="0" applyNumberFormat="true" applyBorder="true" applyFill="true" applyFont="true">
      <alignment horizontal="center" vertical="center"/>
    </xf>
    <xf numFmtId="165" fontId="250" fillId="16" borderId="7" xfId="0" applyNumberFormat="true" applyBorder="true" applyFill="true" applyFont="true">
      <alignment horizontal="center" vertical="center"/>
    </xf>
    <xf numFmtId="165" fontId="251" fillId="16" borderId="7" xfId="0" applyNumberFormat="true" applyBorder="true" applyFill="true" applyFont="true">
      <alignment horizontal="center" vertical="center"/>
    </xf>
    <xf numFmtId="0" fontId="252" fillId="16" borderId="7" xfId="0" applyBorder="true" applyFill="true" applyFont="true">
      <alignment horizontal="center" vertical="center"/>
    </xf>
    <xf numFmtId="0" fontId="253" fillId="16" borderId="7" xfId="0" applyBorder="true" applyFill="true" applyFont="true">
      <alignment horizontal="center" vertical="center"/>
    </xf>
    <xf numFmtId="165" fontId="254" fillId="19" borderId="7" xfId="0" applyNumberFormat="true" applyFill="true" applyBorder="true" applyFont="true">
      <alignment horizontal="center" vertical="center"/>
    </xf>
    <xf numFmtId="165" fontId="255" fillId="19" borderId="7" xfId="0" applyNumberFormat="true" applyFill="true" applyBorder="true" applyFont="true">
      <alignment horizontal="center" vertical="center"/>
    </xf>
    <xf numFmtId="165" fontId="256" fillId="19" borderId="7" xfId="0" applyNumberFormat="true" applyFill="true" applyBorder="true" applyFont="true">
      <alignment horizontal="center" vertical="center"/>
    </xf>
    <xf numFmtId="165" fontId="257" fillId="19" borderId="7" xfId="0" applyNumberFormat="true" applyFill="true" applyBorder="true" applyFont="true">
      <alignment horizontal="center" vertical="center"/>
    </xf>
    <xf numFmtId="165" fontId="258" fillId="19" borderId="7" xfId="0" applyNumberFormat="true" applyFill="true" applyBorder="true" applyFont="true">
      <alignment horizontal="center" vertical="center"/>
    </xf>
    <xf numFmtId="165" fontId="259" fillId="19" borderId="7" xfId="0" applyNumberFormat="true" applyFill="true" applyBorder="true" applyFont="true">
      <alignment horizontal="center" vertical="center"/>
    </xf>
    <xf numFmtId="165" fontId="260" fillId="19" borderId="7" xfId="0" applyNumberFormat="true" applyFill="true" applyBorder="true" applyFont="true">
      <alignment horizontal="center" vertical="center"/>
    </xf>
    <xf numFmtId="0" fontId="261" fillId="16" borderId="7" xfId="0" applyBorder="true" applyFill="true" applyFont="true">
      <alignment horizontal="center" vertical="center"/>
    </xf>
    <xf numFmtId="0" fontId="262" fillId="16" borderId="7" xfId="0" applyBorder="true" applyFill="true" applyFont="true">
      <alignment horizontal="center" vertical="center"/>
    </xf>
    <xf numFmtId="0" fontId="263" fillId="16" borderId="7" xfId="0" applyBorder="true" applyFill="true" applyFont="true">
      <alignment horizontal="center" vertical="center"/>
    </xf>
    <xf numFmtId="0" fontId="264" fillId="16" borderId="7" xfId="0" applyBorder="true" applyFill="true" applyFont="true">
      <alignment horizontal="center" vertical="center"/>
    </xf>
    <xf numFmtId="0" fontId="265" fillId="16" borderId="7" xfId="0" applyBorder="true" applyFill="true" applyFont="true">
      <alignment horizontal="center" vertical="center"/>
    </xf>
    <xf numFmtId="0" fontId="266" fillId="16" borderId="7" xfId="0" applyBorder="true" applyFill="true" applyFont="true">
      <alignment horizontal="center" vertical="center"/>
    </xf>
    <xf numFmtId="0" fontId="267" fillId="16" borderId="7" xfId="0" applyBorder="true" applyFill="true" applyFont="true">
      <alignment horizontal="center" vertical="center"/>
    </xf>
    <xf numFmtId="0" fontId="268" fillId="16" borderId="7" xfId="0" applyBorder="true" applyFill="true" applyFont="true">
      <alignment horizontal="center" vertical="center"/>
    </xf>
    <xf numFmtId="0" fontId="269" fillId="16" borderId="7" xfId="0" applyBorder="true" applyFill="true" applyFont="true">
      <alignment horizontal="center" vertical="center"/>
    </xf>
    <xf numFmtId="0" fontId="270" fillId="16" borderId="7" xfId="0" applyBorder="true" applyFill="true" applyFont="true">
      <alignment horizontal="center" vertical="center"/>
    </xf>
    <xf numFmtId="0" fontId="271" fillId="16" borderId="7" xfId="0" applyBorder="true" applyFill="true" applyFont="true">
      <alignment horizontal="center" vertical="center"/>
    </xf>
    <xf numFmtId="165" fontId="272" fillId="16" borderId="7" xfId="0" applyNumberFormat="true" applyBorder="true" applyFill="true" applyFont="true">
      <alignment horizontal="center" vertical="center"/>
    </xf>
    <xf numFmtId="165" fontId="273" fillId="16" borderId="7" xfId="0" applyNumberFormat="true" applyBorder="true" applyFill="true" applyFont="true">
      <alignment horizontal="center" vertical="center"/>
    </xf>
    <xf numFmtId="165" fontId="274" fillId="16" borderId="7" xfId="0" applyNumberFormat="true" applyBorder="true" applyFill="true" applyFont="true">
      <alignment horizontal="center" vertical="center"/>
    </xf>
    <xf numFmtId="165" fontId="275" fillId="16" borderId="7" xfId="0" applyNumberFormat="true" applyBorder="true" applyFill="true" applyFont="true">
      <alignment horizontal="center" vertical="center"/>
    </xf>
    <xf numFmtId="165" fontId="276" fillId="16" borderId="7" xfId="0" applyNumberFormat="true" applyBorder="true" applyFill="true" applyFont="true">
      <alignment horizontal="center" vertical="center"/>
    </xf>
    <xf numFmtId="165" fontId="277" fillId="16" borderId="7" xfId="0" applyNumberFormat="true" applyBorder="true" applyFill="true" applyFont="true">
      <alignment horizontal="center" vertical="center"/>
    </xf>
    <xf numFmtId="165" fontId="278" fillId="16" borderId="7" xfId="0" applyNumberFormat="true" applyBorder="true" applyFill="true" applyFont="true">
      <alignment horizontal="center" vertical="center"/>
    </xf>
    <xf numFmtId="165" fontId="279" fillId="16" borderId="7" xfId="0" applyNumberFormat="true" applyBorder="true" applyFill="true" applyFont="true">
      <alignment horizontal="center" vertical="center"/>
    </xf>
    <xf numFmtId="165" fontId="280" fillId="16" borderId="7" xfId="0" applyNumberFormat="true" applyBorder="true" applyFill="true" applyFont="true">
      <alignment horizontal="center" vertical="center"/>
    </xf>
    <xf numFmtId="165" fontId="281" fillId="16" borderId="7" xfId="0" applyNumberFormat="true" applyBorder="true" applyFill="true" applyFont="true">
      <alignment horizontal="center" vertical="center"/>
    </xf>
    <xf numFmtId="165" fontId="282" fillId="16" borderId="7" xfId="0" applyNumberFormat="true" applyBorder="true" applyFill="true" applyFont="true">
      <alignment horizontal="center" vertical="center"/>
    </xf>
    <xf numFmtId="165" fontId="283" fillId="16" borderId="7" xfId="0" applyNumberFormat="true" applyBorder="true" applyFill="true" applyFont="true">
      <alignment horizontal="center" vertical="center"/>
    </xf>
    <xf numFmtId="165" fontId="284" fillId="16" borderId="7" xfId="0" applyNumberFormat="true" applyBorder="true" applyFill="true" applyFont="true">
      <alignment horizontal="center" vertical="center"/>
    </xf>
    <xf numFmtId="165" fontId="285" fillId="16" borderId="7" xfId="0" applyNumberFormat="true" applyBorder="true" applyFill="true" applyFont="true">
      <alignment horizontal="center" vertical="center"/>
    </xf>
    <xf numFmtId="165" fontId="286" fillId="16" borderId="7" xfId="0" applyNumberFormat="true" applyBorder="true" applyFill="true" applyFont="true">
      <alignment horizontal="center" vertical="center"/>
    </xf>
    <xf numFmtId="0" fontId="287" fillId="16" borderId="7" xfId="0" applyBorder="true" applyFill="true" applyFont="true">
      <alignment horizontal="center" vertical="center"/>
    </xf>
    <xf numFmtId="0" fontId="288" fillId="16" borderId="7" xfId="0" applyBorder="true" applyFill="true" applyFont="true">
      <alignment horizontal="center" vertical="center"/>
    </xf>
    <xf numFmtId="165" fontId="289" fillId="19" borderId="7" xfId="0" applyNumberFormat="true" applyFill="true" applyBorder="true" applyFont="true">
      <alignment horizontal="center" vertical="center"/>
    </xf>
    <xf numFmtId="165" fontId="290" fillId="19" borderId="7" xfId="0" applyNumberFormat="true" applyFill="true" applyBorder="true" applyFont="true">
      <alignment horizontal="center" vertical="center"/>
    </xf>
    <xf numFmtId="165" fontId="291" fillId="19" borderId="7" xfId="0" applyNumberFormat="true" applyFill="true" applyBorder="true" applyFont="true">
      <alignment horizontal="center" vertical="center"/>
    </xf>
    <xf numFmtId="165" fontId="292" fillId="19" borderId="7" xfId="0" applyNumberFormat="true" applyFill="true" applyBorder="true" applyFont="true">
      <alignment horizontal="center" vertical="center"/>
    </xf>
    <xf numFmtId="165" fontId="293" fillId="19" borderId="7" xfId="0" applyNumberFormat="true" applyFill="true" applyBorder="true" applyFont="true">
      <alignment horizontal="center" vertical="center"/>
    </xf>
    <xf numFmtId="165" fontId="294" fillId="19" borderId="7" xfId="0" applyNumberFormat="true" applyFill="true" applyBorder="true" applyFont="true">
      <alignment horizontal="center" vertical="center"/>
    </xf>
    <xf numFmtId="165" fontId="295" fillId="19" borderId="7" xfId="0" applyNumberFormat="true" applyFill="true" applyBorder="true" applyFont="true">
      <alignment horizontal="center" vertical="center"/>
    </xf>
    <xf numFmtId="0" fontId="296" fillId="16" borderId="7" xfId="0" applyBorder="true" applyFill="true" applyFont="true">
      <alignment horizontal="center" vertical="center"/>
    </xf>
    <xf numFmtId="0" fontId="297" fillId="16" borderId="7" xfId="0" applyBorder="true" applyFill="true" applyFont="true">
      <alignment horizontal="center" vertical="center"/>
    </xf>
    <xf numFmtId="0" fontId="298" fillId="16" borderId="7" xfId="0" applyBorder="true" applyFill="true" applyFont="true">
      <alignment horizontal="center" vertical="center"/>
    </xf>
    <xf numFmtId="0" fontId="299" fillId="16" borderId="7" xfId="0" applyBorder="true" applyFill="true" applyFont="true">
      <alignment horizontal="center" vertical="center"/>
    </xf>
    <xf numFmtId="0" fontId="300" fillId="16" borderId="7" xfId="0" applyBorder="true" applyFill="true" applyFont="true">
      <alignment horizontal="center" vertical="center"/>
    </xf>
    <xf numFmtId="0" fontId="301" fillId="16" borderId="7" xfId="0" applyBorder="true" applyFill="true" applyFont="true">
      <alignment horizontal="center" vertical="center"/>
    </xf>
    <xf numFmtId="0" fontId="302" fillId="16" borderId="7" xfId="0" applyBorder="true" applyFill="true" applyFont="true">
      <alignment horizontal="center" vertical="center"/>
    </xf>
    <xf numFmtId="0" fontId="303" fillId="16" borderId="7" xfId="0" applyBorder="true" applyFill="true" applyFont="true">
      <alignment horizontal="center" vertical="center"/>
    </xf>
    <xf numFmtId="0" fontId="304" fillId="16" borderId="7" xfId="0" applyBorder="true" applyFill="true" applyFont="true">
      <alignment horizontal="center" vertical="center"/>
    </xf>
    <xf numFmtId="0" fontId="305" fillId="16" borderId="7" xfId="0" applyBorder="true" applyFill="true" applyFont="true">
      <alignment horizontal="center" vertical="center"/>
    </xf>
    <xf numFmtId="0" fontId="306" fillId="16" borderId="7" xfId="0" applyBorder="true" applyFill="true" applyFont="true">
      <alignment horizontal="center" vertical="center"/>
    </xf>
    <xf numFmtId="165" fontId="307" fillId="16" borderId="7" xfId="0" applyNumberFormat="true" applyBorder="true" applyFill="true" applyFont="true">
      <alignment horizontal="center" vertical="center"/>
    </xf>
    <xf numFmtId="165" fontId="308" fillId="16" borderId="7" xfId="0" applyNumberFormat="true" applyBorder="true" applyFill="true" applyFont="true">
      <alignment horizontal="center" vertical="center"/>
    </xf>
    <xf numFmtId="165" fontId="309" fillId="16" borderId="7" xfId="0" applyNumberFormat="true" applyBorder="true" applyFill="true" applyFont="true">
      <alignment horizontal="center" vertical="center"/>
    </xf>
    <xf numFmtId="165" fontId="310" fillId="16" borderId="7" xfId="0" applyNumberFormat="true" applyBorder="true" applyFill="true" applyFont="true">
      <alignment horizontal="center" vertical="center"/>
    </xf>
    <xf numFmtId="165" fontId="311" fillId="16" borderId="7" xfId="0" applyNumberFormat="true" applyBorder="true" applyFill="true" applyFont="true">
      <alignment horizontal="center" vertical="center"/>
    </xf>
    <xf numFmtId="165" fontId="312" fillId="16" borderId="7" xfId="0" applyNumberFormat="true" applyBorder="true" applyFill="true" applyFont="true">
      <alignment horizontal="center" vertical="center"/>
    </xf>
    <xf numFmtId="165" fontId="313" fillId="16" borderId="7" xfId="0" applyNumberFormat="true" applyBorder="true" applyFill="true" applyFont="true">
      <alignment horizontal="center" vertical="center"/>
    </xf>
    <xf numFmtId="165" fontId="314" fillId="16" borderId="7" xfId="0" applyNumberFormat="true" applyBorder="true" applyFill="true" applyFont="true">
      <alignment horizontal="center" vertical="center"/>
    </xf>
    <xf numFmtId="165" fontId="315" fillId="16" borderId="7" xfId="0" applyNumberFormat="true" applyBorder="true" applyFill="true" applyFont="true">
      <alignment horizontal="center" vertical="center"/>
    </xf>
    <xf numFmtId="165" fontId="316" fillId="16" borderId="7" xfId="0" applyNumberFormat="true" applyBorder="true" applyFill="true" applyFont="true">
      <alignment horizontal="center" vertical="center"/>
    </xf>
    <xf numFmtId="165" fontId="317" fillId="16" borderId="7" xfId="0" applyNumberFormat="true" applyBorder="true" applyFill="true" applyFont="true">
      <alignment horizontal="center" vertical="center"/>
    </xf>
    <xf numFmtId="165" fontId="318" fillId="16" borderId="7" xfId="0" applyNumberFormat="true" applyBorder="true" applyFill="true" applyFont="true">
      <alignment horizontal="center" vertical="center"/>
    </xf>
    <xf numFmtId="165" fontId="319" fillId="16" borderId="7" xfId="0" applyNumberFormat="true" applyBorder="true" applyFill="true" applyFont="true">
      <alignment horizontal="center" vertical="center"/>
    </xf>
    <xf numFmtId="165" fontId="320" fillId="16" borderId="7" xfId="0" applyNumberFormat="true" applyBorder="true" applyFill="true" applyFont="true">
      <alignment horizontal="center" vertical="center"/>
    </xf>
    <xf numFmtId="165" fontId="321" fillId="16" borderId="7" xfId="0" applyNumberFormat="true" applyBorder="true" applyFill="true" applyFont="true">
      <alignment horizontal="center" vertical="center"/>
    </xf>
    <xf numFmtId="0" fontId="322" fillId="16" borderId="7" xfId="0" applyBorder="true" applyFill="true" applyFont="true">
      <alignment horizontal="center" vertical="center"/>
    </xf>
    <xf numFmtId="0" fontId="323" fillId="16" borderId="7" xfId="0" applyBorder="true" applyFill="true" applyFont="true">
      <alignment horizontal="center" vertical="center"/>
    </xf>
    <xf numFmtId="165" fontId="324" fillId="19" borderId="7" xfId="0" applyNumberFormat="true" applyFill="true" applyBorder="true" applyFont="true">
      <alignment horizontal="center" vertical="center"/>
    </xf>
    <xf numFmtId="165" fontId="325" fillId="19" borderId="7" xfId="0" applyNumberFormat="true" applyFill="true" applyBorder="true" applyFont="true">
      <alignment horizontal="center" vertical="center"/>
    </xf>
    <xf numFmtId="165" fontId="326" fillId="19" borderId="7" xfId="0" applyNumberFormat="true" applyFill="true" applyBorder="true" applyFont="true">
      <alignment horizontal="center" vertical="center"/>
    </xf>
    <xf numFmtId="165" fontId="327" fillId="19" borderId="7" xfId="0" applyNumberFormat="true" applyFill="true" applyBorder="true" applyFont="true">
      <alignment horizontal="center" vertical="center"/>
    </xf>
    <xf numFmtId="165" fontId="328" fillId="19" borderId="7" xfId="0" applyNumberFormat="true" applyFill="true" applyBorder="true" applyFont="true">
      <alignment horizontal="center" vertical="center"/>
    </xf>
    <xf numFmtId="165" fontId="329" fillId="19" borderId="7" xfId="0" applyNumberFormat="true" applyFill="true" applyBorder="true" applyFont="true">
      <alignment horizontal="center" vertical="center"/>
    </xf>
    <xf numFmtId="165" fontId="330" fillId="19" borderId="7" xfId="0" applyNumberFormat="true" applyFill="true" applyBorder="true" applyFont="true">
      <alignment horizontal="center" vertical="center"/>
    </xf>
    <xf numFmtId="0" fontId="331" fillId="16" borderId="7" xfId="0" applyBorder="true" applyFill="true" applyFont="true">
      <alignment horizontal="center" vertical="center"/>
    </xf>
    <xf numFmtId="0" fontId="332" fillId="16" borderId="7" xfId="0" applyBorder="true" applyFill="true" applyFont="true">
      <alignment horizontal="center" vertical="center"/>
    </xf>
    <xf numFmtId="0" fontId="333" fillId="16" borderId="7" xfId="0" applyBorder="true" applyFill="true" applyFont="true">
      <alignment horizontal="center" vertical="center"/>
    </xf>
    <xf numFmtId="0" fontId="334" fillId="16" borderId="7" xfId="0" applyBorder="true" applyFill="true" applyFont="true">
      <alignment horizontal="center" vertical="center"/>
    </xf>
    <xf numFmtId="0" fontId="335" fillId="16" borderId="7" xfId="0" applyBorder="true" applyFill="true" applyFont="true">
      <alignment horizontal="center" vertical="center"/>
    </xf>
    <xf numFmtId="0" fontId="336" fillId="16" borderId="7" xfId="0" applyBorder="true" applyFill="true" applyFont="true">
      <alignment horizontal="center" vertical="center"/>
    </xf>
    <xf numFmtId="0" fontId="337" fillId="16" borderId="7" xfId="0" applyBorder="true" applyFill="true" applyFont="true">
      <alignment horizontal="center" vertical="center"/>
    </xf>
    <xf numFmtId="0" fontId="338" fillId="16" borderId="7" xfId="0" applyBorder="true" applyFill="true" applyFont="true">
      <alignment horizontal="center" vertical="center"/>
    </xf>
    <xf numFmtId="0" fontId="339" fillId="16" borderId="7" xfId="0" applyBorder="true" applyFill="true" applyFont="true">
      <alignment horizontal="center" vertical="center"/>
    </xf>
    <xf numFmtId="0" fontId="340" fillId="16" borderId="7" xfId="0" applyBorder="true" applyFill="true" applyFont="true">
      <alignment horizontal="center" vertical="center"/>
    </xf>
    <xf numFmtId="0" fontId="341" fillId="16" borderId="7" xfId="0" applyBorder="true" applyFill="true" applyFont="true">
      <alignment horizontal="center" vertical="center"/>
    </xf>
    <xf numFmtId="165" fontId="342" fillId="16" borderId="7" xfId="0" applyNumberFormat="true" applyBorder="true" applyFill="true" applyFont="true">
      <alignment horizontal="center" vertical="center"/>
    </xf>
    <xf numFmtId="165" fontId="343" fillId="16" borderId="7" xfId="0" applyNumberFormat="true" applyBorder="true" applyFill="true" applyFont="true">
      <alignment horizontal="center" vertical="center"/>
    </xf>
    <xf numFmtId="165" fontId="344" fillId="16" borderId="7" xfId="0" applyNumberFormat="true" applyBorder="true" applyFill="true" applyFont="true">
      <alignment horizontal="center" vertical="center"/>
    </xf>
    <xf numFmtId="165" fontId="345" fillId="16" borderId="7" xfId="0" applyNumberFormat="true" applyBorder="true" applyFill="true" applyFont="true">
      <alignment horizontal="center" vertical="center"/>
    </xf>
    <xf numFmtId="165" fontId="346" fillId="16" borderId="7" xfId="0" applyNumberFormat="true" applyBorder="true" applyFill="true" applyFont="true">
      <alignment horizontal="center" vertical="center"/>
    </xf>
    <xf numFmtId="165" fontId="347" fillId="16" borderId="7" xfId="0" applyNumberFormat="true" applyBorder="true" applyFill="true" applyFont="true">
      <alignment horizontal="center" vertical="center"/>
    </xf>
    <xf numFmtId="165" fontId="348" fillId="16" borderId="7" xfId="0" applyNumberFormat="true" applyBorder="true" applyFill="true" applyFont="true">
      <alignment horizontal="center" vertical="center"/>
    </xf>
    <xf numFmtId="165" fontId="349" fillId="16" borderId="7" xfId="0" applyNumberFormat="true" applyBorder="true" applyFill="true" applyFont="true">
      <alignment horizontal="center" vertical="center"/>
    </xf>
    <xf numFmtId="165" fontId="350" fillId="16" borderId="7" xfId="0" applyNumberFormat="true" applyBorder="true" applyFill="true" applyFont="true">
      <alignment horizontal="center" vertical="center"/>
    </xf>
    <xf numFmtId="165" fontId="351" fillId="16" borderId="7" xfId="0" applyNumberFormat="true" applyBorder="true" applyFill="true" applyFont="true">
      <alignment horizontal="center" vertical="center"/>
    </xf>
    <xf numFmtId="165" fontId="352" fillId="16" borderId="7" xfId="0" applyNumberFormat="true" applyBorder="true" applyFill="true" applyFont="true">
      <alignment horizontal="center" vertical="center"/>
    </xf>
    <xf numFmtId="165" fontId="353" fillId="16" borderId="7" xfId="0" applyNumberFormat="true" applyBorder="true" applyFill="true" applyFont="true">
      <alignment horizontal="center" vertical="center"/>
    </xf>
    <xf numFmtId="165" fontId="354" fillId="16" borderId="7" xfId="0" applyNumberFormat="true" applyBorder="true" applyFill="true" applyFont="true">
      <alignment horizontal="center" vertical="center"/>
    </xf>
    <xf numFmtId="165" fontId="355" fillId="16" borderId="7" xfId="0" applyNumberFormat="true" applyBorder="true" applyFill="true" applyFont="true">
      <alignment horizontal="center" vertical="center"/>
    </xf>
    <xf numFmtId="165" fontId="356" fillId="16" borderId="7" xfId="0" applyNumberFormat="true" applyBorder="true" applyFill="true" applyFont="true">
      <alignment horizontal="center" vertical="center"/>
    </xf>
    <xf numFmtId="0" fontId="357" fillId="16" borderId="7" xfId="0" applyBorder="true" applyFill="true" applyFont="true">
      <alignment horizontal="center" vertical="center"/>
    </xf>
    <xf numFmtId="0" fontId="358" fillId="16" borderId="7" xfId="0" applyBorder="true" applyFill="true" applyFont="true">
      <alignment horizontal="center" vertical="center"/>
    </xf>
    <xf numFmtId="165" fontId="359" fillId="19" borderId="7" xfId="0" applyNumberFormat="true" applyFill="true" applyBorder="true" applyFont="true">
      <alignment horizontal="center" vertical="center"/>
    </xf>
    <xf numFmtId="165" fontId="360" fillId="19" borderId="7" xfId="0" applyNumberFormat="true" applyFill="true" applyBorder="true" applyFont="true">
      <alignment horizontal="center" vertical="center"/>
    </xf>
    <xf numFmtId="165" fontId="361" fillId="19" borderId="7" xfId="0" applyNumberFormat="true" applyFill="true" applyBorder="true" applyFont="true">
      <alignment horizontal="center" vertical="center"/>
    </xf>
    <xf numFmtId="165" fontId="362" fillId="19" borderId="7" xfId="0" applyNumberFormat="true" applyFill="true" applyBorder="true" applyFont="true">
      <alignment horizontal="center" vertical="center"/>
    </xf>
    <xf numFmtId="165" fontId="363" fillId="19" borderId="7" xfId="0" applyNumberFormat="true" applyFill="true" applyBorder="true" applyFont="true">
      <alignment horizontal="center" vertical="center"/>
    </xf>
    <xf numFmtId="165" fontId="364" fillId="19" borderId="7" xfId="0" applyNumberFormat="true" applyFill="true" applyBorder="true" applyFont="true">
      <alignment horizontal="center" vertical="center"/>
    </xf>
    <xf numFmtId="165" fontId="365" fillId="19" borderId="7" xfId="0" applyNumberFormat="true" applyFill="true" applyBorder="true" applyFont="true">
      <alignment horizontal="center" vertical="center"/>
    </xf>
    <xf numFmtId="0" fontId="366" fillId="16" borderId="7" xfId="0" applyBorder="true" applyFill="true" applyFont="true">
      <alignment horizontal="center" vertical="center"/>
    </xf>
    <xf numFmtId="0" fontId="367" fillId="16" borderId="7" xfId="0" applyBorder="true" applyFill="true" applyFont="true">
      <alignment horizontal="center" vertical="center"/>
    </xf>
    <xf numFmtId="0" fontId="368" fillId="16" borderId="7" xfId="0" applyBorder="true" applyFill="true" applyFont="true">
      <alignment horizontal="center" vertical="center"/>
    </xf>
    <xf numFmtId="0" fontId="369" fillId="16" borderId="7" xfId="0" applyBorder="true" applyFill="true" applyFont="true">
      <alignment horizontal="center" vertical="center"/>
    </xf>
    <xf numFmtId="0" fontId="370" fillId="16" borderId="7" xfId="0" applyBorder="true" applyFill="true" applyFont="true">
      <alignment horizontal="center" vertical="center"/>
    </xf>
    <xf numFmtId="0" fontId="371" fillId="16" borderId="7" xfId="0" applyBorder="true" applyFill="true" applyFont="true">
      <alignment horizontal="center" vertical="center"/>
    </xf>
    <xf numFmtId="0" fontId="372" fillId="16" borderId="7" xfId="0" applyBorder="true" applyFill="true" applyFont="true">
      <alignment horizontal="center" vertical="center"/>
    </xf>
    <xf numFmtId="0" fontId="373" fillId="16" borderId="7" xfId="0" applyBorder="true" applyFill="true" applyFont="true">
      <alignment horizontal="center" vertical="center"/>
    </xf>
    <xf numFmtId="0" fontId="374" fillId="16" borderId="7" xfId="0" applyBorder="true" applyFill="true" applyFont="true">
      <alignment horizontal="center" vertical="center"/>
    </xf>
    <xf numFmtId="0" fontId="375" fillId="16" borderId="7" xfId="0" applyBorder="true" applyFill="true" applyFont="true">
      <alignment horizontal="center" vertical="center"/>
    </xf>
    <xf numFmtId="0" fontId="376" fillId="16" borderId="7" xfId="0" applyBorder="true" applyFill="true" applyFont="true">
      <alignment horizontal="center" vertical="center"/>
    </xf>
    <xf numFmtId="165" fontId="377" fillId="16" borderId="7" xfId="0" applyNumberFormat="true" applyBorder="true" applyFill="true" applyFont="true">
      <alignment horizontal="center" vertical="center"/>
    </xf>
    <xf numFmtId="165" fontId="378" fillId="16" borderId="7" xfId="0" applyNumberFormat="true" applyBorder="true" applyFill="true" applyFont="true">
      <alignment horizontal="center" vertical="center"/>
    </xf>
    <xf numFmtId="165" fontId="379" fillId="16" borderId="7" xfId="0" applyNumberFormat="true" applyBorder="true" applyFill="true" applyFont="true">
      <alignment horizontal="center" vertical="center"/>
    </xf>
    <xf numFmtId="165" fontId="380" fillId="16" borderId="7" xfId="0" applyNumberFormat="true" applyBorder="true" applyFill="true" applyFont="true">
      <alignment horizontal="center" vertical="center"/>
    </xf>
    <xf numFmtId="165" fontId="381" fillId="16" borderId="7" xfId="0" applyNumberFormat="true" applyBorder="true" applyFill="true" applyFont="true">
      <alignment horizontal="center" vertical="center"/>
    </xf>
    <xf numFmtId="165" fontId="382" fillId="16" borderId="7" xfId="0" applyNumberFormat="true" applyBorder="true" applyFill="true" applyFont="true">
      <alignment horizontal="center" vertical="center"/>
    </xf>
    <xf numFmtId="165" fontId="383" fillId="16" borderId="7" xfId="0" applyNumberFormat="true" applyBorder="true" applyFill="true" applyFont="true">
      <alignment horizontal="center" vertical="center"/>
    </xf>
    <xf numFmtId="165" fontId="384" fillId="16" borderId="7" xfId="0" applyNumberFormat="true" applyBorder="true" applyFill="true" applyFont="true">
      <alignment horizontal="center" vertical="center"/>
    </xf>
    <xf numFmtId="165" fontId="385" fillId="16" borderId="7" xfId="0" applyNumberFormat="true" applyBorder="true" applyFill="true" applyFont="true">
      <alignment horizontal="center" vertical="center"/>
    </xf>
    <xf numFmtId="165" fontId="386" fillId="16" borderId="7" xfId="0" applyNumberFormat="true" applyBorder="true" applyFill="true" applyFont="true">
      <alignment horizontal="center" vertical="center"/>
    </xf>
    <xf numFmtId="165" fontId="387" fillId="16" borderId="7" xfId="0" applyNumberFormat="true" applyBorder="true" applyFill="true" applyFont="true">
      <alignment horizontal="center" vertical="center"/>
    </xf>
    <xf numFmtId="165" fontId="388" fillId="16" borderId="7" xfId="0" applyNumberFormat="true" applyBorder="true" applyFill="true" applyFont="true">
      <alignment horizontal="center" vertical="center"/>
    </xf>
    <xf numFmtId="165" fontId="389" fillId="16" borderId="7" xfId="0" applyNumberFormat="true" applyBorder="true" applyFill="true" applyFont="true">
      <alignment horizontal="center" vertical="center"/>
    </xf>
    <xf numFmtId="165" fontId="390" fillId="16" borderId="7" xfId="0" applyNumberFormat="true" applyBorder="true" applyFill="true" applyFont="true">
      <alignment horizontal="center" vertical="center"/>
    </xf>
    <xf numFmtId="165" fontId="391" fillId="16" borderId="7" xfId="0" applyNumberFormat="true" applyBorder="true" applyFill="true" applyFont="true">
      <alignment horizontal="center" vertical="center"/>
    </xf>
    <xf numFmtId="0" fontId="392" fillId="16" borderId="7" xfId="0" applyBorder="true" applyFill="true" applyFont="true">
      <alignment horizontal="center" vertical="center"/>
    </xf>
    <xf numFmtId="0" fontId="393" fillId="16" borderId="7" xfId="0" applyBorder="true" applyFill="true" applyFont="true">
      <alignment horizontal="center" vertical="center"/>
    </xf>
    <xf numFmtId="165" fontId="394" fillId="19" borderId="7" xfId="0" applyNumberFormat="true" applyFill="true" applyBorder="true" applyFont="true">
      <alignment horizontal="center" vertical="center"/>
    </xf>
    <xf numFmtId="165" fontId="395" fillId="19" borderId="7" xfId="0" applyNumberFormat="true" applyFill="true" applyBorder="true" applyFont="true">
      <alignment horizontal="center" vertical="center"/>
    </xf>
    <xf numFmtId="165" fontId="396" fillId="19" borderId="7" xfId="0" applyNumberFormat="true" applyFill="true" applyBorder="true" applyFont="true">
      <alignment horizontal="center" vertical="center"/>
    </xf>
    <xf numFmtId="165" fontId="397" fillId="19" borderId="7" xfId="0" applyNumberFormat="true" applyFill="true" applyBorder="true" applyFont="true">
      <alignment horizontal="center" vertical="center"/>
    </xf>
    <xf numFmtId="165" fontId="398" fillId="19" borderId="7" xfId="0" applyNumberFormat="true" applyFill="true" applyBorder="true" applyFont="true">
      <alignment horizontal="center" vertical="center"/>
    </xf>
    <xf numFmtId="165" fontId="399" fillId="19" borderId="7" xfId="0" applyNumberFormat="true" applyFill="true" applyBorder="true" applyFont="true">
      <alignment horizontal="center" vertical="center"/>
    </xf>
    <xf numFmtId="165" fontId="400" fillId="19" borderId="7" xfId="0" applyNumberFormat="true" applyFill="true" applyBorder="true" applyFont="true">
      <alignment horizontal="center" vertical="center"/>
    </xf>
    <xf numFmtId="0" fontId="401" fillId="16" borderId="7" xfId="0" applyBorder="true" applyFill="true" applyFont="true">
      <alignment horizontal="center" vertical="center"/>
    </xf>
    <xf numFmtId="0" fontId="402" fillId="16" borderId="7" xfId="0" applyBorder="true" applyFill="true" applyFont="true">
      <alignment horizontal="center" vertical="center"/>
    </xf>
    <xf numFmtId="0" fontId="403" fillId="16" borderId="7" xfId="0" applyBorder="true" applyFill="true" applyFont="true">
      <alignment horizontal="center" vertical="center"/>
    </xf>
    <xf numFmtId="0" fontId="404" fillId="16" borderId="7" xfId="0" applyBorder="true" applyFill="true" applyFont="true">
      <alignment horizontal="center" vertical="center"/>
    </xf>
    <xf numFmtId="0" fontId="405" fillId="16" borderId="7" xfId="0" applyBorder="true" applyFill="true" applyFont="true">
      <alignment horizontal="center" vertical="center"/>
    </xf>
    <xf numFmtId="0" fontId="406" fillId="16" borderId="7" xfId="0" applyBorder="true" applyFill="true" applyFont="true">
      <alignment horizontal="center" vertical="center"/>
    </xf>
    <xf numFmtId="0" fontId="407" fillId="16" borderId="7" xfId="0" applyBorder="true" applyFill="true" applyFont="true">
      <alignment horizontal="center" vertical="center"/>
    </xf>
    <xf numFmtId="0" fontId="408" fillId="16" borderId="7" xfId="0" applyBorder="true" applyFill="true" applyFont="true">
      <alignment horizontal="center" vertical="center"/>
    </xf>
    <xf numFmtId="0" fontId="409" fillId="16" borderId="7" xfId="0" applyBorder="true" applyFill="true" applyFont="true">
      <alignment horizontal="center" vertical="center"/>
    </xf>
    <xf numFmtId="0" fontId="410" fillId="16" borderId="7" xfId="0" applyBorder="true" applyFill="true" applyFont="true">
      <alignment horizontal="center" vertical="center"/>
    </xf>
    <xf numFmtId="0" fontId="411" fillId="16" borderId="7" xfId="0" applyBorder="true" applyFill="true" applyFont="true">
      <alignment horizontal="center" vertical="center"/>
    </xf>
    <xf numFmtId="165" fontId="412" fillId="16" borderId="7" xfId="0" applyNumberFormat="true" applyBorder="true" applyFill="true" applyFont="true">
      <alignment horizontal="center" vertical="center"/>
    </xf>
    <xf numFmtId="165" fontId="413" fillId="16" borderId="7" xfId="0" applyNumberFormat="true" applyBorder="true" applyFill="true" applyFont="true">
      <alignment horizontal="center" vertical="center"/>
    </xf>
    <xf numFmtId="165" fontId="414" fillId="16" borderId="7" xfId="0" applyNumberFormat="true" applyBorder="true" applyFill="true" applyFont="true">
      <alignment horizontal="center" vertical="center"/>
    </xf>
    <xf numFmtId="165" fontId="415" fillId="16" borderId="7" xfId="0" applyNumberFormat="true" applyBorder="true" applyFill="true" applyFont="true">
      <alignment horizontal="center" vertical="center"/>
    </xf>
    <xf numFmtId="165" fontId="416" fillId="16" borderId="7" xfId="0" applyNumberFormat="true" applyBorder="true" applyFill="true" applyFont="true">
      <alignment horizontal="center" vertical="center"/>
    </xf>
    <xf numFmtId="165" fontId="417" fillId="16" borderId="7" xfId="0" applyNumberFormat="true" applyBorder="true" applyFill="true" applyFont="true">
      <alignment horizontal="center" vertical="center"/>
    </xf>
    <xf numFmtId="165" fontId="418" fillId="16" borderId="7" xfId="0" applyNumberFormat="true" applyBorder="true" applyFill="true" applyFont="true">
      <alignment horizontal="center" vertical="center"/>
    </xf>
    <xf numFmtId="165" fontId="419" fillId="16" borderId="7" xfId="0" applyNumberFormat="true" applyBorder="true" applyFill="true" applyFont="true">
      <alignment horizontal="center" vertical="center"/>
    </xf>
    <xf numFmtId="165" fontId="420" fillId="16" borderId="7" xfId="0" applyNumberFormat="true" applyBorder="true" applyFill="true" applyFont="true">
      <alignment horizontal="center" vertical="center"/>
    </xf>
    <xf numFmtId="165" fontId="421" fillId="16" borderId="7" xfId="0" applyNumberFormat="true" applyBorder="true" applyFill="true" applyFont="true">
      <alignment horizontal="center" vertical="center"/>
    </xf>
    <xf numFmtId="165" fontId="422" fillId="16" borderId="7" xfId="0" applyNumberFormat="true" applyBorder="true" applyFill="true" applyFont="true">
      <alignment horizontal="center" vertical="center"/>
    </xf>
    <xf numFmtId="165" fontId="423" fillId="16" borderId="7" xfId="0" applyNumberFormat="true" applyBorder="true" applyFill="true" applyFont="true">
      <alignment horizontal="center" vertical="center"/>
    </xf>
    <xf numFmtId="165" fontId="424" fillId="16" borderId="7" xfId="0" applyNumberFormat="true" applyBorder="true" applyFill="true" applyFont="true">
      <alignment horizontal="center" vertical="center"/>
    </xf>
    <xf numFmtId="165" fontId="425" fillId="16" borderId="7" xfId="0" applyNumberFormat="true" applyBorder="true" applyFill="true" applyFont="true">
      <alignment horizontal="center" vertical="center"/>
    </xf>
    <xf numFmtId="165" fontId="426" fillId="16" borderId="7" xfId="0" applyNumberFormat="true" applyBorder="true" applyFill="true" applyFont="true">
      <alignment horizontal="center" vertical="center"/>
    </xf>
    <xf numFmtId="0" fontId="427" fillId="16" borderId="7" xfId="0" applyBorder="true" applyFill="true" applyFont="true">
      <alignment horizontal="center" vertical="center"/>
    </xf>
    <xf numFmtId="0" fontId="428" fillId="16" borderId="7" xfId="0" applyBorder="true" applyFill="true" applyFont="true">
      <alignment horizontal="center" vertical="center"/>
    </xf>
    <xf numFmtId="165" fontId="429" fillId="19" borderId="7" xfId="0" applyNumberFormat="true" applyFill="true" applyBorder="true" applyFont="true">
      <alignment horizontal="center" vertical="center"/>
    </xf>
    <xf numFmtId="165" fontId="430" fillId="19" borderId="7" xfId="0" applyNumberFormat="true" applyFill="true" applyBorder="true" applyFont="true">
      <alignment horizontal="center" vertical="center"/>
    </xf>
    <xf numFmtId="165" fontId="431" fillId="19" borderId="7" xfId="0" applyNumberFormat="true" applyFill="true" applyBorder="true" applyFont="true">
      <alignment horizontal="center" vertical="center"/>
    </xf>
    <xf numFmtId="165" fontId="432" fillId="19" borderId="7" xfId="0" applyNumberFormat="true" applyFill="true" applyBorder="true" applyFont="true">
      <alignment horizontal="center" vertical="center"/>
    </xf>
    <xf numFmtId="165" fontId="433" fillId="19" borderId="7" xfId="0" applyNumberFormat="true" applyFill="true" applyBorder="true" applyFont="true">
      <alignment horizontal="center" vertical="center"/>
    </xf>
    <xf numFmtId="165" fontId="434" fillId="19" borderId="7" xfId="0" applyNumberFormat="true" applyFill="true" applyBorder="true" applyFont="true">
      <alignment horizontal="center" vertical="center"/>
    </xf>
    <xf numFmtId="165" fontId="435" fillId="19" borderId="7" xfId="0" applyNumberFormat="true" applyFill="true" applyBorder="true" applyFont="true">
      <alignment horizontal="center" vertical="center"/>
    </xf>
    <xf numFmtId="0" fontId="436" fillId="16" borderId="7" xfId="0" applyBorder="true" applyFill="true" applyFont="true">
      <alignment horizontal="center" vertical="center"/>
    </xf>
    <xf numFmtId="0" fontId="437" fillId="16" borderId="7" xfId="0" applyBorder="true" applyFill="true" applyFont="true">
      <alignment horizontal="center" vertical="center"/>
    </xf>
    <xf numFmtId="0" fontId="438" fillId="16" borderId="7" xfId="0" applyBorder="true" applyFill="true" applyFont="true">
      <alignment horizontal="center" vertical="center"/>
    </xf>
    <xf numFmtId="0" fontId="439" fillId="16" borderId="7" xfId="0" applyBorder="true" applyFill="true" applyFont="true">
      <alignment horizontal="center" vertical="center"/>
    </xf>
    <xf numFmtId="0" fontId="440" fillId="16" borderId="7" xfId="0" applyBorder="true" applyFill="true" applyFont="true">
      <alignment horizontal="center" vertical="center"/>
    </xf>
    <xf numFmtId="0" fontId="441" fillId="16" borderId="7" xfId="0" applyBorder="true" applyFill="true" applyFont="true">
      <alignment horizontal="center" vertical="center"/>
    </xf>
    <xf numFmtId="0" fontId="442" fillId="16" borderId="7" xfId="0" applyBorder="true" applyFill="true" applyFont="true">
      <alignment horizontal="center" vertical="center"/>
    </xf>
    <xf numFmtId="0" fontId="443" fillId="16" borderId="7" xfId="0" applyBorder="true" applyFill="true" applyFont="true">
      <alignment horizontal="center" vertical="center"/>
    </xf>
    <xf numFmtId="0" fontId="444" fillId="16" borderId="7" xfId="0" applyBorder="true" applyFill="true" applyFont="true">
      <alignment horizontal="center" vertical="center"/>
    </xf>
    <xf numFmtId="0" fontId="445" fillId="16" borderId="7" xfId="0" applyBorder="true" applyFill="true" applyFont="true">
      <alignment horizontal="center" vertical="center"/>
    </xf>
    <xf numFmtId="0" fontId="446" fillId="16" borderId="7" xfId="0" applyBorder="true" applyFill="true" applyFont="true">
      <alignment horizontal="center" vertical="center"/>
    </xf>
    <xf numFmtId="165" fontId="447" fillId="16" borderId="7" xfId="0" applyNumberFormat="true" applyBorder="true" applyFill="true" applyFont="true">
      <alignment horizontal="center" vertical="center"/>
    </xf>
    <xf numFmtId="165" fontId="448" fillId="16" borderId="7" xfId="0" applyNumberFormat="true" applyBorder="true" applyFill="true" applyFont="true">
      <alignment horizontal="center" vertical="center"/>
    </xf>
    <xf numFmtId="165" fontId="449" fillId="16" borderId="7" xfId="0" applyNumberFormat="true" applyBorder="true" applyFill="true" applyFont="true">
      <alignment horizontal="center" vertical="center"/>
    </xf>
    <xf numFmtId="165" fontId="450" fillId="16" borderId="7" xfId="0" applyNumberFormat="true" applyBorder="true" applyFill="true" applyFont="true">
      <alignment horizontal="center" vertical="center"/>
    </xf>
    <xf numFmtId="165" fontId="451" fillId="16" borderId="7" xfId="0" applyNumberFormat="true" applyBorder="true" applyFill="true" applyFont="true">
      <alignment horizontal="center" vertical="center"/>
    </xf>
    <xf numFmtId="165" fontId="452" fillId="16" borderId="7" xfId="0" applyNumberFormat="true" applyBorder="true" applyFill="true" applyFont="true">
      <alignment horizontal="center" vertical="center"/>
    </xf>
    <xf numFmtId="165" fontId="453" fillId="16" borderId="7" xfId="0" applyNumberFormat="true" applyBorder="true" applyFill="true" applyFont="true">
      <alignment horizontal="center" vertical="center"/>
    </xf>
    <xf numFmtId="165" fontId="454" fillId="16" borderId="7" xfId="0" applyNumberFormat="true" applyBorder="true" applyFill="true" applyFont="true">
      <alignment horizontal="center" vertical="center"/>
    </xf>
    <xf numFmtId="165" fontId="455" fillId="16" borderId="7" xfId="0" applyNumberFormat="true" applyBorder="true" applyFill="true" applyFont="true">
      <alignment horizontal="center" vertical="center"/>
    </xf>
    <xf numFmtId="165" fontId="456" fillId="16" borderId="7" xfId="0" applyNumberFormat="true" applyBorder="true" applyFill="true" applyFont="true">
      <alignment horizontal="center" vertical="center"/>
    </xf>
    <xf numFmtId="165" fontId="457" fillId="16" borderId="7" xfId="0" applyNumberFormat="true" applyBorder="true" applyFill="true" applyFont="true">
      <alignment horizontal="center" vertical="center"/>
    </xf>
    <xf numFmtId="165" fontId="458" fillId="16" borderId="7" xfId="0" applyNumberFormat="true" applyBorder="true" applyFill="true" applyFont="true">
      <alignment horizontal="center" vertical="center"/>
    </xf>
    <xf numFmtId="165" fontId="459" fillId="16" borderId="7" xfId="0" applyNumberFormat="true" applyBorder="true" applyFill="true" applyFont="true">
      <alignment horizontal="center" vertical="center"/>
    </xf>
    <xf numFmtId="165" fontId="460" fillId="16" borderId="7" xfId="0" applyNumberFormat="true" applyBorder="true" applyFill="true" applyFont="true">
      <alignment horizontal="center" vertical="center"/>
    </xf>
    <xf numFmtId="165" fontId="461" fillId="16" borderId="7" xfId="0" applyNumberFormat="true" applyBorder="true" applyFill="true" applyFont="true">
      <alignment horizontal="center" vertical="center"/>
    </xf>
    <xf numFmtId="0" fontId="462" fillId="16" borderId="7" xfId="0" applyBorder="true" applyFill="true" applyFont="true">
      <alignment horizontal="center" vertical="center"/>
    </xf>
    <xf numFmtId="0" fontId="463" fillId="16" borderId="7" xfId="0" applyBorder="true" applyFill="true" applyFont="true">
      <alignment horizontal="center" vertical="center"/>
    </xf>
    <xf numFmtId="165" fontId="464" fillId="19" borderId="7" xfId="0" applyNumberFormat="true" applyFill="true" applyBorder="true" applyFont="true">
      <alignment horizontal="center" vertical="center"/>
    </xf>
    <xf numFmtId="165" fontId="465" fillId="19" borderId="7" xfId="0" applyNumberFormat="true" applyFill="true" applyBorder="true" applyFont="true">
      <alignment horizontal="center" vertical="center"/>
    </xf>
    <xf numFmtId="165" fontId="466" fillId="19" borderId="7" xfId="0" applyNumberFormat="true" applyFill="true" applyBorder="true" applyFont="true">
      <alignment horizontal="center" vertical="center"/>
    </xf>
    <xf numFmtId="165" fontId="467" fillId="19" borderId="7" xfId="0" applyNumberFormat="true" applyFill="true" applyBorder="true" applyFont="true">
      <alignment horizontal="center" vertical="center"/>
    </xf>
    <xf numFmtId="165" fontId="468" fillId="19" borderId="7" xfId="0" applyNumberFormat="true" applyFill="true" applyBorder="true" applyFont="true">
      <alignment horizontal="center" vertical="center"/>
    </xf>
    <xf numFmtId="165" fontId="469" fillId="19" borderId="7" xfId="0" applyNumberFormat="true" applyFill="true" applyBorder="true" applyFont="true">
      <alignment horizontal="center" vertical="center"/>
    </xf>
    <xf numFmtId="165" fontId="470" fillId="19" borderId="7" xfId="0" applyNumberFormat="true" applyFill="true" applyBorder="true" applyFont="true">
      <alignment horizontal="center" vertical="center"/>
    </xf>
    <xf numFmtId="0" fontId="471" fillId="16" borderId="7" xfId="0" applyBorder="true" applyFill="true" applyFont="true">
      <alignment horizontal="center" vertical="center"/>
    </xf>
    <xf numFmtId="0" fontId="472" fillId="16" borderId="7" xfId="0" applyBorder="true" applyFill="true" applyFont="true">
      <alignment horizontal="center" vertical="center"/>
    </xf>
    <xf numFmtId="0" fontId="473" fillId="16" borderId="7" xfId="0" applyBorder="true" applyFill="true" applyFont="true">
      <alignment horizontal="center" vertical="center"/>
    </xf>
    <xf numFmtId="0" fontId="474" fillId="16" borderId="7" xfId="0" applyBorder="true" applyFill="true" applyFont="true">
      <alignment horizontal="center" vertical="center"/>
    </xf>
    <xf numFmtId="0" fontId="475" fillId="16" borderId="7" xfId="0" applyBorder="true" applyFill="true" applyFont="true">
      <alignment horizontal="center" vertical="center"/>
    </xf>
    <xf numFmtId="0" fontId="476" fillId="16" borderId="7" xfId="0" applyBorder="true" applyFill="true" applyFont="true">
      <alignment horizontal="center" vertical="center"/>
    </xf>
    <xf numFmtId="0" fontId="477" fillId="16" borderId="7" xfId="0" applyBorder="true" applyFill="true" applyFont="true">
      <alignment horizontal="center" vertical="center"/>
    </xf>
    <xf numFmtId="0" fontId="478" fillId="16" borderId="7" xfId="0" applyBorder="true" applyFill="true" applyFont="true">
      <alignment horizontal="center" vertical="center"/>
    </xf>
    <xf numFmtId="0" fontId="479" fillId="16" borderId="7" xfId="0" applyBorder="true" applyFill="true" applyFont="true">
      <alignment horizontal="center" vertical="center"/>
    </xf>
    <xf numFmtId="0" fontId="480" fillId="16" borderId="7" xfId="0" applyBorder="true" applyFill="true" applyFont="true">
      <alignment horizontal="center" vertical="center"/>
    </xf>
    <xf numFmtId="0" fontId="481" fillId="16" borderId="7" xfId="0" applyBorder="true" applyFill="true" applyFont="true">
      <alignment horizontal="center" vertical="center"/>
    </xf>
    <xf numFmtId="165" fontId="482" fillId="16" borderId="7" xfId="0" applyNumberFormat="true" applyBorder="true" applyFill="true" applyFont="true">
      <alignment horizontal="center" vertical="center"/>
    </xf>
    <xf numFmtId="165" fontId="483" fillId="16" borderId="7" xfId="0" applyNumberFormat="true" applyBorder="true" applyFill="true" applyFont="true">
      <alignment horizontal="center" vertical="center"/>
    </xf>
    <xf numFmtId="165" fontId="484" fillId="16" borderId="7" xfId="0" applyNumberFormat="true" applyBorder="true" applyFill="true" applyFont="true">
      <alignment horizontal="center" vertical="center"/>
    </xf>
    <xf numFmtId="165" fontId="485" fillId="16" borderId="7" xfId="0" applyNumberFormat="true" applyBorder="true" applyFill="true" applyFont="true">
      <alignment horizontal="center" vertical="center"/>
    </xf>
    <xf numFmtId="165" fontId="486" fillId="16" borderId="7" xfId="0" applyNumberFormat="true" applyBorder="true" applyFill="true" applyFont="true">
      <alignment horizontal="center" vertical="center"/>
    </xf>
    <xf numFmtId="165" fontId="487" fillId="16" borderId="7" xfId="0" applyNumberFormat="true" applyBorder="true" applyFill="true" applyFont="true">
      <alignment horizontal="center" vertical="center"/>
    </xf>
    <xf numFmtId="165" fontId="488" fillId="16" borderId="7" xfId="0" applyNumberFormat="true" applyBorder="true" applyFill="true" applyFont="true">
      <alignment horizontal="center" vertical="center"/>
    </xf>
    <xf numFmtId="165" fontId="489" fillId="16" borderId="7" xfId="0" applyNumberFormat="true" applyBorder="true" applyFill="true" applyFont="true">
      <alignment horizontal="center" vertical="center"/>
    </xf>
    <xf numFmtId="165" fontId="490" fillId="16" borderId="7" xfId="0" applyNumberFormat="true" applyBorder="true" applyFill="true" applyFont="true">
      <alignment horizontal="center" vertical="center"/>
    </xf>
    <xf numFmtId="165" fontId="491" fillId="16" borderId="7" xfId="0" applyNumberFormat="true" applyBorder="true" applyFill="true" applyFont="true">
      <alignment horizontal="center" vertical="center"/>
    </xf>
    <xf numFmtId="165" fontId="492" fillId="16" borderId="7" xfId="0" applyNumberFormat="true" applyBorder="true" applyFill="true" applyFont="true">
      <alignment horizontal="center" vertical="center"/>
    </xf>
    <xf numFmtId="165" fontId="493" fillId="16" borderId="7" xfId="0" applyNumberFormat="true" applyBorder="true" applyFill="true" applyFont="true">
      <alignment horizontal="center" vertical="center"/>
    </xf>
    <xf numFmtId="165" fontId="494" fillId="16" borderId="7" xfId="0" applyNumberFormat="true" applyBorder="true" applyFill="true" applyFont="true">
      <alignment horizontal="center" vertical="center"/>
    </xf>
    <xf numFmtId="165" fontId="495" fillId="16" borderId="7" xfId="0" applyNumberFormat="true" applyBorder="true" applyFill="true" applyFont="true">
      <alignment horizontal="center" vertical="center"/>
    </xf>
    <xf numFmtId="165" fontId="496" fillId="16" borderId="7" xfId="0" applyNumberFormat="true" applyBorder="true" applyFill="true" applyFont="true">
      <alignment horizontal="center" vertical="center"/>
    </xf>
    <xf numFmtId="0" fontId="497" fillId="16" borderId="7" xfId="0" applyBorder="true" applyFill="true" applyFont="true">
      <alignment horizontal="center" vertical="center"/>
    </xf>
    <xf numFmtId="0" fontId="498" fillId="16" borderId="7" xfId="0" applyBorder="true" applyFill="true" applyFont="true">
      <alignment horizontal="center" vertical="center"/>
    </xf>
    <xf numFmtId="165" fontId="499" fillId="19" borderId="7" xfId="0" applyNumberFormat="true" applyFill="true" applyBorder="true" applyFont="true">
      <alignment horizontal="center" vertical="center"/>
    </xf>
    <xf numFmtId="165" fontId="500" fillId="19" borderId="7" xfId="0" applyNumberFormat="true" applyFill="true" applyBorder="true" applyFont="true">
      <alignment horizontal="center" vertical="center"/>
    </xf>
    <xf numFmtId="165" fontId="501" fillId="19" borderId="7" xfId="0" applyNumberFormat="true" applyFill="true" applyBorder="true" applyFont="true">
      <alignment horizontal="center" vertical="center"/>
    </xf>
    <xf numFmtId="165" fontId="502" fillId="19" borderId="7" xfId="0" applyNumberFormat="true" applyFill="true" applyBorder="true" applyFont="true">
      <alignment horizontal="center" vertical="center"/>
    </xf>
    <xf numFmtId="165" fontId="503" fillId="19" borderId="7" xfId="0" applyNumberFormat="true" applyFill="true" applyBorder="true" applyFont="true">
      <alignment horizontal="center" vertical="center"/>
    </xf>
    <xf numFmtId="165" fontId="504" fillId="19" borderId="7" xfId="0" applyNumberFormat="true" applyFill="true" applyBorder="true" applyFont="true">
      <alignment horizontal="center" vertical="center"/>
    </xf>
    <xf numFmtId="165" fontId="505" fillId="19" borderId="7" xfId="0" applyNumberFormat="true" applyFill="true" applyBorder="true" applyFont="true">
      <alignment horizontal="center" vertical="center"/>
    </xf>
    <xf numFmtId="0" fontId="506" fillId="16" borderId="7" xfId="0" applyBorder="true" applyFill="true" applyFont="true">
      <alignment horizontal="center" vertical="center"/>
    </xf>
    <xf numFmtId="0" fontId="507" fillId="16" borderId="7" xfId="0" applyBorder="true" applyFill="true" applyFont="true">
      <alignment horizontal="center" vertical="center"/>
    </xf>
    <xf numFmtId="0" fontId="508" fillId="16" borderId="7" xfId="0" applyBorder="true" applyFill="true" applyFont="true">
      <alignment horizontal="center" vertical="center"/>
    </xf>
    <xf numFmtId="0" fontId="509" fillId="16" borderId="7" xfId="0" applyBorder="true" applyFill="true" applyFont="true">
      <alignment horizontal="center" vertical="center"/>
    </xf>
    <xf numFmtId="0" fontId="510" fillId="16" borderId="7" xfId="0" applyBorder="true" applyFill="true" applyFont="true">
      <alignment horizontal="center" vertical="center"/>
    </xf>
    <xf numFmtId="0" fontId="511" fillId="16" borderId="7" xfId="0" applyBorder="true" applyFill="true" applyFont="true">
      <alignment horizontal="center" vertical="center"/>
    </xf>
    <xf numFmtId="0" fontId="512" fillId="16" borderId="7" xfId="0" applyBorder="true" applyFill="true" applyFont="true">
      <alignment horizontal="center" vertical="center"/>
    </xf>
    <xf numFmtId="0" fontId="513" fillId="16" borderId="7" xfId="0" applyBorder="true" applyFill="true" applyFont="true">
      <alignment horizontal="center" vertical="center"/>
    </xf>
    <xf numFmtId="0" fontId="514" fillId="16" borderId="7" xfId="0" applyBorder="true" applyFill="true" applyFont="true">
      <alignment horizontal="center" vertical="center"/>
    </xf>
    <xf numFmtId="0" fontId="515" fillId="16" borderId="7" xfId="0" applyBorder="true" applyFill="true" applyFont="true">
      <alignment horizontal="center" vertical="center"/>
    </xf>
    <xf numFmtId="0" fontId="516" fillId="16" borderId="7" xfId="0" applyBorder="true" applyFill="true" applyFont="true">
      <alignment horizontal="center" vertical="center"/>
    </xf>
    <xf numFmtId="165" fontId="517" fillId="16" borderId="7" xfId="0" applyNumberFormat="true" applyBorder="true" applyFill="true" applyFont="true">
      <alignment horizontal="center" vertical="center"/>
    </xf>
    <xf numFmtId="165" fontId="518" fillId="16" borderId="7" xfId="0" applyNumberFormat="true" applyBorder="true" applyFill="true" applyFont="true">
      <alignment horizontal="center" vertical="center"/>
    </xf>
    <xf numFmtId="165" fontId="519" fillId="16" borderId="7" xfId="0" applyNumberFormat="true" applyBorder="true" applyFill="true" applyFont="true">
      <alignment horizontal="center" vertical="center"/>
    </xf>
    <xf numFmtId="165" fontId="520" fillId="16" borderId="7" xfId="0" applyNumberFormat="true" applyBorder="true" applyFill="true" applyFont="true">
      <alignment horizontal="center" vertical="center"/>
    </xf>
    <xf numFmtId="165" fontId="521" fillId="16" borderId="7" xfId="0" applyNumberFormat="true" applyBorder="true" applyFill="true" applyFont="true">
      <alignment horizontal="center" vertical="center"/>
    </xf>
    <xf numFmtId="165" fontId="522" fillId="16" borderId="7" xfId="0" applyNumberFormat="true" applyBorder="true" applyFill="true" applyFont="true">
      <alignment horizontal="center" vertical="center"/>
    </xf>
    <xf numFmtId="165" fontId="523" fillId="16" borderId="7" xfId="0" applyNumberFormat="true" applyBorder="true" applyFill="true" applyFont="true">
      <alignment horizontal="center" vertical="center"/>
    </xf>
    <xf numFmtId="165" fontId="524" fillId="16" borderId="7" xfId="0" applyNumberFormat="true" applyBorder="true" applyFill="true" applyFont="true">
      <alignment horizontal="center" vertical="center"/>
    </xf>
    <xf numFmtId="165" fontId="525" fillId="16" borderId="7" xfId="0" applyNumberFormat="true" applyBorder="true" applyFill="true" applyFont="true">
      <alignment horizontal="center" vertical="center"/>
    </xf>
    <xf numFmtId="165" fontId="526" fillId="16" borderId="7" xfId="0" applyNumberFormat="true" applyBorder="true" applyFill="true" applyFont="true">
      <alignment horizontal="center" vertical="center"/>
    </xf>
    <xf numFmtId="165" fontId="527" fillId="16" borderId="7" xfId="0" applyNumberFormat="true" applyBorder="true" applyFill="true" applyFont="true">
      <alignment horizontal="center" vertical="center"/>
    </xf>
    <xf numFmtId="165" fontId="528" fillId="16" borderId="7" xfId="0" applyNumberFormat="true" applyBorder="true" applyFill="true" applyFont="true">
      <alignment horizontal="center" vertical="center"/>
    </xf>
    <xf numFmtId="165" fontId="529" fillId="16" borderId="7" xfId="0" applyNumberFormat="true" applyBorder="true" applyFill="true" applyFont="true">
      <alignment horizontal="center" vertical="center"/>
    </xf>
    <xf numFmtId="165" fontId="530" fillId="16" borderId="7" xfId="0" applyNumberFormat="true" applyBorder="true" applyFill="true" applyFont="true">
      <alignment horizontal="center" vertical="center"/>
    </xf>
    <xf numFmtId="165" fontId="531" fillId="16" borderId="7" xfId="0" applyNumberFormat="true" applyBorder="true" applyFill="true" applyFont="true">
      <alignment horizontal="center" vertical="center"/>
    </xf>
    <xf numFmtId="0" fontId="532" fillId="16" borderId="7" xfId="0" applyBorder="true" applyFill="true" applyFont="true">
      <alignment horizontal="center" vertical="center"/>
    </xf>
    <xf numFmtId="0" fontId="533" fillId="16" borderId="7" xfId="0" applyBorder="true" applyFill="true" applyFont="true">
      <alignment horizontal="center" vertical="center"/>
    </xf>
    <xf numFmtId="165" fontId="534" fillId="19" borderId="7" xfId="0" applyNumberFormat="true" applyFill="true" applyBorder="true" applyFont="true">
      <alignment horizontal="center" vertical="center"/>
    </xf>
    <xf numFmtId="165" fontId="535" fillId="19" borderId="7" xfId="0" applyNumberFormat="true" applyFill="true" applyBorder="true" applyFont="true">
      <alignment horizontal="center" vertical="center"/>
    </xf>
    <xf numFmtId="165" fontId="536" fillId="19" borderId="7" xfId="0" applyNumberFormat="true" applyFill="true" applyBorder="true" applyFont="true">
      <alignment horizontal="center" vertical="center"/>
    </xf>
    <xf numFmtId="165" fontId="537" fillId="19" borderId="7" xfId="0" applyNumberFormat="true" applyFill="true" applyBorder="true" applyFont="true">
      <alignment horizontal="center" vertical="center"/>
    </xf>
    <xf numFmtId="165" fontId="538" fillId="19" borderId="7" xfId="0" applyNumberFormat="true" applyFill="true" applyBorder="true" applyFont="true">
      <alignment horizontal="center" vertical="center"/>
    </xf>
    <xf numFmtId="165" fontId="539" fillId="19" borderId="7" xfId="0" applyNumberFormat="true" applyFill="true" applyBorder="true" applyFont="true">
      <alignment horizontal="center" vertical="center"/>
    </xf>
    <xf numFmtId="165" fontId="540" fillId="19" borderId="7" xfId="0" applyNumberFormat="true" applyFill="true" applyBorder="true" applyFont="true">
      <alignment horizontal="center" vertical="center"/>
    </xf>
    <xf numFmtId="0" fontId="541" fillId="16" borderId="7" xfId="0" applyBorder="true" applyFill="true" applyFont="true">
      <alignment horizontal="center" vertical="center"/>
    </xf>
    <xf numFmtId="0" fontId="542" fillId="16" borderId="7" xfId="0" applyBorder="true" applyFill="true" applyFont="true">
      <alignment horizontal="center" vertical="center"/>
    </xf>
    <xf numFmtId="0" fontId="543" fillId="16" borderId="7" xfId="0" applyBorder="true" applyFill="true" applyFont="true">
      <alignment horizontal="center" vertical="center"/>
    </xf>
    <xf numFmtId="0" fontId="544" fillId="16" borderId="7" xfId="0" applyBorder="true" applyFill="true" applyFont="true">
      <alignment horizontal="center" vertical="center"/>
    </xf>
    <xf numFmtId="0" fontId="545" fillId="16" borderId="7" xfId="0" applyBorder="true" applyFill="true" applyFont="true">
      <alignment horizontal="center" vertical="center"/>
    </xf>
    <xf numFmtId="0" fontId="546" fillId="16" borderId="7" xfId="0" applyBorder="true" applyFill="true" applyFont="true">
      <alignment horizontal="center" vertical="center"/>
    </xf>
    <xf numFmtId="0" fontId="547" fillId="16" borderId="7" xfId="0" applyBorder="true" applyFill="true" applyFont="true">
      <alignment horizontal="center" vertical="center"/>
    </xf>
    <xf numFmtId="0" fontId="548" fillId="16" borderId="7" xfId="0" applyBorder="true" applyFill="true" applyFont="true">
      <alignment horizontal="center" vertical="center"/>
    </xf>
    <xf numFmtId="0" fontId="549" fillId="16" borderId="7" xfId="0" applyBorder="true" applyFill="true" applyFont="true">
      <alignment horizontal="center" vertical="center"/>
    </xf>
    <xf numFmtId="0" fontId="550" fillId="16" borderId="7" xfId="0" applyBorder="true" applyFill="true" applyFont="true">
      <alignment horizontal="center" vertical="center"/>
    </xf>
    <xf numFmtId="0" fontId="551" fillId="16" borderId="7" xfId="0" applyBorder="true" applyFill="true" applyFont="true">
      <alignment horizontal="center" vertical="center"/>
    </xf>
    <xf numFmtId="165" fontId="552" fillId="16" borderId="7" xfId="0" applyNumberFormat="true" applyBorder="true" applyFill="true" applyFont="true">
      <alignment horizontal="center" vertical="center"/>
    </xf>
    <xf numFmtId="165" fontId="553" fillId="16" borderId="7" xfId="0" applyNumberFormat="true" applyBorder="true" applyFill="true" applyFont="true">
      <alignment horizontal="center" vertical="center"/>
    </xf>
    <xf numFmtId="165" fontId="554" fillId="16" borderId="7" xfId="0" applyNumberFormat="true" applyBorder="true" applyFill="true" applyFont="true">
      <alignment horizontal="center" vertical="center"/>
    </xf>
    <xf numFmtId="165" fontId="555" fillId="16" borderId="7" xfId="0" applyNumberFormat="true" applyBorder="true" applyFill="true" applyFont="true">
      <alignment horizontal="center" vertical="center"/>
    </xf>
    <xf numFmtId="165" fontId="556" fillId="16" borderId="7" xfId="0" applyNumberFormat="true" applyBorder="true" applyFill="true" applyFont="true">
      <alignment horizontal="center" vertical="center"/>
    </xf>
    <xf numFmtId="165" fontId="557" fillId="16" borderId="7" xfId="0" applyNumberFormat="true" applyBorder="true" applyFill="true" applyFont="true">
      <alignment horizontal="center" vertical="center"/>
    </xf>
    <xf numFmtId="165" fontId="558" fillId="16" borderId="7" xfId="0" applyNumberFormat="true" applyBorder="true" applyFill="true" applyFont="true">
      <alignment horizontal="center" vertical="center"/>
    </xf>
    <xf numFmtId="165" fontId="559" fillId="16" borderId="7" xfId="0" applyNumberFormat="true" applyBorder="true" applyFill="true" applyFont="true">
      <alignment horizontal="center" vertical="center"/>
    </xf>
    <xf numFmtId="165" fontId="560" fillId="16" borderId="7" xfId="0" applyNumberFormat="true" applyBorder="true" applyFill="true" applyFont="true">
      <alignment horizontal="center" vertical="center"/>
    </xf>
    <xf numFmtId="165" fontId="561" fillId="16" borderId="7" xfId="0" applyNumberFormat="true" applyBorder="true" applyFill="true" applyFont="true">
      <alignment horizontal="center" vertical="center"/>
    </xf>
    <xf numFmtId="165" fontId="562" fillId="16" borderId="7" xfId="0" applyNumberFormat="true" applyBorder="true" applyFill="true" applyFont="true">
      <alignment horizontal="center" vertical="center"/>
    </xf>
    <xf numFmtId="165" fontId="563" fillId="16" borderId="7" xfId="0" applyNumberFormat="true" applyBorder="true" applyFill="true" applyFont="true">
      <alignment horizontal="center" vertical="center"/>
    </xf>
    <xf numFmtId="165" fontId="564" fillId="16" borderId="7" xfId="0" applyNumberFormat="true" applyBorder="true" applyFill="true" applyFont="true">
      <alignment horizontal="center" vertical="center"/>
    </xf>
    <xf numFmtId="165" fontId="565" fillId="16" borderId="7" xfId="0" applyNumberFormat="true" applyBorder="true" applyFill="true" applyFont="true">
      <alignment horizontal="center" vertical="center"/>
    </xf>
    <xf numFmtId="165" fontId="566" fillId="16" borderId="7" xfId="0" applyNumberFormat="true" applyBorder="true" applyFill="true" applyFont="true">
      <alignment horizontal="center" vertical="center"/>
    </xf>
    <xf numFmtId="0" fontId="567" fillId="16" borderId="7" xfId="0" applyBorder="true" applyFill="true" applyFont="true">
      <alignment horizontal="center" vertical="center"/>
    </xf>
    <xf numFmtId="0" fontId="568" fillId="16" borderId="7" xfId="0" applyBorder="true" applyFill="true" applyFont="true">
      <alignment horizontal="center" vertical="center"/>
    </xf>
    <xf numFmtId="165" fontId="569" fillId="19" borderId="7" xfId="0" applyNumberFormat="true" applyFill="true" applyBorder="true" applyFont="true">
      <alignment horizontal="center" vertical="center"/>
    </xf>
    <xf numFmtId="165" fontId="570" fillId="19" borderId="7" xfId="0" applyNumberFormat="true" applyFill="true" applyBorder="true" applyFont="true">
      <alignment horizontal="center" vertical="center"/>
    </xf>
    <xf numFmtId="165" fontId="571" fillId="19" borderId="7" xfId="0" applyNumberFormat="true" applyFill="true" applyBorder="true" applyFont="true">
      <alignment horizontal="center" vertical="center"/>
    </xf>
    <xf numFmtId="165" fontId="572" fillId="19" borderId="7" xfId="0" applyNumberFormat="true" applyFill="true" applyBorder="true" applyFont="true">
      <alignment horizontal="center" vertical="center"/>
    </xf>
    <xf numFmtId="165" fontId="573" fillId="19" borderId="7" xfId="0" applyNumberFormat="true" applyFill="true" applyBorder="true" applyFont="true">
      <alignment horizontal="center" vertical="center"/>
    </xf>
    <xf numFmtId="165" fontId="574" fillId="19" borderId="7" xfId="0" applyNumberFormat="true" applyFill="true" applyBorder="true" applyFont="true">
      <alignment horizontal="center" vertical="center"/>
    </xf>
    <xf numFmtId="165" fontId="575" fillId="19" borderId="7" xfId="0" applyNumberFormat="true" applyFill="true" applyBorder="true" applyFont="true">
      <alignment horizontal="center" vertical="center"/>
    </xf>
    <xf numFmtId="0" fontId="576" fillId="16" borderId="7" xfId="0" applyBorder="true" applyFill="true" applyFont="true">
      <alignment horizontal="center" vertical="center"/>
    </xf>
    <xf numFmtId="0" fontId="577" fillId="16" borderId="7" xfId="0" applyBorder="true" applyFill="true" applyFont="true">
      <alignment horizontal="center" vertical="center"/>
    </xf>
    <xf numFmtId="0" fontId="578" fillId="16" borderId="7" xfId="0" applyBorder="true" applyFill="true" applyFont="true">
      <alignment horizontal="center" vertical="center"/>
    </xf>
    <xf numFmtId="0" fontId="579" fillId="16" borderId="7" xfId="0" applyBorder="true" applyFill="true" applyFont="true">
      <alignment horizontal="center" vertical="center"/>
    </xf>
    <xf numFmtId="0" fontId="580" fillId="16" borderId="7" xfId="0" applyBorder="true" applyFill="true" applyFont="true">
      <alignment horizontal="center" vertical="center"/>
    </xf>
    <xf numFmtId="0" fontId="581" fillId="16" borderId="7" xfId="0" applyBorder="true" applyFill="true" applyFont="true">
      <alignment horizontal="center" vertical="center"/>
    </xf>
    <xf numFmtId="0" fontId="582" fillId="16" borderId="7" xfId="0" applyBorder="true" applyFill="true" applyFont="true">
      <alignment horizontal="center" vertical="center"/>
    </xf>
    <xf numFmtId="0" fontId="583" fillId="16" borderId="7" xfId="0" applyBorder="true" applyFill="true" applyFont="true">
      <alignment horizontal="center" vertical="center"/>
    </xf>
    <xf numFmtId="0" fontId="584" fillId="16" borderId="7" xfId="0" applyBorder="true" applyFill="true" applyFont="true">
      <alignment horizontal="center" vertical="center"/>
    </xf>
    <xf numFmtId="0" fontId="585" fillId="16" borderId="7" xfId="0" applyBorder="true" applyFill="true" applyFont="true">
      <alignment horizontal="center" vertical="center"/>
    </xf>
    <xf numFmtId="0" fontId="586" fillId="16" borderId="7" xfId="0" applyBorder="true" applyFill="true" applyFont="true">
      <alignment horizontal="center" vertical="center"/>
    </xf>
    <xf numFmtId="165" fontId="587" fillId="16" borderId="7" xfId="0" applyNumberFormat="true" applyBorder="true" applyFill="true" applyFont="true">
      <alignment horizontal="center" vertical="center"/>
    </xf>
    <xf numFmtId="165" fontId="588" fillId="16" borderId="7" xfId="0" applyNumberFormat="true" applyBorder="true" applyFill="true" applyFont="true">
      <alignment horizontal="center" vertical="center"/>
    </xf>
    <xf numFmtId="165" fontId="589" fillId="16" borderId="7" xfId="0" applyNumberFormat="true" applyBorder="true" applyFill="true" applyFont="true">
      <alignment horizontal="center" vertical="center"/>
    </xf>
    <xf numFmtId="165" fontId="590" fillId="16" borderId="7" xfId="0" applyNumberFormat="true" applyBorder="true" applyFill="true" applyFont="true">
      <alignment horizontal="center" vertical="center"/>
    </xf>
    <xf numFmtId="165" fontId="591" fillId="16" borderId="7" xfId="0" applyNumberFormat="true" applyBorder="true" applyFill="true" applyFont="true">
      <alignment horizontal="center" vertical="center"/>
    </xf>
    <xf numFmtId="165" fontId="592" fillId="16" borderId="7" xfId="0" applyNumberFormat="true" applyBorder="true" applyFill="true" applyFont="true">
      <alignment horizontal="center" vertical="center"/>
    </xf>
    <xf numFmtId="165" fontId="593" fillId="16" borderId="7" xfId="0" applyNumberFormat="true" applyBorder="true" applyFill="true" applyFont="true">
      <alignment horizontal="center" vertical="center"/>
    </xf>
    <xf numFmtId="165" fontId="594" fillId="16" borderId="7" xfId="0" applyNumberFormat="true" applyBorder="true" applyFill="true" applyFont="true">
      <alignment horizontal="center" vertical="center"/>
    </xf>
    <xf numFmtId="165" fontId="595" fillId="16" borderId="7" xfId="0" applyNumberFormat="true" applyBorder="true" applyFill="true" applyFont="true">
      <alignment horizontal="center" vertical="center"/>
    </xf>
    <xf numFmtId="165" fontId="596" fillId="16" borderId="7" xfId="0" applyNumberFormat="true" applyBorder="true" applyFill="true" applyFont="true">
      <alignment horizontal="center" vertical="center"/>
    </xf>
    <xf numFmtId="165" fontId="597" fillId="16" borderId="7" xfId="0" applyNumberFormat="true" applyBorder="true" applyFill="true" applyFont="true">
      <alignment horizontal="center" vertical="center"/>
    </xf>
    <xf numFmtId="165" fontId="598" fillId="16" borderId="7" xfId="0" applyNumberFormat="true" applyBorder="true" applyFill="true" applyFont="true">
      <alignment horizontal="center" vertical="center"/>
    </xf>
    <xf numFmtId="165" fontId="599" fillId="16" borderId="7" xfId="0" applyNumberFormat="true" applyBorder="true" applyFill="true" applyFont="true">
      <alignment horizontal="center" vertical="center"/>
    </xf>
    <xf numFmtId="165" fontId="600" fillId="16" borderId="7" xfId="0" applyNumberFormat="true" applyBorder="true" applyFill="true" applyFont="true">
      <alignment horizontal="center" vertical="center"/>
    </xf>
    <xf numFmtId="165" fontId="601" fillId="16" borderId="7" xfId="0" applyNumberFormat="true" applyBorder="true" applyFill="true" applyFont="true">
      <alignment horizontal="center" vertical="center"/>
    </xf>
    <xf numFmtId="0" fontId="602" fillId="16" borderId="7" xfId="0" applyBorder="true" applyFill="true" applyFont="true">
      <alignment horizontal="center" vertical="center"/>
    </xf>
    <xf numFmtId="0" fontId="603" fillId="16" borderId="7" xfId="0" applyBorder="true" applyFill="true" applyFont="true">
      <alignment horizontal="center" vertical="center"/>
    </xf>
    <xf numFmtId="165" fontId="604" fillId="19" borderId="7" xfId="0" applyNumberFormat="true" applyFill="true" applyBorder="true" applyFont="true">
      <alignment horizontal="center" vertical="center"/>
    </xf>
    <xf numFmtId="165" fontId="605" fillId="19" borderId="7" xfId="0" applyNumberFormat="true" applyFill="true" applyBorder="true" applyFont="true">
      <alignment horizontal="center" vertical="center"/>
    </xf>
    <xf numFmtId="165" fontId="606" fillId="19" borderId="7" xfId="0" applyNumberFormat="true" applyFill="true" applyBorder="true" applyFont="true">
      <alignment horizontal="center" vertical="center"/>
    </xf>
    <xf numFmtId="165" fontId="607" fillId="19" borderId="7" xfId="0" applyNumberFormat="true" applyFill="true" applyBorder="true" applyFont="true">
      <alignment horizontal="center" vertical="center"/>
    </xf>
    <xf numFmtId="165" fontId="608" fillId="19" borderId="7" xfId="0" applyNumberFormat="true" applyFill="true" applyBorder="true" applyFont="true">
      <alignment horizontal="center" vertical="center"/>
    </xf>
    <xf numFmtId="165" fontId="609" fillId="19" borderId="7" xfId="0" applyNumberFormat="true" applyFill="true" applyBorder="true" applyFont="true">
      <alignment horizontal="center" vertical="center"/>
    </xf>
    <xf numFmtId="165" fontId="610" fillId="19" borderId="7" xfId="0" applyNumberFormat="true" applyFill="true" applyBorder="true" applyFont="true">
      <alignment horizontal="center" vertical="center"/>
    </xf>
    <xf numFmtId="0" fontId="611" fillId="16" borderId="7" xfId="0" applyBorder="true" applyFill="true" applyFont="true">
      <alignment horizontal="center" vertical="center"/>
    </xf>
    <xf numFmtId="0" fontId="612" fillId="16" borderId="7" xfId="0" applyBorder="true" applyFill="true" applyFont="true">
      <alignment horizontal="center" vertical="center"/>
    </xf>
    <xf numFmtId="0" fontId="613" fillId="16" borderId="7" xfId="0" applyBorder="true" applyFill="true" applyFont="true">
      <alignment horizontal="center" vertical="center"/>
    </xf>
    <xf numFmtId="0" fontId="614" fillId="16" borderId="7" xfId="0" applyBorder="true" applyFill="true" applyFont="true">
      <alignment horizontal="center" vertical="center"/>
    </xf>
    <xf numFmtId="0" fontId="615" fillId="16" borderId="7" xfId="0" applyBorder="true" applyFill="true" applyFont="true">
      <alignment horizontal="center" vertical="center"/>
    </xf>
    <xf numFmtId="0" fontId="616" fillId="16" borderId="7" xfId="0" applyBorder="true" applyFill="true" applyFont="true">
      <alignment horizontal="center" vertical="center"/>
    </xf>
    <xf numFmtId="0" fontId="617" fillId="16" borderId="7" xfId="0" applyBorder="true" applyFill="true" applyFont="true">
      <alignment horizontal="center" vertical="center"/>
    </xf>
    <xf numFmtId="0" fontId="618" fillId="16" borderId="7" xfId="0" applyBorder="true" applyFill="true" applyFont="true">
      <alignment horizontal="center" vertical="center"/>
    </xf>
    <xf numFmtId="0" fontId="619" fillId="16" borderId="7" xfId="0" applyBorder="true" applyFill="true" applyFont="true">
      <alignment horizontal="center" vertical="center"/>
    </xf>
    <xf numFmtId="0" fontId="620" fillId="16" borderId="7" xfId="0" applyBorder="true" applyFill="true" applyFont="true">
      <alignment horizontal="center" vertical="center"/>
    </xf>
    <xf numFmtId="0" fontId="621" fillId="16" borderId="7" xfId="0" applyBorder="true" applyFill="true" applyFont="true">
      <alignment horizontal="center" vertical="center"/>
    </xf>
    <xf numFmtId="165" fontId="622" fillId="16" borderId="7" xfId="0" applyNumberFormat="true" applyBorder="true" applyFill="true" applyFont="true">
      <alignment horizontal="center" vertical="center"/>
    </xf>
    <xf numFmtId="165" fontId="623" fillId="16" borderId="7" xfId="0" applyNumberFormat="true" applyBorder="true" applyFill="true" applyFont="true">
      <alignment horizontal="center" vertical="center"/>
    </xf>
    <xf numFmtId="165" fontId="624" fillId="16" borderId="7" xfId="0" applyNumberFormat="true" applyBorder="true" applyFill="true" applyFont="true">
      <alignment horizontal="center" vertical="center"/>
    </xf>
    <xf numFmtId="165" fontId="625" fillId="16" borderId="7" xfId="0" applyNumberFormat="true" applyBorder="true" applyFill="true" applyFont="true">
      <alignment horizontal="center" vertical="center"/>
    </xf>
    <xf numFmtId="165" fontId="626" fillId="16" borderId="7" xfId="0" applyNumberFormat="true" applyBorder="true" applyFill="true" applyFont="true">
      <alignment horizontal="center" vertical="center"/>
    </xf>
    <xf numFmtId="165" fontId="627" fillId="16" borderId="7" xfId="0" applyNumberFormat="true" applyBorder="true" applyFill="true" applyFont="true">
      <alignment horizontal="center" vertical="center"/>
    </xf>
    <xf numFmtId="165" fontId="628" fillId="16" borderId="7" xfId="0" applyNumberFormat="true" applyBorder="true" applyFill="true" applyFont="true">
      <alignment horizontal="center" vertical="center"/>
    </xf>
    <xf numFmtId="165" fontId="629" fillId="16" borderId="7" xfId="0" applyNumberFormat="true" applyBorder="true" applyFill="true" applyFont="true">
      <alignment horizontal="center" vertical="center"/>
    </xf>
    <xf numFmtId="165" fontId="630" fillId="16" borderId="7" xfId="0" applyNumberFormat="true" applyBorder="true" applyFill="true" applyFont="true">
      <alignment horizontal="center" vertical="center"/>
    </xf>
    <xf numFmtId="165" fontId="631" fillId="16" borderId="7" xfId="0" applyNumberFormat="true" applyBorder="true" applyFill="true" applyFont="true">
      <alignment horizontal="center" vertical="center"/>
    </xf>
    <xf numFmtId="165" fontId="632" fillId="16" borderId="7" xfId="0" applyNumberFormat="true" applyBorder="true" applyFill="true" applyFont="true">
      <alignment horizontal="center" vertical="center"/>
    </xf>
    <xf numFmtId="165" fontId="633" fillId="16" borderId="7" xfId="0" applyNumberFormat="true" applyBorder="true" applyFill="true" applyFont="true">
      <alignment horizontal="center" vertical="center"/>
    </xf>
    <xf numFmtId="165" fontId="634" fillId="16" borderId="7" xfId="0" applyNumberFormat="true" applyBorder="true" applyFill="true" applyFont="true">
      <alignment horizontal="center" vertical="center"/>
    </xf>
    <xf numFmtId="165" fontId="635" fillId="16" borderId="7" xfId="0" applyNumberFormat="true" applyBorder="true" applyFill="true" applyFont="true">
      <alignment horizontal="center" vertical="center"/>
    </xf>
    <xf numFmtId="165" fontId="636" fillId="16" borderId="7" xfId="0" applyNumberFormat="true" applyBorder="true" applyFill="true" applyFont="true">
      <alignment horizontal="center" vertical="center"/>
    </xf>
    <xf numFmtId="0" fontId="637" fillId="16" borderId="7" xfId="0" applyBorder="true" applyFill="true" applyFont="true">
      <alignment horizontal="center" vertical="center"/>
    </xf>
    <xf numFmtId="0" fontId="638" fillId="16" borderId="7" xfId="0" applyBorder="true" applyFill="true" applyFont="true">
      <alignment horizontal="center" vertical="center"/>
    </xf>
    <xf numFmtId="165" fontId="639" fillId="19" borderId="7" xfId="0" applyNumberFormat="true" applyFill="true" applyBorder="true" applyFont="true">
      <alignment horizontal="center" vertical="center"/>
    </xf>
    <xf numFmtId="165" fontId="640" fillId="19" borderId="7" xfId="0" applyNumberFormat="true" applyFill="true" applyBorder="true" applyFont="true">
      <alignment horizontal="center" vertical="center"/>
    </xf>
    <xf numFmtId="165" fontId="641" fillId="19" borderId="7" xfId="0" applyNumberFormat="true" applyFill="true" applyBorder="true" applyFont="true">
      <alignment horizontal="center" vertical="center"/>
    </xf>
    <xf numFmtId="165" fontId="642" fillId="19" borderId="7" xfId="0" applyNumberFormat="true" applyFill="true" applyBorder="true" applyFont="true">
      <alignment horizontal="center" vertical="center"/>
    </xf>
    <xf numFmtId="165" fontId="643" fillId="19" borderId="7" xfId="0" applyNumberFormat="true" applyFill="true" applyBorder="true" applyFont="true">
      <alignment horizontal="center" vertical="center"/>
    </xf>
    <xf numFmtId="165" fontId="644" fillId="19" borderId="7" xfId="0" applyNumberFormat="true" applyFill="true" applyBorder="true" applyFont="true">
      <alignment horizontal="center" vertical="center"/>
    </xf>
    <xf numFmtId="165" fontId="645" fillId="19" borderId="7" xfId="0" applyNumberFormat="true" applyFill="true" applyBorder="true" applyFont="true">
      <alignment horizontal="center" vertical="center"/>
    </xf>
    <xf numFmtId="0" fontId="646" fillId="16" borderId="7" xfId="0" applyBorder="true" applyFill="true" applyFont="true">
      <alignment horizontal="center" vertical="center"/>
    </xf>
    <xf numFmtId="0" fontId="647" fillId="16" borderId="7" xfId="0" applyBorder="true" applyFill="true" applyFont="true">
      <alignment horizontal="center" vertical="center"/>
    </xf>
    <xf numFmtId="0" fontId="648" fillId="16" borderId="7" xfId="0" applyBorder="true" applyFill="true" applyFont="true">
      <alignment horizontal="center" vertical="center"/>
    </xf>
    <xf numFmtId="0" fontId="649" fillId="16" borderId="7" xfId="0" applyBorder="true" applyFill="true" applyFont="true">
      <alignment horizontal="center" vertical="center"/>
    </xf>
    <xf numFmtId="0" fontId="650" fillId="16" borderId="7" xfId="0" applyBorder="true" applyFill="true" applyFont="true">
      <alignment horizontal="center" vertical="center"/>
    </xf>
    <xf numFmtId="0" fontId="651" fillId="16" borderId="7" xfId="0" applyBorder="true" applyFill="true" applyFont="true">
      <alignment horizontal="center" vertical="center"/>
    </xf>
    <xf numFmtId="0" fontId="652" fillId="16" borderId="7" xfId="0" applyBorder="true" applyFill="true" applyFont="true">
      <alignment horizontal="center" vertical="center"/>
    </xf>
    <xf numFmtId="0" fontId="653" fillId="16" borderId="7" xfId="0" applyBorder="true" applyFill="true" applyFont="true">
      <alignment horizontal="center" vertical="center"/>
    </xf>
    <xf numFmtId="0" fontId="654" fillId="16" borderId="7" xfId="0" applyBorder="true" applyFill="true" applyFont="true">
      <alignment horizontal="center" vertical="center"/>
    </xf>
    <xf numFmtId="0" fontId="655" fillId="16" borderId="7" xfId="0" applyBorder="true" applyFill="true" applyFont="true">
      <alignment horizontal="center" vertical="center"/>
    </xf>
    <xf numFmtId="0" fontId="656" fillId="16" borderId="7" xfId="0" applyBorder="true" applyFill="true" applyFont="true">
      <alignment horizontal="center" vertical="center"/>
    </xf>
    <xf numFmtId="165" fontId="657" fillId="16" borderId="7" xfId="0" applyNumberFormat="true" applyBorder="true" applyFill="true" applyFont="true">
      <alignment horizontal="center" vertical="center"/>
    </xf>
    <xf numFmtId="165" fontId="658" fillId="16" borderId="7" xfId="0" applyNumberFormat="true" applyBorder="true" applyFill="true" applyFont="true">
      <alignment horizontal="center" vertical="center"/>
    </xf>
    <xf numFmtId="165" fontId="659" fillId="16" borderId="7" xfId="0" applyNumberFormat="true" applyBorder="true" applyFill="true" applyFont="true">
      <alignment horizontal="center" vertical="center"/>
    </xf>
    <xf numFmtId="165" fontId="660" fillId="16" borderId="7" xfId="0" applyNumberFormat="true" applyBorder="true" applyFill="true" applyFont="true">
      <alignment horizontal="center" vertical="center"/>
    </xf>
    <xf numFmtId="165" fontId="661" fillId="16" borderId="7" xfId="0" applyNumberFormat="true" applyBorder="true" applyFill="true" applyFont="true">
      <alignment horizontal="center" vertical="center"/>
    </xf>
    <xf numFmtId="165" fontId="662" fillId="16" borderId="7" xfId="0" applyNumberFormat="true" applyBorder="true" applyFill="true" applyFont="true">
      <alignment horizontal="center" vertical="center"/>
    </xf>
    <xf numFmtId="165" fontId="663" fillId="16" borderId="7" xfId="0" applyNumberFormat="true" applyBorder="true" applyFill="true" applyFont="true">
      <alignment horizontal="center" vertical="center"/>
    </xf>
    <xf numFmtId="165" fontId="664" fillId="16" borderId="7" xfId="0" applyNumberFormat="true" applyBorder="true" applyFill="true" applyFont="true">
      <alignment horizontal="center" vertical="center"/>
    </xf>
    <xf numFmtId="165" fontId="665" fillId="16" borderId="7" xfId="0" applyNumberFormat="true" applyBorder="true" applyFill="true" applyFont="true">
      <alignment horizontal="center" vertical="center"/>
    </xf>
    <xf numFmtId="165" fontId="666" fillId="16" borderId="7" xfId="0" applyNumberFormat="true" applyBorder="true" applyFill="true" applyFont="true">
      <alignment horizontal="center" vertical="center"/>
    </xf>
    <xf numFmtId="165" fontId="667" fillId="16" borderId="7" xfId="0" applyNumberFormat="true" applyBorder="true" applyFill="true" applyFont="true">
      <alignment horizontal="center" vertical="center"/>
    </xf>
    <xf numFmtId="165" fontId="668" fillId="16" borderId="7" xfId="0" applyNumberFormat="true" applyBorder="true" applyFill="true" applyFont="true">
      <alignment horizontal="center" vertical="center"/>
    </xf>
    <xf numFmtId="165" fontId="669" fillId="16" borderId="7" xfId="0" applyNumberFormat="true" applyBorder="true" applyFill="true" applyFont="true">
      <alignment horizontal="center" vertical="center"/>
    </xf>
    <xf numFmtId="165" fontId="670" fillId="16" borderId="7" xfId="0" applyNumberFormat="true" applyBorder="true" applyFill="true" applyFont="true">
      <alignment horizontal="center" vertical="center"/>
    </xf>
    <xf numFmtId="165" fontId="671" fillId="16" borderId="7" xfId="0" applyNumberFormat="true" applyBorder="true" applyFill="true" applyFont="true">
      <alignment horizontal="center" vertical="center"/>
    </xf>
    <xf numFmtId="0" fontId="672" fillId="16" borderId="7" xfId="0" applyBorder="true" applyFill="true" applyFont="true">
      <alignment horizontal="center" vertical="center"/>
    </xf>
    <xf numFmtId="0" fontId="673" fillId="16" borderId="7" xfId="0" applyBorder="true" applyFill="true" applyFont="true">
      <alignment horizontal="center" vertical="center"/>
    </xf>
    <xf numFmtId="165" fontId="674" fillId="19" borderId="7" xfId="0" applyNumberFormat="true" applyFill="true" applyBorder="true" applyFont="true">
      <alignment horizontal="center" vertical="center"/>
    </xf>
    <xf numFmtId="165" fontId="675" fillId="19" borderId="7" xfId="0" applyNumberFormat="true" applyFill="true" applyBorder="true" applyFont="true">
      <alignment horizontal="center" vertical="center"/>
    </xf>
    <xf numFmtId="165" fontId="676" fillId="19" borderId="7" xfId="0" applyNumberFormat="true" applyFill="true" applyBorder="true" applyFont="true">
      <alignment horizontal="center" vertical="center"/>
    </xf>
    <xf numFmtId="165" fontId="677" fillId="19" borderId="7" xfId="0" applyNumberFormat="true" applyFill="true" applyBorder="true" applyFont="true">
      <alignment horizontal="center" vertical="center"/>
    </xf>
    <xf numFmtId="165" fontId="678" fillId="19" borderId="7" xfId="0" applyNumberFormat="true" applyFill="true" applyBorder="true" applyFont="true">
      <alignment horizontal="center" vertical="center"/>
    </xf>
    <xf numFmtId="165" fontId="679" fillId="19" borderId="7" xfId="0" applyNumberFormat="true" applyFill="true" applyBorder="true" applyFont="true">
      <alignment horizontal="center" vertical="center"/>
    </xf>
    <xf numFmtId="165" fontId="680" fillId="19" borderId="7" xfId="0" applyNumberFormat="true" applyFill="true" applyBorder="true" applyFont="true">
      <alignment horizontal="center" vertical="center"/>
    </xf>
    <xf numFmtId="0" fontId="681" fillId="16" borderId="7" xfId="0" applyBorder="true" applyFill="true" applyFont="true">
      <alignment horizontal="center" vertical="center"/>
    </xf>
    <xf numFmtId="0" fontId="682" fillId="16" borderId="7" xfId="0" applyBorder="true" applyFill="true" applyFont="true">
      <alignment horizontal="center" vertical="center"/>
    </xf>
    <xf numFmtId="0" fontId="683" fillId="16" borderId="7" xfId="0" applyBorder="true" applyFill="true" applyFont="true">
      <alignment horizontal="center" vertical="center"/>
    </xf>
    <xf numFmtId="0" fontId="684" fillId="16" borderId="7" xfId="0" applyBorder="true" applyFill="true" applyFont="true">
      <alignment horizontal="center" vertical="center"/>
    </xf>
    <xf numFmtId="0" fontId="685" fillId="16" borderId="7" xfId="0" applyBorder="true" applyFill="true" applyFont="true">
      <alignment horizontal="center" vertical="center"/>
    </xf>
    <xf numFmtId="0" fontId="686" fillId="16" borderId="7" xfId="0" applyBorder="true" applyFill="true" applyFont="true">
      <alignment horizontal="center" vertical="center"/>
    </xf>
    <xf numFmtId="0" fontId="687" fillId="16" borderId="7" xfId="0" applyBorder="true" applyFill="true" applyFont="true">
      <alignment horizontal="center" vertical="center"/>
    </xf>
    <xf numFmtId="0" fontId="688" fillId="16" borderId="7" xfId="0" applyBorder="true" applyFill="true" applyFont="true">
      <alignment horizontal="center" vertical="center"/>
    </xf>
    <xf numFmtId="0" fontId="689" fillId="16" borderId="7" xfId="0" applyBorder="true" applyFill="true" applyFont="true">
      <alignment horizontal="center" vertical="center"/>
    </xf>
    <xf numFmtId="0" fontId="690" fillId="16" borderId="7" xfId="0" applyBorder="true" applyFill="true" applyFont="true">
      <alignment horizontal="center" vertical="center"/>
    </xf>
    <xf numFmtId="0" fontId="691" fillId="16" borderId="7" xfId="0" applyBorder="true" applyFill="true" applyFont="true">
      <alignment horizontal="center" vertical="center"/>
    </xf>
    <xf numFmtId="165" fontId="692" fillId="16" borderId="7" xfId="0" applyNumberFormat="true" applyBorder="true" applyFill="true" applyFont="true">
      <alignment horizontal="center" vertical="center"/>
    </xf>
    <xf numFmtId="165" fontId="693" fillId="16" borderId="7" xfId="0" applyNumberFormat="true" applyBorder="true" applyFill="true" applyFont="true">
      <alignment horizontal="center" vertical="center"/>
    </xf>
    <xf numFmtId="165" fontId="694" fillId="16" borderId="7" xfId="0" applyNumberFormat="true" applyBorder="true" applyFill="true" applyFont="true">
      <alignment horizontal="center" vertical="center"/>
    </xf>
    <xf numFmtId="165" fontId="695" fillId="16" borderId="7" xfId="0" applyNumberFormat="true" applyBorder="true" applyFill="true" applyFont="true">
      <alignment horizontal="center" vertical="center"/>
    </xf>
    <xf numFmtId="165" fontId="696" fillId="16" borderId="7" xfId="0" applyNumberFormat="true" applyBorder="true" applyFill="true" applyFont="true">
      <alignment horizontal="center" vertical="center"/>
    </xf>
    <xf numFmtId="165" fontId="697" fillId="16" borderId="7" xfId="0" applyNumberFormat="true" applyBorder="true" applyFill="true" applyFont="true">
      <alignment horizontal="center" vertical="center"/>
    </xf>
    <xf numFmtId="165" fontId="698" fillId="16" borderId="7" xfId="0" applyNumberFormat="true" applyBorder="true" applyFill="true" applyFont="true">
      <alignment horizontal="center" vertical="center"/>
    </xf>
    <xf numFmtId="165" fontId="699" fillId="16" borderId="7" xfId="0" applyNumberFormat="true" applyBorder="true" applyFill="true" applyFont="true">
      <alignment horizontal="center" vertical="center"/>
    </xf>
    <xf numFmtId="165" fontId="700" fillId="16" borderId="7" xfId="0" applyNumberFormat="true" applyBorder="true" applyFill="true" applyFont="true">
      <alignment horizontal="center" vertical="center"/>
    </xf>
    <xf numFmtId="165" fontId="701" fillId="16" borderId="7" xfId="0" applyNumberFormat="true" applyBorder="true" applyFill="true" applyFont="true">
      <alignment horizontal="center" vertical="center"/>
    </xf>
    <xf numFmtId="165" fontId="702" fillId="16" borderId="7" xfId="0" applyNumberFormat="true" applyBorder="true" applyFill="true" applyFont="true">
      <alignment horizontal="center" vertical="center"/>
    </xf>
    <xf numFmtId="165" fontId="703" fillId="16" borderId="7" xfId="0" applyNumberFormat="true" applyBorder="true" applyFill="true" applyFont="true">
      <alignment horizontal="center" vertical="center"/>
    </xf>
    <xf numFmtId="165" fontId="704" fillId="16" borderId="7" xfId="0" applyNumberFormat="true" applyBorder="true" applyFill="true" applyFont="true">
      <alignment horizontal="center" vertical="center"/>
    </xf>
    <xf numFmtId="165" fontId="705" fillId="16" borderId="7" xfId="0" applyNumberFormat="true" applyBorder="true" applyFill="true" applyFont="true">
      <alignment horizontal="center" vertical="center"/>
    </xf>
    <xf numFmtId="165" fontId="706" fillId="16" borderId="7" xfId="0" applyNumberFormat="true" applyBorder="true" applyFill="true" applyFont="true">
      <alignment horizontal="center" vertical="center"/>
    </xf>
    <xf numFmtId="0" fontId="707" fillId="16" borderId="7" xfId="0" applyBorder="true" applyFill="true" applyFont="true">
      <alignment horizontal="center" vertical="center"/>
    </xf>
    <xf numFmtId="0" fontId="708" fillId="16" borderId="7" xfId="0" applyBorder="true" applyFill="true" applyFont="true">
      <alignment horizontal="center" vertical="center"/>
    </xf>
    <xf numFmtId="165" fontId="709" fillId="19" borderId="7" xfId="0" applyNumberFormat="true" applyFill="true" applyBorder="true" applyFont="true">
      <alignment horizontal="center" vertical="center"/>
    </xf>
    <xf numFmtId="165" fontId="710" fillId="19" borderId="7" xfId="0" applyNumberFormat="true" applyFill="true" applyBorder="true" applyFont="true">
      <alignment horizontal="center" vertical="center"/>
    </xf>
    <xf numFmtId="165" fontId="711" fillId="19" borderId="7" xfId="0" applyNumberFormat="true" applyFill="true" applyBorder="true" applyFont="true">
      <alignment horizontal="center" vertical="center"/>
    </xf>
    <xf numFmtId="165" fontId="712" fillId="19" borderId="7" xfId="0" applyNumberFormat="true" applyFill="true" applyBorder="true" applyFont="true">
      <alignment horizontal="center" vertical="center"/>
    </xf>
    <xf numFmtId="165" fontId="713" fillId="19" borderId="7" xfId="0" applyNumberFormat="true" applyFill="true" applyBorder="true" applyFont="true">
      <alignment horizontal="center" vertical="center"/>
    </xf>
    <xf numFmtId="165" fontId="714" fillId="19" borderId="7" xfId="0" applyNumberFormat="true" applyFill="true" applyBorder="true" applyFont="true">
      <alignment horizontal="center" vertical="center"/>
    </xf>
    <xf numFmtId="165" fontId="715" fillId="19" borderId="7" xfId="0" applyNumberFormat="true" applyFill="true" applyBorder="true" applyFont="true">
      <alignment horizontal="center" vertical="center"/>
    </xf>
    <xf numFmtId="0" fontId="716" fillId="16" borderId="7" xfId="0" applyBorder="true" applyFill="true" applyFont="true">
      <alignment horizontal="center" vertical="center"/>
    </xf>
    <xf numFmtId="0" fontId="717" fillId="16" borderId="7" xfId="0" applyBorder="true" applyFill="true" applyFont="true">
      <alignment horizontal="center" vertical="center"/>
    </xf>
    <xf numFmtId="0" fontId="718" fillId="16" borderId="7" xfId="0" applyBorder="true" applyFill="true" applyFont="true">
      <alignment horizontal="center" vertical="center"/>
    </xf>
    <xf numFmtId="0" fontId="719" fillId="16" borderId="7" xfId="0" applyBorder="true" applyFill="true" applyFont="true">
      <alignment horizontal="center" vertical="center"/>
    </xf>
    <xf numFmtId="0" fontId="720" fillId="16" borderId="7" xfId="0" applyBorder="true" applyFill="true" applyFont="true">
      <alignment horizontal="center" vertical="center"/>
    </xf>
    <xf numFmtId="0" fontId="721" fillId="16" borderId="7" xfId="0" applyBorder="true" applyFill="true" applyFont="true">
      <alignment horizontal="center" vertical="center"/>
    </xf>
    <xf numFmtId="0" fontId="722" fillId="16" borderId="7" xfId="0" applyBorder="true" applyFill="true" applyFont="true">
      <alignment horizontal="center" vertical="center"/>
    </xf>
    <xf numFmtId="0" fontId="723" fillId="16" borderId="7" xfId="0" applyBorder="true" applyFill="true" applyFont="true">
      <alignment horizontal="center" vertical="center"/>
    </xf>
    <xf numFmtId="0" fontId="724" fillId="16" borderId="7" xfId="0" applyBorder="true" applyFill="true" applyFont="true">
      <alignment horizontal="center" vertical="center"/>
    </xf>
    <xf numFmtId="0" fontId="725" fillId="16" borderId="7" xfId="0" applyBorder="true" applyFill="true" applyFont="true">
      <alignment horizontal="center" vertical="center"/>
    </xf>
    <xf numFmtId="0" fontId="726" fillId="16" borderId="7" xfId="0" applyBorder="true" applyFill="true" applyFont="true">
      <alignment horizontal="center" vertical="center"/>
    </xf>
    <xf numFmtId="165" fontId="727" fillId="16" borderId="7" xfId="0" applyNumberFormat="true" applyBorder="true" applyFill="true" applyFont="true">
      <alignment horizontal="center" vertical="center"/>
    </xf>
    <xf numFmtId="165" fontId="728" fillId="16" borderId="7" xfId="0" applyNumberFormat="true" applyBorder="true" applyFill="true" applyFont="true">
      <alignment horizontal="center" vertical="center"/>
    </xf>
    <xf numFmtId="165" fontId="729" fillId="16" borderId="7" xfId="0" applyNumberFormat="true" applyBorder="true" applyFill="true" applyFont="true">
      <alignment horizontal="center" vertical="center"/>
    </xf>
    <xf numFmtId="165" fontId="730" fillId="16" borderId="7" xfId="0" applyNumberFormat="true" applyBorder="true" applyFill="true" applyFont="true">
      <alignment horizontal="center" vertical="center"/>
    </xf>
    <xf numFmtId="165" fontId="731" fillId="16" borderId="7" xfId="0" applyNumberFormat="true" applyBorder="true" applyFill="true" applyFont="true">
      <alignment horizontal="center" vertical="center"/>
    </xf>
    <xf numFmtId="165" fontId="732" fillId="16" borderId="7" xfId="0" applyNumberFormat="true" applyBorder="true" applyFill="true" applyFont="true">
      <alignment horizontal="center" vertical="center"/>
    </xf>
    <xf numFmtId="165" fontId="733" fillId="16" borderId="7" xfId="0" applyNumberFormat="true" applyBorder="true" applyFill="true" applyFont="true">
      <alignment horizontal="center" vertical="center"/>
    </xf>
    <xf numFmtId="165" fontId="734" fillId="16" borderId="7" xfId="0" applyNumberFormat="true" applyBorder="true" applyFill="true" applyFont="true">
      <alignment horizontal="center" vertical="center"/>
    </xf>
    <xf numFmtId="165" fontId="735" fillId="16" borderId="7" xfId="0" applyNumberFormat="true" applyBorder="true" applyFill="true" applyFont="true">
      <alignment horizontal="center" vertical="center"/>
    </xf>
    <xf numFmtId="165" fontId="736" fillId="16" borderId="7" xfId="0" applyNumberFormat="true" applyBorder="true" applyFill="true" applyFont="true">
      <alignment horizontal="center" vertical="center"/>
    </xf>
    <xf numFmtId="165" fontId="737" fillId="16" borderId="7" xfId="0" applyNumberFormat="true" applyBorder="true" applyFill="true" applyFont="true">
      <alignment horizontal="center" vertical="center"/>
    </xf>
    <xf numFmtId="165" fontId="738" fillId="16" borderId="7" xfId="0" applyNumberFormat="true" applyBorder="true" applyFill="true" applyFont="true">
      <alignment horizontal="center" vertical="center"/>
    </xf>
    <xf numFmtId="165" fontId="739" fillId="16" borderId="7" xfId="0" applyNumberFormat="true" applyBorder="true" applyFill="true" applyFont="true">
      <alignment horizontal="center" vertical="center"/>
    </xf>
    <xf numFmtId="165" fontId="740" fillId="16" borderId="7" xfId="0" applyNumberFormat="true" applyBorder="true" applyFill="true" applyFont="true">
      <alignment horizontal="center" vertical="center"/>
    </xf>
    <xf numFmtId="165" fontId="741" fillId="16" borderId="7" xfId="0" applyNumberFormat="true" applyBorder="true" applyFill="true" applyFont="true">
      <alignment horizontal="center" vertical="center"/>
    </xf>
    <xf numFmtId="0" fontId="742" fillId="16" borderId="7" xfId="0" applyBorder="true" applyFill="true" applyFont="true">
      <alignment horizontal="center" vertical="center"/>
    </xf>
    <xf numFmtId="0" fontId="743" fillId="16" borderId="7" xfId="0" applyBorder="true" applyFill="true" applyFont="true">
      <alignment horizontal="center" vertical="center"/>
    </xf>
    <xf numFmtId="165" fontId="744" fillId="19" borderId="7" xfId="0" applyNumberFormat="true" applyFill="true" applyBorder="true" applyFont="true">
      <alignment horizontal="center" vertical="center"/>
    </xf>
    <xf numFmtId="165" fontId="745" fillId="19" borderId="7" xfId="0" applyNumberFormat="true" applyFill="true" applyBorder="true" applyFont="true">
      <alignment horizontal="center" vertical="center"/>
    </xf>
    <xf numFmtId="165" fontId="746" fillId="19" borderId="7" xfId="0" applyNumberFormat="true" applyFill="true" applyBorder="true" applyFont="true">
      <alignment horizontal="center" vertical="center"/>
    </xf>
    <xf numFmtId="165" fontId="747" fillId="19" borderId="7" xfId="0" applyNumberFormat="true" applyFill="true" applyBorder="true" applyFont="true">
      <alignment horizontal="center" vertical="center"/>
    </xf>
    <xf numFmtId="165" fontId="748" fillId="19" borderId="7" xfId="0" applyNumberFormat="true" applyFill="true" applyBorder="true" applyFont="true">
      <alignment horizontal="center" vertical="center"/>
    </xf>
    <xf numFmtId="165" fontId="749" fillId="19" borderId="7" xfId="0" applyNumberFormat="true" applyFill="true" applyBorder="true" applyFont="true">
      <alignment horizontal="center" vertical="center"/>
    </xf>
    <xf numFmtId="165" fontId="750" fillId="19" borderId="7" xfId="0" applyNumberFormat="true" applyFill="true" applyBorder="true" applyFont="true">
      <alignment horizontal="center" vertical="center"/>
    </xf>
    <xf numFmtId="0" fontId="751" fillId="16" borderId="7" xfId="0" applyBorder="true" applyFill="true" applyFont="true">
      <alignment horizontal="center" vertical="center"/>
    </xf>
    <xf numFmtId="0" fontId="752" fillId="16" borderId="7" xfId="0" applyBorder="true" applyFill="true" applyFont="true">
      <alignment horizontal="center" vertical="center"/>
    </xf>
    <xf numFmtId="0" fontId="753" fillId="16" borderId="7" xfId="0" applyBorder="true" applyFill="true" applyFont="true">
      <alignment horizontal="center" vertical="center"/>
    </xf>
    <xf numFmtId="0" fontId="754" fillId="16" borderId="7" xfId="0" applyBorder="true" applyFill="true" applyFont="true">
      <alignment horizontal="center" vertical="center"/>
    </xf>
    <xf numFmtId="0" fontId="755" fillId="16" borderId="7" xfId="0" applyBorder="true" applyFill="true" applyFont="true">
      <alignment horizontal="center" vertical="center"/>
    </xf>
    <xf numFmtId="0" fontId="756" fillId="16" borderId="7" xfId="0" applyBorder="true" applyFill="true" applyFont="true">
      <alignment horizontal="center" vertical="center"/>
    </xf>
    <xf numFmtId="0" fontId="757" fillId="16" borderId="7" xfId="0" applyBorder="true" applyFill="true" applyFont="true">
      <alignment horizontal="center" vertical="center"/>
    </xf>
    <xf numFmtId="0" fontId="758" fillId="16" borderId="7" xfId="0" applyBorder="true" applyFill="true" applyFont="true">
      <alignment horizontal="center" vertical="center"/>
    </xf>
    <xf numFmtId="0" fontId="759" fillId="16" borderId="7" xfId="0" applyBorder="true" applyFill="true" applyFont="true">
      <alignment horizontal="center" vertical="center"/>
    </xf>
    <xf numFmtId="0" fontId="760" fillId="16" borderId="7" xfId="0" applyBorder="true" applyFill="true" applyFont="true">
      <alignment horizontal="center" vertical="center"/>
    </xf>
    <xf numFmtId="0" fontId="761" fillId="16" borderId="7" xfId="0" applyBorder="true" applyFill="true" applyFont="true">
      <alignment horizontal="center" vertical="center"/>
    </xf>
    <xf numFmtId="165" fontId="762" fillId="16" borderId="7" xfId="0" applyNumberFormat="true" applyBorder="true" applyFill="true" applyFont="true">
      <alignment horizontal="center" vertical="center"/>
    </xf>
    <xf numFmtId="165" fontId="763" fillId="16" borderId="7" xfId="0" applyNumberFormat="true" applyBorder="true" applyFill="true" applyFont="true">
      <alignment horizontal="center" vertical="center"/>
    </xf>
    <xf numFmtId="165" fontId="764" fillId="16" borderId="7" xfId="0" applyNumberFormat="true" applyBorder="true" applyFill="true" applyFont="true">
      <alignment horizontal="center" vertical="center"/>
    </xf>
    <xf numFmtId="165" fontId="765" fillId="16" borderId="7" xfId="0" applyNumberFormat="true" applyBorder="true" applyFill="true" applyFont="true">
      <alignment horizontal="center" vertical="center"/>
    </xf>
    <xf numFmtId="165" fontId="766" fillId="16" borderId="7" xfId="0" applyNumberFormat="true" applyBorder="true" applyFill="true" applyFont="true">
      <alignment horizontal="center" vertical="center"/>
    </xf>
    <xf numFmtId="165" fontId="767" fillId="16" borderId="7" xfId="0" applyNumberFormat="true" applyBorder="true" applyFill="true" applyFont="true">
      <alignment horizontal="center" vertical="center"/>
    </xf>
    <xf numFmtId="165" fontId="768" fillId="16" borderId="7" xfId="0" applyNumberFormat="true" applyBorder="true" applyFill="true" applyFont="true">
      <alignment horizontal="center" vertical="center"/>
    </xf>
    <xf numFmtId="165" fontId="769" fillId="16" borderId="7" xfId="0" applyNumberFormat="true" applyBorder="true" applyFill="true" applyFont="true">
      <alignment horizontal="center" vertical="center"/>
    </xf>
    <xf numFmtId="165" fontId="770" fillId="16" borderId="7" xfId="0" applyNumberFormat="true" applyBorder="true" applyFill="true" applyFont="true">
      <alignment horizontal="center" vertical="center"/>
    </xf>
    <xf numFmtId="165" fontId="771" fillId="16" borderId="7" xfId="0" applyNumberFormat="true" applyBorder="true" applyFill="true" applyFont="true">
      <alignment horizontal="center" vertical="center"/>
    </xf>
    <xf numFmtId="165" fontId="772" fillId="16" borderId="7" xfId="0" applyNumberFormat="true" applyBorder="true" applyFill="true" applyFont="true">
      <alignment horizontal="center" vertical="center"/>
    </xf>
    <xf numFmtId="165" fontId="773" fillId="16" borderId="7" xfId="0" applyNumberFormat="true" applyBorder="true" applyFill="true" applyFont="true">
      <alignment horizontal="center" vertical="center"/>
    </xf>
    <xf numFmtId="165" fontId="774" fillId="16" borderId="7" xfId="0" applyNumberFormat="true" applyBorder="true" applyFill="true" applyFont="true">
      <alignment horizontal="center" vertical="center"/>
    </xf>
    <xf numFmtId="165" fontId="775" fillId="16" borderId="7" xfId="0" applyNumberFormat="true" applyBorder="true" applyFill="true" applyFont="true">
      <alignment horizontal="center" vertical="center"/>
    </xf>
    <xf numFmtId="165" fontId="776" fillId="16" borderId="7" xfId="0" applyNumberFormat="true" applyBorder="true" applyFill="true" applyFont="true">
      <alignment horizontal="center" vertical="center"/>
    </xf>
    <xf numFmtId="0" fontId="777" fillId="16" borderId="7" xfId="0" applyBorder="true" applyFill="true" applyFont="true">
      <alignment horizontal="center" vertical="center"/>
    </xf>
    <xf numFmtId="0" fontId="778" fillId="16" borderId="7" xfId="0" applyBorder="true" applyFill="true" applyFont="true">
      <alignment horizontal="center" vertical="center"/>
    </xf>
    <xf numFmtId="165" fontId="779" fillId="19" borderId="7" xfId="0" applyNumberFormat="true" applyFill="true" applyBorder="true" applyFont="true">
      <alignment horizontal="center" vertical="center"/>
    </xf>
    <xf numFmtId="165" fontId="780" fillId="19" borderId="7" xfId="0" applyNumberFormat="true" applyFill="true" applyBorder="true" applyFont="true">
      <alignment horizontal="center" vertical="center"/>
    </xf>
    <xf numFmtId="165" fontId="781" fillId="19" borderId="7" xfId="0" applyNumberFormat="true" applyFill="true" applyBorder="true" applyFont="true">
      <alignment horizontal="center" vertical="center"/>
    </xf>
    <xf numFmtId="165" fontId="782" fillId="19" borderId="7" xfId="0" applyNumberFormat="true" applyFill="true" applyBorder="true" applyFont="true">
      <alignment horizontal="center" vertical="center"/>
    </xf>
    <xf numFmtId="165" fontId="783" fillId="19" borderId="7" xfId="0" applyNumberFormat="true" applyFill="true" applyBorder="true" applyFont="true">
      <alignment horizontal="center" vertical="center"/>
    </xf>
    <xf numFmtId="165" fontId="784" fillId="19" borderId="7" xfId="0" applyNumberFormat="true" applyFill="true" applyBorder="true" applyFont="true">
      <alignment horizontal="center" vertical="center"/>
    </xf>
    <xf numFmtId="165" fontId="785" fillId="19" borderId="7" xfId="0" applyNumberFormat="true" applyFill="true" applyBorder="true" applyFont="true">
      <alignment horizontal="center" vertical="center"/>
    </xf>
    <xf numFmtId="0" fontId="786" fillId="16" borderId="7" xfId="0" applyBorder="true" applyFill="true" applyFont="true">
      <alignment horizontal="center" vertical="center"/>
    </xf>
    <xf numFmtId="0" fontId="787" fillId="16" borderId="7" xfId="0" applyBorder="true" applyFill="true" applyFont="true">
      <alignment horizontal="center" vertical="center"/>
    </xf>
    <xf numFmtId="0" fontId="788" fillId="16" borderId="7" xfId="0" applyBorder="true" applyFill="true" applyFont="true">
      <alignment horizontal="center" vertical="center"/>
    </xf>
    <xf numFmtId="0" fontId="789" fillId="16" borderId="7" xfId="0" applyBorder="true" applyFill="true" applyFont="true">
      <alignment horizontal="center" vertical="center"/>
    </xf>
    <xf numFmtId="0" fontId="790" fillId="16" borderId="7" xfId="0" applyBorder="true" applyFill="true" applyFont="true">
      <alignment horizontal="center" vertical="center"/>
    </xf>
    <xf numFmtId="0" fontId="791" fillId="16" borderId="7" xfId="0" applyBorder="true" applyFill="true" applyFont="true">
      <alignment horizontal="center" vertical="center"/>
    </xf>
    <xf numFmtId="0" fontId="792" fillId="16" borderId="7" xfId="0" applyBorder="true" applyFill="true" applyFont="true">
      <alignment horizontal="center" vertical="center"/>
    </xf>
    <xf numFmtId="0" fontId="793" fillId="16" borderId="7" xfId="0" applyBorder="true" applyFill="true" applyFont="true">
      <alignment horizontal="center" vertical="center"/>
    </xf>
    <xf numFmtId="0" fontId="794" fillId="16" borderId="7" xfId="0" applyBorder="true" applyFill="true" applyFont="true">
      <alignment horizontal="center" vertical="center"/>
    </xf>
    <xf numFmtId="0" fontId="795" fillId="16" borderId="7" xfId="0" applyBorder="true" applyFill="true" applyFont="true">
      <alignment horizontal="center" vertical="center"/>
    </xf>
    <xf numFmtId="0" fontId="796" fillId="16" borderId="7" xfId="0" applyBorder="true" applyFill="true" applyFont="true">
      <alignment horizontal="center" vertical="center"/>
    </xf>
    <xf numFmtId="165" fontId="797" fillId="16" borderId="7" xfId="0" applyNumberFormat="true" applyBorder="true" applyFill="true" applyFont="true">
      <alignment horizontal="center" vertical="center"/>
    </xf>
    <xf numFmtId="0" fontId="798" fillId="16" borderId="7" xfId="0" applyBorder="true" applyFill="true" applyFont="true">
      <alignment horizontal="center" vertical="center"/>
    </xf>
    <xf numFmtId="0" fontId="799" fillId="16" borderId="7" xfId="0" applyBorder="true" applyFill="true" applyFont="true">
      <alignment horizontal="center" vertical="center"/>
    </xf>
    <xf numFmtId="0" fontId="800" fillId="16" borderId="7" xfId="0" applyBorder="true" applyFill="true" applyFont="true">
      <alignment horizontal="center" vertical="center"/>
    </xf>
    <xf numFmtId="0" fontId="801" fillId="16" borderId="7" xfId="0" applyBorder="true" applyFill="true" applyFont="true">
      <alignment horizontal="center" vertical="center"/>
    </xf>
    <xf numFmtId="0" fontId="802" fillId="16" borderId="7" xfId="0" applyBorder="true" applyFill="true" applyFont="true">
      <alignment horizontal="center" vertical="center"/>
    </xf>
    <xf numFmtId="0" fontId="803" fillId="16" borderId="7" xfId="0" applyBorder="true" applyFill="true" applyFont="true">
      <alignment horizontal="center" vertical="center"/>
    </xf>
    <xf numFmtId="0" fontId="804" fillId="16" borderId="7" xfId="0" applyBorder="true" applyFill="true" applyFont="true">
      <alignment horizontal="center" vertical="center"/>
    </xf>
    <xf numFmtId="0" fontId="805" fillId="16" borderId="7" xfId="0" applyBorder="true" applyFill="true" applyFont="true">
      <alignment horizontal="center" vertical="center"/>
    </xf>
    <xf numFmtId="0" fontId="806" fillId="16" borderId="7" xfId="0" applyBorder="true" applyFill="true" applyFont="true">
      <alignment horizontal="center" vertical="center"/>
    </xf>
    <xf numFmtId="0" fontId="807" fillId="16" borderId="7" xfId="0" applyBorder="true" applyFill="true" applyFont="true">
      <alignment horizontal="center" vertical="center"/>
    </xf>
    <xf numFmtId="0" fontId="808" fillId="16" borderId="7" xfId="0" applyBorder="true" applyFill="true" applyFont="true">
      <alignment horizontal="center" vertical="center"/>
    </xf>
    <xf numFmtId="165" fontId="809" fillId="16" borderId="7" xfId="0" applyNumberFormat="true" applyBorder="true" applyFill="true" applyFont="true">
      <alignment horizontal="center" vertical="center"/>
    </xf>
    <xf numFmtId="165" fontId="810" fillId="16" borderId="7" xfId="0" applyNumberFormat="true" applyBorder="true" applyFill="true" applyFont="true">
      <alignment horizontal="center" vertical="center"/>
    </xf>
    <xf numFmtId="165" fontId="811" fillId="16" borderId="7" xfId="0" applyNumberFormat="true" applyBorder="true" applyFill="true" applyFont="true">
      <alignment horizontal="center" vertical="center"/>
    </xf>
    <xf numFmtId="165" fontId="812" fillId="16" borderId="7" xfId="0" applyNumberFormat="true" applyBorder="true" applyFill="true" applyFont="true">
      <alignment horizontal="center" vertical="center"/>
    </xf>
    <xf numFmtId="165" fontId="813" fillId="16" borderId="7" xfId="0" applyNumberFormat="true" applyBorder="true" applyFill="true" applyFont="true">
      <alignment horizontal="center" vertical="center"/>
    </xf>
    <xf numFmtId="165" fontId="814" fillId="16" borderId="7" xfId="0" applyNumberFormat="true" applyBorder="true" applyFill="true" applyFont="true">
      <alignment horizontal="center" vertical="center"/>
    </xf>
    <xf numFmtId="165" fontId="815" fillId="16" borderId="7" xfId="0" applyNumberFormat="true" applyBorder="true" applyFill="true" applyFont="true">
      <alignment horizontal="center" vertical="center"/>
    </xf>
    <xf numFmtId="165" fontId="816" fillId="16" borderId="7" xfId="0" applyNumberFormat="true" applyBorder="true" applyFill="true" applyFont="true">
      <alignment horizontal="center" vertical="center"/>
    </xf>
    <xf numFmtId="165" fontId="817" fillId="16" borderId="7" xfId="0" applyNumberFormat="true" applyBorder="true" applyFill="true" applyFont="true">
      <alignment horizontal="center" vertical="center"/>
    </xf>
    <xf numFmtId="165" fontId="818" fillId="16" borderId="7" xfId="0" applyNumberFormat="true" applyBorder="true" applyFill="true" applyFont="true">
      <alignment horizontal="center" vertical="center"/>
    </xf>
    <xf numFmtId="165" fontId="819" fillId="16" borderId="7" xfId="0" applyNumberFormat="true" applyBorder="true" applyFill="true" applyFont="true">
      <alignment horizontal="center" vertical="center"/>
    </xf>
    <xf numFmtId="165" fontId="820" fillId="16" borderId="7" xfId="0" applyNumberFormat="true" applyBorder="true" applyFill="true" applyFont="true">
      <alignment horizontal="center" vertical="center"/>
    </xf>
    <xf numFmtId="165" fontId="821" fillId="16" borderId="7" xfId="0" applyNumberFormat="true" applyBorder="true" applyFill="true" applyFont="true">
      <alignment horizontal="center" vertical="center"/>
    </xf>
    <xf numFmtId="165" fontId="822" fillId="16" borderId="7" xfId="0" applyNumberFormat="true" applyBorder="true" applyFill="true" applyFont="true">
      <alignment horizontal="center" vertical="center"/>
    </xf>
    <xf numFmtId="165" fontId="823" fillId="16" borderId="7" xfId="0" applyNumberFormat="true" applyBorder="true" applyFill="true" applyFont="true">
      <alignment horizontal="center" vertical="center"/>
    </xf>
    <xf numFmtId="0" fontId="824" fillId="16" borderId="7" xfId="0" applyBorder="true" applyFill="true" applyFont="true">
      <alignment horizontal="center" vertical="center"/>
    </xf>
    <xf numFmtId="0" fontId="825" fillId="16" borderId="7" xfId="0" applyBorder="true" applyFill="true" applyFont="true">
      <alignment horizontal="center" vertical="center"/>
    </xf>
    <xf numFmtId="165" fontId="826" fillId="19" borderId="7" xfId="0" applyNumberFormat="true" applyFill="true" applyBorder="true" applyFont="true">
      <alignment horizontal="center" vertical="center"/>
    </xf>
    <xf numFmtId="165" fontId="827" fillId="19" borderId="7" xfId="0" applyNumberFormat="true" applyFill="true" applyBorder="true" applyFont="true">
      <alignment horizontal="center" vertical="center"/>
    </xf>
    <xf numFmtId="165" fontId="828" fillId="19" borderId="7" xfId="0" applyNumberFormat="true" applyFill="true" applyBorder="true" applyFont="true">
      <alignment horizontal="center" vertical="center"/>
    </xf>
    <xf numFmtId="165" fontId="829" fillId="19" borderId="7" xfId="0" applyNumberFormat="true" applyFill="true" applyBorder="true" applyFont="true">
      <alignment horizontal="center" vertical="center"/>
    </xf>
    <xf numFmtId="165" fontId="830" fillId="19" borderId="7" xfId="0" applyNumberFormat="true" applyFill="true" applyBorder="true" applyFont="true">
      <alignment horizontal="center" vertical="center"/>
    </xf>
    <xf numFmtId="165" fontId="831" fillId="19" borderId="7" xfId="0" applyNumberFormat="true" applyFill="true" applyBorder="true" applyFont="true">
      <alignment horizontal="center" vertical="center"/>
    </xf>
    <xf numFmtId="165" fontId="832" fillId="19" borderId="7" xfId="0" applyNumberFormat="true" applyFill="true" applyBorder="true" applyFont="true">
      <alignment horizontal="center" vertical="center"/>
    </xf>
    <xf numFmtId="0" fontId="833" fillId="16" borderId="7" xfId="0" applyBorder="true" applyFill="true" applyFont="true">
      <alignment horizontal="center" vertical="center"/>
    </xf>
    <xf numFmtId="0" fontId="834" fillId="16" borderId="7" xfId="0" applyBorder="true" applyFill="true" applyFont="true">
      <alignment horizontal="center" vertical="center"/>
    </xf>
    <xf numFmtId="0" fontId="835" fillId="16" borderId="7" xfId="0" applyBorder="true" applyFill="true" applyFont="true">
      <alignment horizontal="center" vertical="center"/>
    </xf>
    <xf numFmtId="0" fontId="836" fillId="16" borderId="7" xfId="0" applyBorder="true" applyFill="true" applyFont="true">
      <alignment horizontal="center" vertical="center"/>
    </xf>
    <xf numFmtId="0" fontId="837" fillId="16" borderId="7" xfId="0" applyBorder="true" applyFill="true" applyFont="true">
      <alignment horizontal="center" vertical="center"/>
    </xf>
    <xf numFmtId="0" fontId="838" fillId="16" borderId="7" xfId="0" applyBorder="true" applyFill="true" applyFont="true">
      <alignment horizontal="center" vertical="center"/>
    </xf>
    <xf numFmtId="0" fontId="839" fillId="16" borderId="7" xfId="0" applyBorder="true" applyFill="true" applyFont="true">
      <alignment horizontal="center" vertical="center"/>
    </xf>
    <xf numFmtId="0" fontId="840" fillId="16" borderId="7" xfId="0" applyBorder="true" applyFill="true" applyFont="true">
      <alignment horizontal="center" vertical="center"/>
    </xf>
    <xf numFmtId="0" fontId="841" fillId="16" borderId="7" xfId="0" applyBorder="true" applyFill="true" applyFont="true">
      <alignment horizontal="center" vertical="center"/>
    </xf>
    <xf numFmtId="0" fontId="842" fillId="16" borderId="7" xfId="0" applyBorder="true" applyFill="true" applyFont="true">
      <alignment horizontal="center" vertical="center"/>
    </xf>
    <xf numFmtId="0" fontId="843" fillId="16" borderId="7" xfId="0" applyBorder="true" applyFill="true" applyFont="true">
      <alignment horizontal="center" vertical="center"/>
    </xf>
    <xf numFmtId="165" fontId="844" fillId="16" borderId="7" xfId="0" applyNumberFormat="true" applyBorder="true" applyFill="true" applyFont="true">
      <alignment horizontal="center" vertical="center"/>
    </xf>
    <xf numFmtId="165" fontId="845" fillId="16" borderId="7" xfId="0" applyNumberFormat="true" applyBorder="true" applyFill="true" applyFont="true">
      <alignment horizontal="center" vertical="center"/>
    </xf>
    <xf numFmtId="165" fontId="846" fillId="16" borderId="7" xfId="0" applyNumberFormat="true" applyBorder="true" applyFill="true" applyFont="true">
      <alignment horizontal="center" vertical="center"/>
    </xf>
    <xf numFmtId="165" fontId="847" fillId="16" borderId="7" xfId="0" applyNumberFormat="true" applyBorder="true" applyFill="true" applyFont="true">
      <alignment horizontal="center" vertical="center"/>
    </xf>
    <xf numFmtId="165" fontId="848" fillId="16" borderId="7" xfId="0" applyNumberFormat="true" applyBorder="true" applyFill="true" applyFont="true">
      <alignment horizontal="center" vertical="center"/>
    </xf>
    <xf numFmtId="165" fontId="849" fillId="16" borderId="7" xfId="0" applyNumberFormat="true" applyBorder="true" applyFill="true" applyFont="true">
      <alignment horizontal="center" vertical="center"/>
    </xf>
    <xf numFmtId="165" fontId="850" fillId="16" borderId="7" xfId="0" applyNumberFormat="true" applyBorder="true" applyFill="true" applyFont="true">
      <alignment horizontal="center" vertical="center"/>
    </xf>
    <xf numFmtId="165" fontId="851" fillId="16" borderId="7" xfId="0" applyNumberFormat="true" applyBorder="true" applyFill="true" applyFont="true">
      <alignment horizontal="center" vertical="center"/>
    </xf>
    <xf numFmtId="165" fontId="852" fillId="16" borderId="7" xfId="0" applyNumberFormat="true" applyBorder="true" applyFill="true" applyFont="true">
      <alignment horizontal="center" vertical="center"/>
    </xf>
    <xf numFmtId="165" fontId="853" fillId="16" borderId="7" xfId="0" applyNumberFormat="true" applyBorder="true" applyFill="true" applyFont="true">
      <alignment horizontal="center" vertical="center"/>
    </xf>
    <xf numFmtId="165" fontId="854" fillId="16" borderId="7" xfId="0" applyNumberFormat="true" applyBorder="true" applyFill="true" applyFont="true">
      <alignment horizontal="center" vertical="center"/>
    </xf>
    <xf numFmtId="165" fontId="855" fillId="16" borderId="7" xfId="0" applyNumberFormat="true" applyBorder="true" applyFill="true" applyFont="true">
      <alignment horizontal="center" vertical="center"/>
    </xf>
    <xf numFmtId="165" fontId="856" fillId="16" borderId="7" xfId="0" applyNumberFormat="true" applyBorder="true" applyFill="true" applyFont="true">
      <alignment horizontal="center" vertical="center"/>
    </xf>
    <xf numFmtId="165" fontId="857" fillId="16" borderId="7" xfId="0" applyNumberFormat="true" applyBorder="true" applyFill="true" applyFont="true">
      <alignment horizontal="center" vertical="center"/>
    </xf>
    <xf numFmtId="165" fontId="858" fillId="16" borderId="7" xfId="0" applyNumberFormat="true" applyBorder="true" applyFill="true" applyFont="true">
      <alignment horizontal="center" vertical="center"/>
    </xf>
    <xf numFmtId="0" fontId="859" fillId="16" borderId="7" xfId="0" applyBorder="true" applyFill="true" applyFont="true">
      <alignment horizontal="center" vertical="center"/>
    </xf>
    <xf numFmtId="0" fontId="860" fillId="16" borderId="7" xfId="0" applyBorder="true" applyFill="true" applyFont="true">
      <alignment horizontal="center" vertical="center"/>
    </xf>
    <xf numFmtId="165" fontId="861" fillId="19" borderId="7" xfId="0" applyNumberFormat="true" applyFill="true" applyBorder="true" applyFont="true">
      <alignment horizontal="center" vertical="center"/>
    </xf>
    <xf numFmtId="165" fontId="862" fillId="19" borderId="7" xfId="0" applyNumberFormat="true" applyFill="true" applyBorder="true" applyFont="true">
      <alignment horizontal="center" vertical="center"/>
    </xf>
    <xf numFmtId="165" fontId="863" fillId="19" borderId="7" xfId="0" applyNumberFormat="true" applyFill="true" applyBorder="true" applyFont="true">
      <alignment horizontal="center" vertical="center"/>
    </xf>
    <xf numFmtId="165" fontId="864" fillId="19" borderId="7" xfId="0" applyNumberFormat="true" applyFill="true" applyBorder="true" applyFont="true">
      <alignment horizontal="center" vertical="center"/>
    </xf>
    <xf numFmtId="165" fontId="865" fillId="19" borderId="7" xfId="0" applyNumberFormat="true" applyFill="true" applyBorder="true" applyFont="true">
      <alignment horizontal="center" vertical="center"/>
    </xf>
    <xf numFmtId="165" fontId="866" fillId="19" borderId="7" xfId="0" applyNumberFormat="true" applyFill="true" applyBorder="true" applyFont="true">
      <alignment horizontal="center" vertical="center"/>
    </xf>
    <xf numFmtId="165" fontId="867" fillId="19" borderId="7" xfId="0" applyNumberFormat="true" applyFill="true" applyBorder="true" applyFont="true">
      <alignment horizontal="center" vertical="center"/>
    </xf>
    <xf numFmtId="0" fontId="868" fillId="16" borderId="7" xfId="0" applyBorder="true" applyFill="true" applyFont="true">
      <alignment horizontal="center" vertical="center"/>
    </xf>
    <xf numFmtId="0" fontId="869" fillId="16" borderId="7" xfId="0" applyBorder="true" applyFill="true" applyFont="true">
      <alignment horizontal="center" vertical="center"/>
    </xf>
    <xf numFmtId="0" fontId="870" fillId="16" borderId="7" xfId="0" applyBorder="true" applyFill="true" applyFont="true">
      <alignment horizontal="center" vertical="center"/>
    </xf>
    <xf numFmtId="0" fontId="871" fillId="16" borderId="7" xfId="0" applyBorder="true" applyFill="true" applyFont="true">
      <alignment horizontal="center" vertical="center"/>
    </xf>
    <xf numFmtId="0" fontId="872" fillId="16" borderId="7" xfId="0" applyBorder="true" applyFill="true" applyFont="true">
      <alignment horizontal="center" vertical="center"/>
    </xf>
    <xf numFmtId="0" fontId="873" fillId="16" borderId="7" xfId="0" applyBorder="true" applyFill="true" applyFont="true">
      <alignment horizontal="center" vertical="center"/>
    </xf>
    <xf numFmtId="0" fontId="874" fillId="16" borderId="7" xfId="0" applyBorder="true" applyFill="true" applyFont="true">
      <alignment horizontal="center" vertical="center"/>
    </xf>
    <xf numFmtId="0" fontId="875" fillId="16" borderId="7" xfId="0" applyBorder="true" applyFill="true" applyFont="true">
      <alignment horizontal="center" vertical="center"/>
    </xf>
    <xf numFmtId="0" fontId="876" fillId="16" borderId="7" xfId="0" applyBorder="true" applyFill="true" applyFont="true">
      <alignment horizontal="center" vertical="center"/>
    </xf>
    <xf numFmtId="0" fontId="877" fillId="16" borderId="7" xfId="0" applyBorder="true" applyFill="true" applyFont="true">
      <alignment horizontal="center" vertical="center"/>
    </xf>
    <xf numFmtId="0" fontId="878" fillId="16" borderId="7" xfId="0" applyBorder="true" applyFill="true" applyFont="true">
      <alignment horizontal="center" vertical="center"/>
    </xf>
    <xf numFmtId="165" fontId="879" fillId="16" borderId="7" xfId="0" applyNumberFormat="true" applyBorder="true" applyFill="true" applyFont="true">
      <alignment horizontal="center" vertical="center"/>
    </xf>
    <xf numFmtId="165" fontId="880" fillId="16" borderId="7" xfId="0" applyNumberFormat="true" applyBorder="true" applyFill="true" applyFont="true">
      <alignment horizontal="center" vertical="center"/>
    </xf>
    <xf numFmtId="165" fontId="881" fillId="16" borderId="7" xfId="0" applyNumberFormat="true" applyBorder="true" applyFill="true" applyFont="true">
      <alignment horizontal="center" vertical="center"/>
    </xf>
    <xf numFmtId="165" fontId="882" fillId="16" borderId="7" xfId="0" applyNumberFormat="true" applyBorder="true" applyFill="true" applyFont="true">
      <alignment horizontal="center" vertical="center"/>
    </xf>
    <xf numFmtId="165" fontId="883" fillId="16" borderId="7" xfId="0" applyNumberFormat="true" applyBorder="true" applyFill="true" applyFont="true">
      <alignment horizontal="center" vertical="center"/>
    </xf>
    <xf numFmtId="165" fontId="884" fillId="16" borderId="7" xfId="0" applyNumberFormat="true" applyBorder="true" applyFill="true" applyFont="true">
      <alignment horizontal="center" vertical="center"/>
    </xf>
    <xf numFmtId="165" fontId="885" fillId="16" borderId="7" xfId="0" applyNumberFormat="true" applyBorder="true" applyFill="true" applyFont="true">
      <alignment horizontal="center" vertical="center"/>
    </xf>
    <xf numFmtId="165" fontId="886" fillId="16" borderId="7" xfId="0" applyNumberFormat="true" applyBorder="true" applyFill="true" applyFont="true">
      <alignment horizontal="center" vertical="center"/>
    </xf>
    <xf numFmtId="165" fontId="887" fillId="16" borderId="7" xfId="0" applyNumberFormat="true" applyBorder="true" applyFill="true" applyFont="true">
      <alignment horizontal="center" vertical="center"/>
    </xf>
    <xf numFmtId="165" fontId="888" fillId="16" borderId="7" xfId="0" applyNumberFormat="true" applyBorder="true" applyFill="true" applyFont="true">
      <alignment horizontal="center" vertical="center"/>
    </xf>
    <xf numFmtId="165" fontId="889" fillId="16" borderId="7" xfId="0" applyNumberFormat="true" applyBorder="true" applyFill="true" applyFont="true">
      <alignment horizontal="center" vertical="center"/>
    </xf>
    <xf numFmtId="165" fontId="890" fillId="16" borderId="7" xfId="0" applyNumberFormat="true" applyBorder="true" applyFill="true" applyFont="true">
      <alignment horizontal="center" vertical="center"/>
    </xf>
    <xf numFmtId="165" fontId="891" fillId="16" borderId="7" xfId="0" applyNumberFormat="true" applyBorder="true" applyFill="true" applyFont="true">
      <alignment horizontal="center" vertical="center"/>
    </xf>
    <xf numFmtId="165" fontId="892" fillId="16" borderId="7" xfId="0" applyNumberFormat="true" applyBorder="true" applyFill="true" applyFont="true">
      <alignment horizontal="center" vertical="center"/>
    </xf>
    <xf numFmtId="165" fontId="893" fillId="16" borderId="7" xfId="0" applyNumberFormat="true" applyBorder="true" applyFill="true" applyFont="true">
      <alignment horizontal="center" vertical="center"/>
    </xf>
    <xf numFmtId="0" fontId="894" fillId="16" borderId="7" xfId="0" applyBorder="true" applyFill="true" applyFont="true">
      <alignment horizontal="center" vertical="center"/>
    </xf>
    <xf numFmtId="0" fontId="895" fillId="16" borderId="7" xfId="0" applyBorder="true" applyFill="true" applyFont="true">
      <alignment horizontal="center" vertical="center"/>
    </xf>
    <xf numFmtId="165" fontId="896" fillId="19" borderId="7" xfId="0" applyNumberFormat="true" applyFill="true" applyBorder="true" applyFont="true">
      <alignment horizontal="center" vertical="center"/>
    </xf>
    <xf numFmtId="165" fontId="897" fillId="19" borderId="7" xfId="0" applyNumberFormat="true" applyFill="true" applyBorder="true" applyFont="true">
      <alignment horizontal="center" vertical="center"/>
    </xf>
    <xf numFmtId="165" fontId="898" fillId="19" borderId="7" xfId="0" applyNumberFormat="true" applyFill="true" applyBorder="true" applyFont="true">
      <alignment horizontal="center" vertical="center"/>
    </xf>
    <xf numFmtId="165" fontId="899" fillId="19" borderId="7" xfId="0" applyNumberFormat="true" applyFill="true" applyBorder="true" applyFont="true">
      <alignment horizontal="center" vertical="center"/>
    </xf>
    <xf numFmtId="165" fontId="900" fillId="19" borderId="7" xfId="0" applyNumberFormat="true" applyFill="true" applyBorder="true" applyFont="true">
      <alignment horizontal="center" vertical="center"/>
    </xf>
    <xf numFmtId="165" fontId="901" fillId="19" borderId="7" xfId="0" applyNumberFormat="true" applyFill="true" applyBorder="true" applyFont="true">
      <alignment horizontal="center" vertical="center"/>
    </xf>
    <xf numFmtId="165" fontId="902" fillId="19" borderId="7" xfId="0" applyNumberFormat="true" applyFill="true" applyBorder="true" applyFont="true">
      <alignment horizontal="center" vertical="center"/>
    </xf>
    <xf numFmtId="0" fontId="903" fillId="16" borderId="7" xfId="0" applyBorder="true" applyFill="true" applyFont="true">
      <alignment horizontal="center" vertical="center"/>
    </xf>
    <xf numFmtId="0" fontId="904" fillId="16" borderId="7" xfId="0" applyBorder="true" applyFill="true" applyFont="true">
      <alignment horizontal="center" vertical="center"/>
    </xf>
    <xf numFmtId="0" fontId="905" fillId="16" borderId="7" xfId="0" applyBorder="true" applyFill="true" applyFont="true">
      <alignment horizontal="center" vertical="center"/>
    </xf>
    <xf numFmtId="0" fontId="906" fillId="16" borderId="7" xfId="0" applyBorder="true" applyFill="true" applyFont="true">
      <alignment horizontal="center" vertical="center"/>
    </xf>
    <xf numFmtId="0" fontId="907" fillId="16" borderId="7" xfId="0" applyBorder="true" applyFill="true" applyFont="true">
      <alignment horizontal="center" vertical="center"/>
    </xf>
    <xf numFmtId="0" fontId="908" fillId="16" borderId="7" xfId="0" applyBorder="true" applyFill="true" applyFont="true">
      <alignment horizontal="center" vertical="center"/>
    </xf>
    <xf numFmtId="0" fontId="909" fillId="16" borderId="7" xfId="0" applyBorder="true" applyFill="true" applyFont="true">
      <alignment horizontal="center" vertical="center"/>
    </xf>
    <xf numFmtId="0" fontId="910" fillId="16" borderId="7" xfId="0" applyBorder="true" applyFill="true" applyFont="true">
      <alignment horizontal="center" vertical="center"/>
    </xf>
    <xf numFmtId="0" fontId="911" fillId="16" borderId="7" xfId="0" applyBorder="true" applyFill="true" applyFont="true">
      <alignment horizontal="center" vertical="center"/>
    </xf>
    <xf numFmtId="0" fontId="912" fillId="16" borderId="7" xfId="0" applyBorder="true" applyFill="true" applyFont="true">
      <alignment horizontal="center" vertical="center"/>
    </xf>
    <xf numFmtId="0" fontId="913" fillId="16" borderId="7" xfId="0" applyBorder="true" applyFill="true" applyFont="true">
      <alignment horizontal="center" vertical="center"/>
    </xf>
    <xf numFmtId="165" fontId="914" fillId="16" borderId="7" xfId="0" applyNumberFormat="true" applyBorder="true" applyFill="true" applyFont="true">
      <alignment horizontal="center" vertical="center"/>
    </xf>
    <xf numFmtId="165" fontId="915" fillId="16" borderId="7" xfId="0" applyNumberFormat="true" applyBorder="true" applyFill="true" applyFont="true">
      <alignment horizontal="center" vertical="center"/>
    </xf>
    <xf numFmtId="165" fontId="916" fillId="16" borderId="7" xfId="0" applyNumberFormat="true" applyBorder="true" applyFill="true" applyFont="true">
      <alignment horizontal="center" vertical="center"/>
    </xf>
    <xf numFmtId="165" fontId="917" fillId="16" borderId="7" xfId="0" applyNumberFormat="true" applyBorder="true" applyFill="true" applyFont="true">
      <alignment horizontal="center" vertical="center"/>
    </xf>
    <xf numFmtId="165" fontId="918" fillId="16" borderId="7" xfId="0" applyNumberFormat="true" applyBorder="true" applyFill="true" applyFont="true">
      <alignment horizontal="center" vertical="center"/>
    </xf>
    <xf numFmtId="165" fontId="919" fillId="16" borderId="7" xfId="0" applyNumberFormat="true" applyBorder="true" applyFill="true" applyFont="true">
      <alignment horizontal="center" vertical="center"/>
    </xf>
    <xf numFmtId="165" fontId="920" fillId="16" borderId="7" xfId="0" applyNumberFormat="true" applyBorder="true" applyFill="true" applyFont="true">
      <alignment horizontal="center" vertical="center"/>
    </xf>
    <xf numFmtId="165" fontId="921" fillId="16" borderId="7" xfId="0" applyNumberFormat="true" applyBorder="true" applyFill="true" applyFont="true">
      <alignment horizontal="center" vertical="center"/>
    </xf>
    <xf numFmtId="165" fontId="922" fillId="16" borderId="7" xfId="0" applyNumberFormat="true" applyBorder="true" applyFill="true" applyFont="true">
      <alignment horizontal="center" vertical="center"/>
    </xf>
    <xf numFmtId="165" fontId="923" fillId="16" borderId="7" xfId="0" applyNumberFormat="true" applyBorder="true" applyFill="true" applyFont="true">
      <alignment horizontal="center" vertical="center"/>
    </xf>
    <xf numFmtId="165" fontId="924" fillId="16" borderId="7" xfId="0" applyNumberFormat="true" applyBorder="true" applyFill="true" applyFont="true">
      <alignment horizontal="center" vertical="center"/>
    </xf>
    <xf numFmtId="165" fontId="925" fillId="16" borderId="7" xfId="0" applyNumberFormat="true" applyBorder="true" applyFill="true" applyFont="true">
      <alignment horizontal="center" vertical="center"/>
    </xf>
    <xf numFmtId="165" fontId="926" fillId="16" borderId="7" xfId="0" applyNumberFormat="true" applyBorder="true" applyFill="true" applyFont="true">
      <alignment horizontal="center" vertical="center"/>
    </xf>
    <xf numFmtId="165" fontId="927" fillId="16" borderId="7" xfId="0" applyNumberFormat="true" applyBorder="true" applyFill="true" applyFont="true">
      <alignment horizontal="center" vertical="center"/>
    </xf>
    <xf numFmtId="165" fontId="928" fillId="16" borderId="7" xfId="0" applyNumberFormat="true" applyBorder="true" applyFill="true" applyFont="true">
      <alignment horizontal="center" vertical="center"/>
    </xf>
    <xf numFmtId="0" fontId="929" fillId="16" borderId="7" xfId="0" applyBorder="true" applyFill="true" applyFont="true">
      <alignment horizontal="center" vertical="center"/>
    </xf>
    <xf numFmtId="0" fontId="930" fillId="16" borderId="7" xfId="0" applyBorder="true" applyFill="true" applyFont="true">
      <alignment horizontal="center" vertical="center"/>
    </xf>
    <xf numFmtId="165" fontId="931" fillId="19" borderId="7" xfId="0" applyNumberFormat="true" applyFill="true" applyBorder="true" applyFont="true">
      <alignment horizontal="center" vertical="center"/>
    </xf>
    <xf numFmtId="165" fontId="932" fillId="19" borderId="7" xfId="0" applyNumberFormat="true" applyFill="true" applyBorder="true" applyFont="true">
      <alignment horizontal="center" vertical="center"/>
    </xf>
    <xf numFmtId="165" fontId="933" fillId="19" borderId="7" xfId="0" applyNumberFormat="true" applyFill="true" applyBorder="true" applyFont="true">
      <alignment horizontal="center" vertical="center"/>
    </xf>
    <xf numFmtId="165" fontId="934" fillId="19" borderId="7" xfId="0" applyNumberFormat="true" applyFill="true" applyBorder="true" applyFont="true">
      <alignment horizontal="center" vertical="center"/>
    </xf>
    <xf numFmtId="165" fontId="935" fillId="19" borderId="7" xfId="0" applyNumberFormat="true" applyFill="true" applyBorder="true" applyFont="true">
      <alignment horizontal="center" vertical="center"/>
    </xf>
    <xf numFmtId="165" fontId="936" fillId="19" borderId="7" xfId="0" applyNumberFormat="true" applyFill="true" applyBorder="true" applyFont="true">
      <alignment horizontal="center" vertical="center"/>
    </xf>
    <xf numFmtId="165" fontId="937" fillId="19" borderId="7" xfId="0" applyNumberFormat="true" applyFill="true" applyBorder="true" applyFont="true">
      <alignment horizontal="center" vertical="center"/>
    </xf>
    <xf numFmtId="0" fontId="938" fillId="16" borderId="7" xfId="0" applyBorder="true" applyFill="true" applyFont="true">
      <alignment horizontal="center" vertical="center"/>
    </xf>
    <xf numFmtId="0" fontId="939" fillId="16" borderId="7" xfId="0" applyBorder="true" applyFill="true" applyFont="true">
      <alignment horizontal="center" vertical="center"/>
    </xf>
    <xf numFmtId="0" fontId="940" fillId="16" borderId="7" xfId="0" applyBorder="true" applyFill="true" applyFont="true">
      <alignment horizontal="center" vertical="center"/>
    </xf>
    <xf numFmtId="0" fontId="941" fillId="16" borderId="7" xfId="0" applyBorder="true" applyFill="true" applyFont="true">
      <alignment horizontal="center" vertical="center"/>
    </xf>
    <xf numFmtId="0" fontId="942" fillId="16" borderId="7" xfId="0" applyBorder="true" applyFill="true" applyFont="true">
      <alignment horizontal="center" vertical="center"/>
    </xf>
    <xf numFmtId="0" fontId="943" fillId="16" borderId="7" xfId="0" applyBorder="true" applyFill="true" applyFont="true">
      <alignment horizontal="center" vertical="center"/>
    </xf>
    <xf numFmtId="0" fontId="944" fillId="16" borderId="7" xfId="0" applyBorder="true" applyFill="true" applyFont="true">
      <alignment horizontal="center" vertical="center"/>
    </xf>
    <xf numFmtId="0" fontId="945" fillId="16" borderId="7" xfId="0" applyBorder="true" applyFill="true" applyFont="true">
      <alignment horizontal="center" vertical="center"/>
    </xf>
    <xf numFmtId="0" fontId="946" fillId="16" borderId="7" xfId="0" applyBorder="true" applyFill="true" applyFont="true">
      <alignment horizontal="center" vertical="center"/>
    </xf>
    <xf numFmtId="0" fontId="947" fillId="16" borderId="7" xfId="0" applyBorder="true" applyFill="true" applyFont="true">
      <alignment horizontal="center" vertical="center"/>
    </xf>
    <xf numFmtId="0" fontId="948" fillId="16" borderId="7" xfId="0" applyBorder="true" applyFill="true" applyFont="true">
      <alignment horizontal="center" vertical="center"/>
    </xf>
    <xf numFmtId="165" fontId="949" fillId="16" borderId="7" xfId="0" applyNumberFormat="true" applyBorder="true" applyFill="true" applyFont="true">
      <alignment horizontal="center" vertical="center"/>
    </xf>
    <xf numFmtId="165" fontId="950" fillId="16" borderId="7" xfId="0" applyNumberFormat="true" applyBorder="true" applyFill="true" applyFont="true">
      <alignment horizontal="center" vertical="center"/>
    </xf>
    <xf numFmtId="165" fontId="951" fillId="16" borderId="7" xfId="0" applyNumberFormat="true" applyBorder="true" applyFill="true" applyFont="true">
      <alignment horizontal="center" vertical="center"/>
    </xf>
    <xf numFmtId="165" fontId="952" fillId="16" borderId="7" xfId="0" applyNumberFormat="true" applyBorder="true" applyFill="true" applyFont="true">
      <alignment horizontal="center" vertical="center"/>
    </xf>
    <xf numFmtId="165" fontId="953" fillId="16" borderId="7" xfId="0" applyNumberFormat="true" applyBorder="true" applyFill="true" applyFont="true">
      <alignment horizontal="center" vertical="center"/>
    </xf>
    <xf numFmtId="165" fontId="954" fillId="16" borderId="7" xfId="0" applyNumberFormat="true" applyBorder="true" applyFill="true" applyFont="true">
      <alignment horizontal="center" vertical="center"/>
    </xf>
    <xf numFmtId="165" fontId="955" fillId="16" borderId="7" xfId="0" applyNumberFormat="true" applyBorder="true" applyFill="true" applyFont="true">
      <alignment horizontal="center" vertical="center"/>
    </xf>
    <xf numFmtId="165" fontId="956" fillId="16" borderId="7" xfId="0" applyNumberFormat="true" applyBorder="true" applyFill="true" applyFont="true">
      <alignment horizontal="center" vertical="center"/>
    </xf>
    <xf numFmtId="165" fontId="957" fillId="16" borderId="7" xfId="0" applyNumberFormat="true" applyBorder="true" applyFill="true" applyFont="true">
      <alignment horizontal="center" vertical="center"/>
    </xf>
    <xf numFmtId="165" fontId="958" fillId="16" borderId="7" xfId="0" applyNumberFormat="true" applyBorder="true" applyFill="true" applyFont="true">
      <alignment horizontal="center" vertical="center"/>
    </xf>
    <xf numFmtId="165" fontId="959" fillId="16" borderId="7" xfId="0" applyNumberFormat="true" applyBorder="true" applyFill="true" applyFont="true">
      <alignment horizontal="center" vertical="center"/>
    </xf>
    <xf numFmtId="165" fontId="960" fillId="16" borderId="7" xfId="0" applyNumberFormat="true" applyBorder="true" applyFill="true" applyFont="true">
      <alignment horizontal="center" vertical="center"/>
    </xf>
    <xf numFmtId="165" fontId="961" fillId="16" borderId="7" xfId="0" applyNumberFormat="true" applyBorder="true" applyFill="true" applyFont="true">
      <alignment horizontal="center" vertical="center"/>
    </xf>
    <xf numFmtId="165" fontId="962" fillId="16" borderId="7" xfId="0" applyNumberFormat="true" applyBorder="true" applyFill="true" applyFont="true">
      <alignment horizontal="center" vertical="center"/>
    </xf>
    <xf numFmtId="165" fontId="963" fillId="16" borderId="7" xfId="0" applyNumberFormat="true" applyBorder="true" applyFill="true" applyFont="true">
      <alignment horizontal="center" vertical="center"/>
    </xf>
    <xf numFmtId="0" fontId="964" fillId="16" borderId="7" xfId="0" applyBorder="true" applyFill="true" applyFont="true">
      <alignment horizontal="center" vertical="center"/>
    </xf>
    <xf numFmtId="0" fontId="965" fillId="16" borderId="7" xfId="0" applyBorder="true" applyFill="true" applyFont="true">
      <alignment horizontal="center" vertical="center"/>
    </xf>
    <xf numFmtId="165" fontId="966" fillId="19" borderId="7" xfId="0" applyNumberFormat="true" applyFill="true" applyBorder="true" applyFont="true">
      <alignment horizontal="center" vertical="center"/>
    </xf>
    <xf numFmtId="165" fontId="967" fillId="19" borderId="7" xfId="0" applyNumberFormat="true" applyFill="true" applyBorder="true" applyFont="true">
      <alignment horizontal="center" vertical="center"/>
    </xf>
    <xf numFmtId="165" fontId="968" fillId="19" borderId="7" xfId="0" applyNumberFormat="true" applyFill="true" applyBorder="true" applyFont="true">
      <alignment horizontal="center" vertical="center"/>
    </xf>
    <xf numFmtId="165" fontId="969" fillId="19" borderId="7" xfId="0" applyNumberFormat="true" applyFill="true" applyBorder="true" applyFont="true">
      <alignment horizontal="center" vertical="center"/>
    </xf>
    <xf numFmtId="165" fontId="970" fillId="19" borderId="7" xfId="0" applyNumberFormat="true" applyFill="true" applyBorder="true" applyFont="true">
      <alignment horizontal="center" vertical="center"/>
    </xf>
    <xf numFmtId="165" fontId="971" fillId="19" borderId="7" xfId="0" applyNumberFormat="true" applyFill="true" applyBorder="true" applyFont="true">
      <alignment horizontal="center" vertical="center"/>
    </xf>
    <xf numFmtId="165" fontId="972" fillId="19" borderId="7" xfId="0" applyNumberFormat="true" applyFill="true" applyBorder="true" applyFont="true">
      <alignment horizontal="center" vertical="center"/>
    </xf>
    <xf numFmtId="0" fontId="973" fillId="16" borderId="7" xfId="0" applyBorder="true" applyFill="true" applyFont="true">
      <alignment horizontal="center" vertical="center"/>
    </xf>
    <xf numFmtId="0" fontId="974" fillId="16" borderId="7" xfId="0" applyBorder="true" applyFill="true" applyFont="true">
      <alignment horizontal="center" vertical="center"/>
    </xf>
    <xf numFmtId="0" fontId="975" fillId="16" borderId="7" xfId="0" applyBorder="true" applyFill="true" applyFont="true">
      <alignment horizontal="center" vertical="center"/>
    </xf>
    <xf numFmtId="0" fontId="976" fillId="16" borderId="7" xfId="0" applyBorder="true" applyFill="true" applyFont="true">
      <alignment horizontal="center" vertical="center"/>
    </xf>
    <xf numFmtId="0" fontId="977" fillId="16" borderId="7" xfId="0" applyBorder="true" applyFill="true" applyFont="true">
      <alignment horizontal="center" vertical="center"/>
    </xf>
    <xf numFmtId="0" fontId="978" fillId="16" borderId="7" xfId="0" applyBorder="true" applyFill="true" applyFont="true">
      <alignment horizontal="center" vertical="center"/>
    </xf>
    <xf numFmtId="0" fontId="979" fillId="16" borderId="7" xfId="0" applyBorder="true" applyFill="true" applyFont="true">
      <alignment horizontal="center" vertical="center"/>
    </xf>
    <xf numFmtId="0" fontId="980" fillId="16" borderId="7" xfId="0" applyBorder="true" applyFill="true" applyFont="true">
      <alignment horizontal="center" vertical="center"/>
    </xf>
    <xf numFmtId="0" fontId="981" fillId="16" borderId="7" xfId="0" applyBorder="true" applyFill="true" applyFont="true">
      <alignment horizontal="center" vertical="center"/>
    </xf>
    <xf numFmtId="0" fontId="982" fillId="16" borderId="7" xfId="0" applyBorder="true" applyFill="true" applyFont="true">
      <alignment horizontal="center" vertical="center"/>
    </xf>
    <xf numFmtId="0" fontId="983" fillId="16" borderId="7" xfId="0" applyBorder="true" applyFill="true" applyFont="true">
      <alignment horizontal="center" vertical="center"/>
    </xf>
    <xf numFmtId="165" fontId="984" fillId="16" borderId="7" xfId="0" applyNumberFormat="true" applyBorder="true" applyFill="true" applyFont="true">
      <alignment horizontal="center" vertical="center"/>
    </xf>
    <xf numFmtId="165" fontId="985" fillId="16" borderId="7" xfId="0" applyNumberFormat="true" applyBorder="true" applyFill="true" applyFont="true">
      <alignment horizontal="center" vertical="center"/>
    </xf>
    <xf numFmtId="165" fontId="986" fillId="16" borderId="7" xfId="0" applyNumberFormat="true" applyBorder="true" applyFill="true" applyFont="true">
      <alignment horizontal="center" vertical="center"/>
    </xf>
    <xf numFmtId="165" fontId="987" fillId="16" borderId="7" xfId="0" applyNumberFormat="true" applyBorder="true" applyFill="true" applyFont="true">
      <alignment horizontal="center" vertical="center"/>
    </xf>
    <xf numFmtId="165" fontId="988" fillId="16" borderId="7" xfId="0" applyNumberFormat="true" applyBorder="true" applyFill="true" applyFont="true">
      <alignment horizontal="center" vertical="center"/>
    </xf>
    <xf numFmtId="165" fontId="989" fillId="16" borderId="7" xfId="0" applyNumberFormat="true" applyBorder="true" applyFill="true" applyFont="true">
      <alignment horizontal="center" vertical="center"/>
    </xf>
    <xf numFmtId="165" fontId="990" fillId="16" borderId="7" xfId="0" applyNumberFormat="true" applyBorder="true" applyFill="true" applyFont="true">
      <alignment horizontal="center" vertical="center"/>
    </xf>
    <xf numFmtId="165" fontId="991" fillId="16" borderId="7" xfId="0" applyNumberFormat="true" applyBorder="true" applyFill="true" applyFont="true">
      <alignment horizontal="center" vertical="center"/>
    </xf>
    <xf numFmtId="165" fontId="992" fillId="16" borderId="7" xfId="0" applyNumberFormat="true" applyBorder="true" applyFill="true" applyFont="true">
      <alignment horizontal="center" vertical="center"/>
    </xf>
    <xf numFmtId="165" fontId="993" fillId="16" borderId="7" xfId="0" applyNumberFormat="true" applyBorder="true" applyFill="true" applyFont="true">
      <alignment horizontal="center" vertical="center"/>
    </xf>
    <xf numFmtId="165" fontId="994" fillId="16" borderId="7" xfId="0" applyNumberFormat="true" applyBorder="true" applyFill="true" applyFont="true">
      <alignment horizontal="center" vertical="center"/>
    </xf>
    <xf numFmtId="165" fontId="995" fillId="16" borderId="7" xfId="0" applyNumberFormat="true" applyBorder="true" applyFill="true" applyFont="true">
      <alignment horizontal="center" vertical="center"/>
    </xf>
    <xf numFmtId="165" fontId="996" fillId="16" borderId="7" xfId="0" applyNumberFormat="true" applyBorder="true" applyFill="true" applyFont="true">
      <alignment horizontal="center" vertical="center"/>
    </xf>
    <xf numFmtId="165" fontId="997" fillId="16" borderId="7" xfId="0" applyNumberFormat="true" applyBorder="true" applyFill="true" applyFont="true">
      <alignment horizontal="center" vertical="center"/>
    </xf>
    <xf numFmtId="165" fontId="998" fillId="16" borderId="7" xfId="0" applyNumberFormat="true" applyBorder="true" applyFill="true" applyFont="true">
      <alignment horizontal="center" vertical="center"/>
    </xf>
    <xf numFmtId="0" fontId="999" fillId="16" borderId="7" xfId="0" applyBorder="true" applyFill="true" applyFont="true">
      <alignment horizontal="center" vertical="center"/>
    </xf>
    <xf numFmtId="0" fontId="1000" fillId="16" borderId="7" xfId="0" applyBorder="true" applyFill="true" applyFont="true">
      <alignment horizontal="center" vertical="center"/>
    </xf>
    <xf numFmtId="165" fontId="1001" fillId="19" borderId="7" xfId="0" applyNumberFormat="true" applyFill="true" applyBorder="true" applyFont="true">
      <alignment horizontal="center" vertical="center"/>
    </xf>
    <xf numFmtId="165" fontId="1002" fillId="19" borderId="7" xfId="0" applyNumberFormat="true" applyFill="true" applyBorder="true" applyFont="true">
      <alignment horizontal="center" vertical="center"/>
    </xf>
    <xf numFmtId="165" fontId="1003" fillId="19" borderId="7" xfId="0" applyNumberFormat="true" applyFill="true" applyBorder="true" applyFont="true">
      <alignment horizontal="center" vertical="center"/>
    </xf>
    <xf numFmtId="165" fontId="1004" fillId="19" borderId="7" xfId="0" applyNumberFormat="true" applyFill="true" applyBorder="true" applyFont="true">
      <alignment horizontal="center" vertical="center"/>
    </xf>
    <xf numFmtId="165" fontId="1005" fillId="19" borderId="7" xfId="0" applyNumberFormat="true" applyFill="true" applyBorder="true" applyFont="true">
      <alignment horizontal="center" vertical="center"/>
    </xf>
    <xf numFmtId="165" fontId="1006" fillId="19" borderId="7" xfId="0" applyNumberFormat="true" applyFill="true" applyBorder="true" applyFont="true">
      <alignment horizontal="center" vertical="center"/>
    </xf>
    <xf numFmtId="165" fontId="1007" fillId="19" borderId="7" xfId="0" applyNumberFormat="true" applyFill="true" applyBorder="true" applyFont="true">
      <alignment horizontal="center" vertical="center"/>
    </xf>
    <xf numFmtId="0" fontId="1008" fillId="16" borderId="7" xfId="0" applyBorder="true" applyFill="true" applyFont="true">
      <alignment horizontal="center" vertical="center"/>
    </xf>
    <xf numFmtId="0" fontId="1009" fillId="16" borderId="7" xfId="0" applyBorder="true" applyFill="true" applyFont="true">
      <alignment horizontal="center" vertical="center"/>
    </xf>
    <xf numFmtId="0" fontId="1010" fillId="16" borderId="7" xfId="0" applyBorder="true" applyFill="true" applyFont="true">
      <alignment horizontal="center" vertical="center"/>
    </xf>
    <xf numFmtId="0" fontId="1011" fillId="16" borderId="7" xfId="0" applyBorder="true" applyFill="true" applyFont="true">
      <alignment horizontal="center" vertical="center"/>
    </xf>
    <xf numFmtId="0" fontId="1012" fillId="16" borderId="7" xfId="0" applyBorder="true" applyFill="true" applyFont="true">
      <alignment horizontal="center" vertical="center"/>
    </xf>
    <xf numFmtId="0" fontId="1013" fillId="16" borderId="7" xfId="0" applyBorder="true" applyFill="true" applyFont="true">
      <alignment horizontal="center" vertical="center"/>
    </xf>
    <xf numFmtId="0" fontId="1014" fillId="16" borderId="7" xfId="0" applyBorder="true" applyFill="true" applyFont="true">
      <alignment horizontal="center" vertical="center"/>
    </xf>
    <xf numFmtId="0" fontId="1015" fillId="16" borderId="7" xfId="0" applyBorder="true" applyFill="true" applyFont="true">
      <alignment horizontal="center" vertical="center"/>
    </xf>
    <xf numFmtId="0" fontId="1016" fillId="16" borderId="7" xfId="0" applyBorder="true" applyFill="true" applyFont="true">
      <alignment horizontal="center" vertical="center"/>
    </xf>
    <xf numFmtId="0" fontId="1017" fillId="16" borderId="7" xfId="0" applyBorder="true" applyFill="true" applyFont="true">
      <alignment horizontal="center" vertical="center"/>
    </xf>
    <xf numFmtId="0" fontId="1018" fillId="16" borderId="7" xfId="0" applyBorder="true" applyFill="true" applyFont="true">
      <alignment horizontal="center" vertical="center"/>
    </xf>
    <xf numFmtId="165" fontId="1019" fillId="16" borderId="7" xfId="0" applyNumberFormat="true" applyBorder="true" applyFill="true" applyFont="true">
      <alignment horizontal="center" vertical="center"/>
    </xf>
    <xf numFmtId="165" fontId="1020" fillId="16" borderId="7" xfId="0" applyNumberFormat="true" applyBorder="true" applyFill="true" applyFont="true">
      <alignment horizontal="center" vertical="center"/>
    </xf>
    <xf numFmtId="165" fontId="1021" fillId="16" borderId="7" xfId="0" applyNumberFormat="true" applyBorder="true" applyFill="true" applyFont="true">
      <alignment horizontal="center" vertical="center"/>
    </xf>
    <xf numFmtId="165" fontId="1022" fillId="16" borderId="7" xfId="0" applyNumberFormat="true" applyBorder="true" applyFill="true" applyFont="true">
      <alignment horizontal="center" vertical="center"/>
    </xf>
    <xf numFmtId="165" fontId="1023" fillId="16" borderId="7" xfId="0" applyNumberFormat="true" applyBorder="true" applyFill="true" applyFont="true">
      <alignment horizontal="center" vertical="center"/>
    </xf>
    <xf numFmtId="165" fontId="1024" fillId="16" borderId="7" xfId="0" applyNumberFormat="true" applyBorder="true" applyFill="true" applyFont="true">
      <alignment horizontal="center" vertical="center"/>
    </xf>
    <xf numFmtId="165" fontId="1025" fillId="16" borderId="7" xfId="0" applyNumberFormat="true" applyBorder="true" applyFill="true" applyFont="true">
      <alignment horizontal="center" vertical="center"/>
    </xf>
    <xf numFmtId="165" fontId="1026" fillId="16" borderId="7" xfId="0" applyNumberFormat="true" applyBorder="true" applyFill="true" applyFont="true">
      <alignment horizontal="center" vertical="center"/>
    </xf>
    <xf numFmtId="165" fontId="1027" fillId="16" borderId="7" xfId="0" applyNumberFormat="true" applyBorder="true" applyFill="true" applyFont="true">
      <alignment horizontal="center" vertical="center"/>
    </xf>
    <xf numFmtId="165" fontId="1028" fillId="16" borderId="7" xfId="0" applyNumberFormat="true" applyBorder="true" applyFill="true" applyFont="true">
      <alignment horizontal="center" vertical="center"/>
    </xf>
    <xf numFmtId="165" fontId="1029" fillId="16" borderId="7" xfId="0" applyNumberFormat="true" applyBorder="true" applyFill="true" applyFont="true">
      <alignment horizontal="center" vertical="center"/>
    </xf>
    <xf numFmtId="165" fontId="1030" fillId="16" borderId="7" xfId="0" applyNumberFormat="true" applyBorder="true" applyFill="true" applyFont="true">
      <alignment horizontal="center" vertical="center"/>
    </xf>
    <xf numFmtId="165" fontId="1031" fillId="16" borderId="7" xfId="0" applyNumberFormat="true" applyBorder="true" applyFill="true" applyFont="true">
      <alignment horizontal="center" vertical="center"/>
    </xf>
    <xf numFmtId="165" fontId="1032" fillId="16" borderId="7" xfId="0" applyNumberFormat="true" applyBorder="true" applyFill="true" applyFont="true">
      <alignment horizontal="center" vertical="center"/>
    </xf>
    <xf numFmtId="165" fontId="1033" fillId="16" borderId="7" xfId="0" applyNumberFormat="true" applyBorder="true" applyFill="true" applyFont="true">
      <alignment horizontal="center" vertical="center"/>
    </xf>
    <xf numFmtId="0" fontId="1034" fillId="16" borderId="7" xfId="0" applyBorder="true" applyFill="true" applyFont="true">
      <alignment horizontal="center" vertical="center"/>
    </xf>
    <xf numFmtId="0" fontId="1035" fillId="16" borderId="7" xfId="0" applyBorder="true" applyFill="true" applyFont="true">
      <alignment horizontal="center" vertical="center"/>
    </xf>
    <xf numFmtId="165" fontId="1036" fillId="19" borderId="7" xfId="0" applyNumberFormat="true" applyFill="true" applyBorder="true" applyFont="true">
      <alignment horizontal="center" vertical="center"/>
    </xf>
    <xf numFmtId="165" fontId="1037" fillId="19" borderId="7" xfId="0" applyNumberFormat="true" applyFill="true" applyBorder="true" applyFont="true">
      <alignment horizontal="center" vertical="center"/>
    </xf>
    <xf numFmtId="165" fontId="1038" fillId="19" borderId="7" xfId="0" applyNumberFormat="true" applyFill="true" applyBorder="true" applyFont="true">
      <alignment horizontal="center" vertical="center"/>
    </xf>
    <xf numFmtId="165" fontId="1039" fillId="19" borderId="7" xfId="0" applyNumberFormat="true" applyFill="true" applyBorder="true" applyFont="true">
      <alignment horizontal="center" vertical="center"/>
    </xf>
    <xf numFmtId="165" fontId="1040" fillId="19" borderId="7" xfId="0" applyNumberFormat="true" applyFill="true" applyBorder="true" applyFont="true">
      <alignment horizontal="center" vertical="center"/>
    </xf>
    <xf numFmtId="165" fontId="1041" fillId="19" borderId="7" xfId="0" applyNumberFormat="true" applyFill="true" applyBorder="true" applyFont="true">
      <alignment horizontal="center" vertical="center"/>
    </xf>
    <xf numFmtId="165" fontId="1042" fillId="19" borderId="7" xfId="0" applyNumberFormat="true" applyFill="true" applyBorder="true" applyFont="true">
      <alignment horizontal="center" vertical="center"/>
    </xf>
    <xf numFmtId="0" fontId="1043" fillId="16" borderId="7" xfId="0" applyBorder="true" applyFill="true" applyFont="true">
      <alignment horizontal="center" vertical="center"/>
    </xf>
    <xf numFmtId="0" fontId="1044" fillId="16" borderId="7" xfId="0" applyBorder="true" applyFill="true" applyFont="true">
      <alignment horizontal="center" vertical="center"/>
    </xf>
    <xf numFmtId="0" fontId="1045" fillId="16" borderId="7" xfId="0" applyBorder="true" applyFill="true" applyFont="true">
      <alignment horizontal="center" vertical="center"/>
    </xf>
    <xf numFmtId="0" fontId="1046" fillId="16" borderId="7" xfId="0" applyBorder="true" applyFill="true" applyFont="true">
      <alignment horizontal="center" vertical="center"/>
    </xf>
    <xf numFmtId="0" fontId="1047" fillId="16" borderId="7" xfId="0" applyBorder="true" applyFill="true" applyFont="true">
      <alignment horizontal="center" vertical="center"/>
    </xf>
    <xf numFmtId="0" fontId="1048" fillId="16" borderId="7" xfId="0" applyBorder="true" applyFill="true" applyFont="true">
      <alignment horizontal="center" vertical="center"/>
    </xf>
    <xf numFmtId="0" fontId="1049" fillId="16" borderId="7" xfId="0" applyBorder="true" applyFill="true" applyFont="true">
      <alignment horizontal="center" vertical="center"/>
    </xf>
    <xf numFmtId="0" fontId="1050" fillId="16" borderId="7" xfId="0" applyBorder="true" applyFill="true" applyFont="true">
      <alignment horizontal="center" vertical="center"/>
    </xf>
    <xf numFmtId="0" fontId="1051" fillId="16" borderId="7" xfId="0" applyBorder="true" applyFill="true" applyFont="true">
      <alignment horizontal="center" vertical="center"/>
    </xf>
    <xf numFmtId="0" fontId="1052" fillId="16" borderId="7" xfId="0" applyBorder="true" applyFill="true" applyFont="true">
      <alignment horizontal="center" vertical="center"/>
    </xf>
    <xf numFmtId="0" fontId="1053" fillId="16" borderId="7" xfId="0" applyBorder="true" applyFill="true" applyFont="true">
      <alignment horizontal="center" vertical="center"/>
    </xf>
    <xf numFmtId="165" fontId="1054" fillId="16" borderId="7" xfId="0" applyNumberFormat="true" applyBorder="true" applyFill="true" applyFont="true">
      <alignment horizontal="center" vertical="center"/>
    </xf>
    <xf numFmtId="165" fontId="1055" fillId="16" borderId="7" xfId="0" applyNumberFormat="true" applyBorder="true" applyFill="true" applyFont="true">
      <alignment horizontal="center" vertical="center"/>
    </xf>
    <xf numFmtId="165" fontId="1056" fillId="16" borderId="7" xfId="0" applyNumberFormat="true" applyBorder="true" applyFill="true" applyFont="true">
      <alignment horizontal="center" vertical="center"/>
    </xf>
    <xf numFmtId="165" fontId="1057" fillId="16" borderId="7" xfId="0" applyNumberFormat="true" applyBorder="true" applyFill="true" applyFont="true">
      <alignment horizontal="center" vertical="center"/>
    </xf>
    <xf numFmtId="165" fontId="1058" fillId="16" borderId="7" xfId="0" applyNumberFormat="true" applyBorder="true" applyFill="true" applyFont="true">
      <alignment horizontal="center" vertical="center"/>
    </xf>
    <xf numFmtId="165" fontId="1059" fillId="16" borderId="7" xfId="0" applyNumberFormat="true" applyBorder="true" applyFill="true" applyFont="true">
      <alignment horizontal="center" vertical="center"/>
    </xf>
    <xf numFmtId="165" fontId="1060" fillId="16" borderId="7" xfId="0" applyNumberFormat="true" applyBorder="true" applyFill="true" applyFont="true">
      <alignment horizontal="center" vertical="center"/>
    </xf>
    <xf numFmtId="165" fontId="1061" fillId="16" borderId="7" xfId="0" applyNumberFormat="true" applyBorder="true" applyFill="true" applyFont="true">
      <alignment horizontal="center" vertical="center"/>
    </xf>
    <xf numFmtId="165" fontId="1062" fillId="16" borderId="7" xfId="0" applyNumberFormat="true" applyBorder="true" applyFill="true" applyFont="true">
      <alignment horizontal="center" vertical="center"/>
    </xf>
    <xf numFmtId="165" fontId="1063" fillId="16" borderId="7" xfId="0" applyNumberFormat="true" applyBorder="true" applyFill="true" applyFont="true">
      <alignment horizontal="center" vertical="center"/>
    </xf>
    <xf numFmtId="165" fontId="1064" fillId="16" borderId="7" xfId="0" applyNumberFormat="true" applyBorder="true" applyFill="true" applyFont="true">
      <alignment horizontal="center" vertical="center"/>
    </xf>
    <xf numFmtId="165" fontId="1065" fillId="16" borderId="7" xfId="0" applyNumberFormat="true" applyBorder="true" applyFill="true" applyFont="true">
      <alignment horizontal="center" vertical="center"/>
    </xf>
    <xf numFmtId="165" fontId="1066" fillId="16" borderId="7" xfId="0" applyNumberFormat="true" applyBorder="true" applyFill="true" applyFont="true">
      <alignment horizontal="center" vertical="center"/>
    </xf>
    <xf numFmtId="165" fontId="1067" fillId="16" borderId="7" xfId="0" applyNumberFormat="true" applyBorder="true" applyFill="true" applyFont="true">
      <alignment horizontal="center" vertical="center"/>
    </xf>
    <xf numFmtId="165" fontId="1068" fillId="16" borderId="7" xfId="0" applyNumberFormat="true" applyBorder="true" applyFill="true" applyFont="true">
      <alignment horizontal="center" vertical="center"/>
    </xf>
    <xf numFmtId="0" fontId="1069" fillId="16" borderId="7" xfId="0" applyBorder="true" applyFill="true" applyFont="true">
      <alignment horizontal="center" vertical="center"/>
    </xf>
    <xf numFmtId="0" fontId="1070" fillId="16" borderId="7" xfId="0" applyBorder="true" applyFill="true" applyFont="true">
      <alignment horizontal="center" vertical="center"/>
    </xf>
    <xf numFmtId="165" fontId="1071" fillId="19" borderId="7" xfId="0" applyNumberFormat="true" applyFill="true" applyBorder="true" applyFont="true">
      <alignment horizontal="center" vertical="center"/>
    </xf>
    <xf numFmtId="165" fontId="1072" fillId="19" borderId="7" xfId="0" applyNumberFormat="true" applyFill="true" applyBorder="true" applyFont="true">
      <alignment horizontal="center" vertical="center"/>
    </xf>
    <xf numFmtId="165" fontId="1073" fillId="19" borderId="7" xfId="0" applyNumberFormat="true" applyFill="true" applyBorder="true" applyFont="true">
      <alignment horizontal="center" vertical="center"/>
    </xf>
    <xf numFmtId="165" fontId="1074" fillId="19" borderId="7" xfId="0" applyNumberFormat="true" applyFill="true" applyBorder="true" applyFont="true">
      <alignment horizontal="center" vertical="center"/>
    </xf>
    <xf numFmtId="165" fontId="1075" fillId="19" borderId="7" xfId="0" applyNumberFormat="true" applyFill="true" applyBorder="true" applyFont="true">
      <alignment horizontal="center" vertical="center"/>
    </xf>
    <xf numFmtId="165" fontId="1076" fillId="19" borderId="7" xfId="0" applyNumberFormat="true" applyFill="true" applyBorder="true" applyFont="true">
      <alignment horizontal="center" vertical="center"/>
    </xf>
    <xf numFmtId="165" fontId="1077" fillId="19" borderId="7" xfId="0" applyNumberFormat="true" applyFill="true" applyBorder="true" applyFont="true">
      <alignment horizontal="center" vertical="center"/>
    </xf>
    <xf numFmtId="0" fontId="1078" fillId="16" borderId="7" xfId="0" applyBorder="true" applyFill="true" applyFont="true">
      <alignment horizontal="center" vertical="center"/>
    </xf>
    <xf numFmtId="0" fontId="1079" fillId="16" borderId="7" xfId="0" applyBorder="true" applyFill="true" applyFont="true">
      <alignment horizontal="center" vertical="center"/>
    </xf>
    <xf numFmtId="0" fontId="1080" fillId="16" borderId="7" xfId="0" applyBorder="true" applyFill="true" applyFont="true">
      <alignment horizontal="center" vertical="center"/>
    </xf>
    <xf numFmtId="0" fontId="1081" fillId="16" borderId="7" xfId="0" applyBorder="true" applyFill="true" applyFont="true">
      <alignment horizontal="center" vertical="center"/>
    </xf>
    <xf numFmtId="0" fontId="1082" fillId="16" borderId="7" xfId="0" applyBorder="true" applyFill="true" applyFont="true">
      <alignment horizontal="center" vertical="center"/>
    </xf>
    <xf numFmtId="0" fontId="1083" fillId="16" borderId="7" xfId="0" applyBorder="true" applyFill="true" applyFont="true">
      <alignment horizontal="center" vertical="center"/>
    </xf>
    <xf numFmtId="0" fontId="1084" fillId="16" borderId="7" xfId="0" applyBorder="true" applyFill="true" applyFont="true">
      <alignment horizontal="center" vertical="center"/>
    </xf>
    <xf numFmtId="0" fontId="1085" fillId="16" borderId="7" xfId="0" applyBorder="true" applyFill="true" applyFont="true">
      <alignment horizontal="center" vertical="center"/>
    </xf>
    <xf numFmtId="0" fontId="1086" fillId="16" borderId="7" xfId="0" applyBorder="true" applyFill="true" applyFont="true">
      <alignment horizontal="center" vertical="center"/>
    </xf>
    <xf numFmtId="0" fontId="1087" fillId="16" borderId="7" xfId="0" applyBorder="true" applyFill="true" applyFont="true">
      <alignment horizontal="center" vertical="center"/>
    </xf>
    <xf numFmtId="0" fontId="1088" fillId="16" borderId="7" xfId="0" applyBorder="true" applyFill="true" applyFont="true">
      <alignment horizontal="center" vertical="center"/>
    </xf>
    <xf numFmtId="165" fontId="1089" fillId="16" borderId="7" xfId="0" applyNumberFormat="true" applyBorder="true" applyFill="true" applyFont="true">
      <alignment horizontal="center" vertical="center"/>
    </xf>
    <xf numFmtId="165" fontId="1090" fillId="16" borderId="7" xfId="0" applyNumberFormat="true" applyBorder="true" applyFill="true" applyFont="true">
      <alignment horizontal="center" vertical="center"/>
    </xf>
    <xf numFmtId="165" fontId="1091" fillId="16" borderId="7" xfId="0" applyNumberFormat="true" applyBorder="true" applyFill="true" applyFont="true">
      <alignment horizontal="center" vertical="center"/>
    </xf>
    <xf numFmtId="165" fontId="1092" fillId="16" borderId="7" xfId="0" applyNumberFormat="true" applyBorder="true" applyFill="true" applyFont="true">
      <alignment horizontal="center" vertical="center"/>
    </xf>
    <xf numFmtId="165" fontId="1093" fillId="16" borderId="7" xfId="0" applyNumberFormat="true" applyBorder="true" applyFill="true" applyFont="true">
      <alignment horizontal="center" vertical="center"/>
    </xf>
    <xf numFmtId="165" fontId="1094" fillId="16" borderId="7" xfId="0" applyNumberFormat="true" applyBorder="true" applyFill="true" applyFont="true">
      <alignment horizontal="center" vertical="center"/>
    </xf>
    <xf numFmtId="165" fontId="1095" fillId="16" borderId="7" xfId="0" applyNumberFormat="true" applyBorder="true" applyFill="true" applyFont="true">
      <alignment horizontal="center" vertical="center"/>
    </xf>
    <xf numFmtId="165" fontId="1096" fillId="16" borderId="7" xfId="0" applyNumberFormat="true" applyBorder="true" applyFill="true" applyFont="true">
      <alignment horizontal="center" vertical="center"/>
    </xf>
    <xf numFmtId="165" fontId="1097" fillId="16" borderId="7" xfId="0" applyNumberFormat="true" applyBorder="true" applyFill="true" applyFont="true">
      <alignment horizontal="center" vertical="center"/>
    </xf>
    <xf numFmtId="165" fontId="1098" fillId="16" borderId="7" xfId="0" applyNumberFormat="true" applyBorder="true" applyFill="true" applyFont="true">
      <alignment horizontal="center" vertical="center"/>
    </xf>
    <xf numFmtId="165" fontId="1099" fillId="16" borderId="7" xfId="0" applyNumberFormat="true" applyBorder="true" applyFill="true" applyFont="true">
      <alignment horizontal="center" vertical="center"/>
    </xf>
    <xf numFmtId="165" fontId="1100" fillId="16" borderId="7" xfId="0" applyNumberFormat="true" applyBorder="true" applyFill="true" applyFont="true">
      <alignment horizontal="center" vertical="center"/>
    </xf>
    <xf numFmtId="165" fontId="1101" fillId="16" borderId="7" xfId="0" applyNumberFormat="true" applyBorder="true" applyFill="true" applyFont="true">
      <alignment horizontal="center" vertical="center"/>
    </xf>
    <xf numFmtId="165" fontId="1102" fillId="16" borderId="7" xfId="0" applyNumberFormat="true" applyBorder="true" applyFill="true" applyFont="true">
      <alignment horizontal="center" vertical="center"/>
    </xf>
    <xf numFmtId="165" fontId="1103" fillId="16" borderId="7" xfId="0" applyNumberFormat="true" applyBorder="true" applyFill="true" applyFont="true">
      <alignment horizontal="center" vertical="center"/>
    </xf>
    <xf numFmtId="0" fontId="1104" fillId="16" borderId="7" xfId="0" applyBorder="true" applyFill="true" applyFont="true">
      <alignment horizontal="center" vertical="center"/>
    </xf>
    <xf numFmtId="0" fontId="1105" fillId="16" borderId="7" xfId="0" applyBorder="true" applyFill="true" applyFont="true">
      <alignment horizontal="center" vertical="center"/>
    </xf>
    <xf numFmtId="165" fontId="1106" fillId="19" borderId="7" xfId="0" applyNumberFormat="true" applyFill="true" applyBorder="true" applyFont="true">
      <alignment horizontal="center" vertical="center"/>
    </xf>
    <xf numFmtId="165" fontId="1107" fillId="19" borderId="7" xfId="0" applyNumberFormat="true" applyFill="true" applyBorder="true" applyFont="true">
      <alignment horizontal="center" vertical="center"/>
    </xf>
    <xf numFmtId="165" fontId="1108" fillId="19" borderId="7" xfId="0" applyNumberFormat="true" applyFill="true" applyBorder="true" applyFont="true">
      <alignment horizontal="center" vertical="center"/>
    </xf>
    <xf numFmtId="165" fontId="1109" fillId="19" borderId="7" xfId="0" applyNumberFormat="true" applyFill="true" applyBorder="true" applyFont="true">
      <alignment horizontal="center" vertical="center"/>
    </xf>
    <xf numFmtId="165" fontId="1110" fillId="19" borderId="7" xfId="0" applyNumberFormat="true" applyFill="true" applyBorder="true" applyFont="true">
      <alignment horizontal="center" vertical="center"/>
    </xf>
    <xf numFmtId="165" fontId="1111" fillId="19" borderId="7" xfId="0" applyNumberFormat="true" applyFill="true" applyBorder="true" applyFont="true">
      <alignment horizontal="center" vertical="center"/>
    </xf>
    <xf numFmtId="165" fontId="1112" fillId="19" borderId="7" xfId="0" applyNumberFormat="true" applyFill="true" applyBorder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 t="n">
        <f t="shared" ref="G2:G12" si="0">F2*D2</f>
        <v>250.0</v>
      </c>
      <c r="H2" s="8">
        <v>100</v>
      </c>
      <c r="I2" s="8" t="n">
        <f t="shared" ref="I2:I12" si="1">H2*D2</f>
        <v>100.0</v>
      </c>
      <c r="J2" s="8" t="n">
        <f t="shared" ref="J2:J12" si="2">F2-H2</f>
        <v>150.0</v>
      </c>
      <c r="K2" s="8" t="n">
        <f t="shared" ref="K2:K7" si="3">J2*D2</f>
        <v>150.0</v>
      </c>
      <c r="L2" s="7"/>
      <c r="M2" s="7"/>
      <c r="N2" s="7"/>
      <c r="O2" s="19" t="s">
        <v>53</v>
      </c>
    </row>
    <row r="3" spans="1:15" ht="60" customHeight="1" x14ac:dyDescent="0.3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 t="n">
        <f t="shared" si="0"/>
        <v>400.0</v>
      </c>
      <c r="H3" s="8" t="n">
        <f t="shared" ref="H3:H5" si="4">F3/N3</f>
        <v>205.4794520547945</v>
      </c>
      <c r="I3" s="8" t="n">
        <f t="shared" si="1"/>
        <v>205.4794520547945</v>
      </c>
      <c r="J3" s="8" t="n">
        <f t="shared" si="2"/>
        <v>194.5205479452055</v>
      </c>
      <c r="K3" s="8" t="n">
        <f t="shared" si="3"/>
        <v>194.5205479452055</v>
      </c>
      <c r="L3" s="7"/>
      <c r="M3" s="7" t="s">
        <v>18</v>
      </c>
      <c r="N3" s="7" t="n">
        <f t="shared" ref="N3:N5" si="5">14600/7500</f>
        <v>1.9466666666666668</v>
      </c>
      <c r="O3" s="19" t="s">
        <v>52</v>
      </c>
    </row>
    <row r="4" spans="1:15" ht="60" customHeight="1" x14ac:dyDescent="0.3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 t="n">
        <f t="shared" si="0"/>
        <v>3500.0</v>
      </c>
      <c r="H4" s="8" t="n">
        <f t="shared" si="4"/>
        <v>1797.945205479452</v>
      </c>
      <c r="I4" s="8" t="n">
        <f t="shared" si="1"/>
        <v>1797.945205479452</v>
      </c>
      <c r="J4" s="8" t="n">
        <f t="shared" si="2"/>
        <v>1702.054794520548</v>
      </c>
      <c r="K4" s="8" t="n">
        <f t="shared" si="3"/>
        <v>1702.054794520548</v>
      </c>
      <c r="L4" s="7"/>
      <c r="M4" s="7" t="s">
        <v>18</v>
      </c>
      <c r="N4" s="7" t="n">
        <f t="shared" si="5"/>
        <v>1.9466666666666668</v>
      </c>
      <c r="O4" s="19" t="s">
        <v>54</v>
      </c>
    </row>
    <row r="5" spans="1:15" ht="60" customHeight="1" x14ac:dyDescent="0.3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 t="n">
        <f t="shared" si="0"/>
        <v>950.0</v>
      </c>
      <c r="H5" s="8" t="n">
        <f t="shared" si="4"/>
        <v>488.01369863013696</v>
      </c>
      <c r="I5" s="8" t="n">
        <f t="shared" si="1"/>
        <v>488.01369863013696</v>
      </c>
      <c r="J5" s="8" t="n">
        <f t="shared" si="2"/>
        <v>461.98630136986304</v>
      </c>
      <c r="K5" s="8" t="n">
        <f t="shared" si="3"/>
        <v>461.98630136986304</v>
      </c>
      <c r="L5" s="7"/>
      <c r="M5" s="7" t="s">
        <v>18</v>
      </c>
      <c r="N5" s="7" t="n">
        <f t="shared" si="5"/>
        <v>1.9466666666666668</v>
      </c>
      <c r="O5" s="19" t="s">
        <v>48</v>
      </c>
    </row>
    <row r="6" spans="1:15" ht="60" customHeight="1" x14ac:dyDescent="0.3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 t="n">
        <f t="shared" si="0"/>
        <v>263.6</v>
      </c>
      <c r="H6" s="8">
        <v>0</v>
      </c>
      <c r="I6" s="8" t="n">
        <f t="shared" si="1"/>
        <v>0.0</v>
      </c>
      <c r="J6" s="8" t="n">
        <f t="shared" si="2"/>
        <v>263.6</v>
      </c>
      <c r="K6" s="8" t="n">
        <f t="shared" si="3"/>
        <v>263.6</v>
      </c>
      <c r="L6" s="7"/>
      <c r="M6" s="7"/>
      <c r="N6" s="7"/>
      <c r="O6" s="19" t="s">
        <v>48</v>
      </c>
    </row>
    <row r="7" spans="1:15" ht="60" customHeight="1" x14ac:dyDescent="0.3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 t="n">
        <f t="shared" si="0"/>
        <v>180.0</v>
      </c>
      <c r="H7" s="8">
        <v>27</v>
      </c>
      <c r="I7" s="8" t="n">
        <f t="shared" si="1"/>
        <v>81.0</v>
      </c>
      <c r="J7" s="8" t="n">
        <f t="shared" si="2"/>
        <v>33.0</v>
      </c>
      <c r="K7" s="8" t="n">
        <f t="shared" si="3"/>
        <v>99.0</v>
      </c>
      <c r="L7" s="7"/>
      <c r="M7" s="7"/>
      <c r="N7" s="7"/>
      <c r="O7" s="19" t="s">
        <v>48</v>
      </c>
    </row>
    <row r="8" spans="1:15" ht="60" customHeight="1" x14ac:dyDescent="0.3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 t="n">
        <f t="shared" si="0"/>
        <v>500.0</v>
      </c>
      <c r="H8" s="12" t="n">
        <f t="shared" ref="H8" si="6">F8/N8</f>
        <v>256.8493150684931</v>
      </c>
      <c r="I8" s="12" t="n">
        <f t="shared" si="1"/>
        <v>256.8493150684931</v>
      </c>
      <c r="J8" s="12" t="n">
        <f t="shared" si="2"/>
        <v>243.15068493150687</v>
      </c>
      <c r="K8" s="8" t="n">
        <f>J8*D8</f>
        <v>243.15068493150687</v>
      </c>
      <c r="L8" s="11"/>
      <c r="M8" s="11" t="s">
        <v>18</v>
      </c>
      <c r="N8" s="11" t="n">
        <f t="shared" ref="N8" si="7">14600/7500</f>
        <v>1.9466666666666668</v>
      </c>
      <c r="O8" s="19" t="s">
        <v>51</v>
      </c>
    </row>
    <row r="9" spans="1:15" ht="60" customHeight="1" x14ac:dyDescent="0.3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 t="n">
        <f t="shared" si="0"/>
        <v>60.0</v>
      </c>
      <c r="H9" s="12">
        <v>27</v>
      </c>
      <c r="I9" s="12" t="n">
        <f t="shared" si="1"/>
        <v>27.0</v>
      </c>
      <c r="J9" s="12" t="n">
        <f t="shared" si="2"/>
        <v>33.0</v>
      </c>
      <c r="K9" s="8" t="n">
        <f t="shared" ref="K9:K12" si="8">J9*D9</f>
        <v>33.0</v>
      </c>
      <c r="L9" s="11"/>
      <c r="M9" s="11"/>
      <c r="N9" s="11"/>
      <c r="O9" s="19" t="s">
        <v>48</v>
      </c>
    </row>
    <row r="10" spans="1:15" ht="60" customHeight="1" x14ac:dyDescent="0.3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 t="n">
        <f t="shared" si="0"/>
        <v>250.0</v>
      </c>
      <c r="H10" s="12">
        <v>0</v>
      </c>
      <c r="I10" s="12" t="n">
        <f t="shared" si="1"/>
        <v>0.0</v>
      </c>
      <c r="J10" s="12" t="n">
        <f t="shared" si="2"/>
        <v>250.0</v>
      </c>
      <c r="K10" s="8" t="n">
        <f t="shared" si="8"/>
        <v>250.0</v>
      </c>
      <c r="L10" s="11"/>
      <c r="M10" s="11"/>
      <c r="N10" s="11"/>
      <c r="O10" s="19" t="s">
        <v>48</v>
      </c>
    </row>
    <row r="11" spans="1:15" ht="60" customHeight="1" x14ac:dyDescent="0.3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 t="n">
        <f t="shared" si="0"/>
        <v>150.0</v>
      </c>
      <c r="H11" s="16">
        <v>130</v>
      </c>
      <c r="I11" s="12" t="n">
        <f t="shared" si="1"/>
        <v>130.0</v>
      </c>
      <c r="J11" s="12" t="n">
        <f t="shared" si="2"/>
        <v>20.0</v>
      </c>
      <c r="K11" s="8" t="n">
        <f t="shared" si="8"/>
        <v>20.0</v>
      </c>
      <c r="L11" s="17"/>
      <c r="M11" s="17"/>
      <c r="N11" s="17"/>
      <c r="O11" s="19" t="s">
        <v>48</v>
      </c>
    </row>
    <row r="12" spans="1:15" ht="60" customHeight="1" x14ac:dyDescent="0.3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 t="n">
        <f t="shared" si="0"/>
        <v>350.0</v>
      </c>
      <c r="H12" s="16">
        <v>60</v>
      </c>
      <c r="I12" s="12" t="n">
        <f t="shared" si="1"/>
        <v>60.0</v>
      </c>
      <c r="J12" s="12" t="n">
        <f t="shared" si="2"/>
        <v>290.0</v>
      </c>
      <c r="K12" s="8" t="n">
        <f t="shared" si="8"/>
        <v>290.0</v>
      </c>
      <c r="L12" s="17"/>
      <c r="M12" s="17"/>
      <c r="N12" s="17"/>
      <c r="O12" s="19" t="s">
        <v>48</v>
      </c>
    </row>
    <row r="13" spans="1:15" ht="60" customHeight="1" x14ac:dyDescent="0.3">
      <c r="A13" s="6"/>
      <c r="B13" s="6"/>
      <c r="C13" s="6"/>
      <c r="D13" s="6"/>
      <c r="E13" s="6"/>
      <c r="F13" s="5"/>
      <c r="G13" s="5" t="n">
        <f>SUM(G2:G12)</f>
        <v>6853.6</v>
      </c>
      <c r="H13" s="5"/>
      <c r="I13" s="5" t="n">
        <f>SUM(I2:I12)</f>
        <v>3146.287671232876</v>
      </c>
      <c r="J13" s="5"/>
      <c r="K13" s="5" t="n">
        <f>SUM(K2:K12)</f>
        <v>3707.3123287671237</v>
      </c>
      <c r="L13" s="6"/>
      <c r="M13" s="6"/>
      <c r="N13" s="6"/>
      <c r="O13" s="24"/>
    </row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  <row r="206" ht="60" customHeight="1" x14ac:dyDescent="0.3"/>
    <row r="207" ht="60" customHeight="1" x14ac:dyDescent="0.3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 t="n">
        <f t="shared" ref="G2:G7" si="0">F2*D2</f>
        <v>300.0</v>
      </c>
      <c r="H2" s="8">
        <v>0</v>
      </c>
      <c r="I2" s="8" t="n">
        <f t="shared" ref="I2:I6" si="1">H2*D2</f>
        <v>0.0</v>
      </c>
      <c r="J2" s="8" t="n">
        <f t="shared" ref="J2:J7" si="2">F2-H2</f>
        <v>300.0</v>
      </c>
      <c r="K2" s="8" t="n">
        <f t="shared" ref="K2:K7" si="3">J2*D2</f>
        <v>300.0</v>
      </c>
      <c r="L2" s="7"/>
      <c r="M2" s="7"/>
      <c r="N2" s="7"/>
      <c r="O2" s="19" t="s">
        <v>48</v>
      </c>
    </row>
    <row r="3" spans="1:15" ht="60" customHeight="1" x14ac:dyDescent="0.3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 t="n">
        <f t="shared" si="0"/>
        <v>200.0</v>
      </c>
      <c r="H3" s="8">
        <v>0</v>
      </c>
      <c r="I3" s="8" t="n">
        <f t="shared" si="1"/>
        <v>0.0</v>
      </c>
      <c r="J3" s="8" t="n">
        <f t="shared" si="2"/>
        <v>200.0</v>
      </c>
      <c r="K3" s="8" t="n">
        <f t="shared" si="3"/>
        <v>200.0</v>
      </c>
      <c r="L3" s="7"/>
      <c r="M3" s="7"/>
      <c r="N3" s="7"/>
      <c r="O3" s="19" t="s">
        <v>48</v>
      </c>
    </row>
    <row r="4" spans="1:15" ht="60" customHeight="1" x14ac:dyDescent="0.3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 t="n">
        <f t="shared" si="0"/>
        <v>2200.0</v>
      </c>
      <c r="H4" s="8" t="n">
        <f>F4/N4</f>
        <v>1773.4204793028323</v>
      </c>
      <c r="I4" s="8" t="n">
        <f t="shared" si="1"/>
        <v>1773.4204793028323</v>
      </c>
      <c r="J4" s="8" t="n">
        <f t="shared" si="2"/>
        <v>426.5795206971677</v>
      </c>
      <c r="K4" s="8" t="n">
        <f t="shared" si="3"/>
        <v>426.5795206971677</v>
      </c>
      <c r="L4" s="7"/>
      <c r="M4" s="11" t="s">
        <v>45</v>
      </c>
      <c r="N4" s="11" t="n">
        <f t="shared" ref="N4" si="4">22950/18500</f>
        <v>1.2405405405405405</v>
      </c>
      <c r="O4" s="19" t="s">
        <v>50</v>
      </c>
    </row>
    <row r="5" spans="1:15" ht="60" customHeight="1" x14ac:dyDescent="0.3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 t="n">
        <f t="shared" si="0"/>
        <v>300.0</v>
      </c>
      <c r="H5" s="21">
        <v>150</v>
      </c>
      <c r="I5" s="21" t="n">
        <f t="shared" si="1"/>
        <v>150.0</v>
      </c>
      <c r="J5" s="21" t="n">
        <f t="shared" si="2"/>
        <v>150.0</v>
      </c>
      <c r="K5" s="22" t="n">
        <f t="shared" si="3"/>
        <v>150.0</v>
      </c>
      <c r="L5" s="20"/>
      <c r="M5" s="20"/>
      <c r="N5" s="20"/>
      <c r="O5" s="19" t="s">
        <v>47</v>
      </c>
    </row>
    <row r="6" spans="1:15" ht="60" customHeight="1" x14ac:dyDescent="0.3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 t="n">
        <f t="shared" si="0"/>
        <v>2700.0</v>
      </c>
      <c r="H6" s="21" t="n">
        <f t="shared" ref="H6:H7" si="5">F6/N6</f>
        <v>1386.986301369863</v>
      </c>
      <c r="I6" s="21" t="n">
        <f t="shared" si="1"/>
        <v>1386.986301369863</v>
      </c>
      <c r="J6" s="21" t="n">
        <f t="shared" si="2"/>
        <v>1313.013698630137</v>
      </c>
      <c r="K6" s="22" t="n">
        <f t="shared" si="3"/>
        <v>1313.013698630137</v>
      </c>
      <c r="L6" s="20"/>
      <c r="M6" s="20" t="s">
        <v>18</v>
      </c>
      <c r="N6" s="20" t="n">
        <f t="shared" ref="N6" si="6">14600/7500</f>
        <v>1.9466666666666668</v>
      </c>
      <c r="O6" s="19" t="s">
        <v>49</v>
      </c>
    </row>
    <row r="7" spans="1:15" ht="60" customHeight="1" x14ac:dyDescent="0.3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 t="n">
        <f t="shared" si="0"/>
        <v>7500.0</v>
      </c>
      <c r="H7" s="12" t="n">
        <f t="shared" si="5"/>
        <v>6045.751633986928</v>
      </c>
      <c r="I7" s="21" t="n">
        <f>H7*D7</f>
        <v>6045.751633986928</v>
      </c>
      <c r="J7" s="21" t="n">
        <f t="shared" si="2"/>
        <v>1454.248366013072</v>
      </c>
      <c r="K7" s="22" t="n">
        <f t="shared" si="3"/>
        <v>1454.248366013072</v>
      </c>
      <c r="L7" s="11"/>
      <c r="M7" s="11" t="s">
        <v>45</v>
      </c>
      <c r="N7" s="11" t="n">
        <f t="shared" ref="N7" si="7">22950/18500</f>
        <v>1.2405405405405405</v>
      </c>
      <c r="O7" s="19" t="s">
        <v>57</v>
      </c>
    </row>
    <row r="8" spans="1:15" ht="60" customHeight="1" x14ac:dyDescent="0.3">
      <c r="A8" s="6"/>
      <c r="B8" s="6"/>
      <c r="C8" s="6"/>
      <c r="D8" s="6"/>
      <c r="E8" s="6"/>
      <c r="F8" s="5"/>
      <c r="G8" s="5" t="n">
        <f>SUM(G2:G6)</f>
        <v>5700.0</v>
      </c>
      <c r="H8" s="5"/>
      <c r="I8" s="5" t="n">
        <f>SUM(I2:I6)</f>
        <v>3310.4067806726953</v>
      </c>
      <c r="J8" s="5"/>
      <c r="K8" s="5" t="n">
        <f>SUM(K2:K6)</f>
        <v>2389.5932193273047</v>
      </c>
      <c r="L8" s="6"/>
      <c r="M8" s="6"/>
      <c r="N8" s="6"/>
      <c r="O8" s="24"/>
    </row>
    <row r="9" spans="1:15" ht="60" customHeight="1" x14ac:dyDescent="0.3"/>
    <row r="10" spans="1:15" ht="60" customHeight="1" x14ac:dyDescent="0.3"/>
    <row r="11" spans="1:15" ht="60" customHeight="1" x14ac:dyDescent="0.3"/>
    <row r="12" spans="1:15" ht="60" customHeight="1" x14ac:dyDescent="0.3"/>
    <row r="13" spans="1:15" ht="60" customHeight="1" x14ac:dyDescent="0.3"/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 t="n">
        <f t="shared" ref="G2" si="0">F2*D2</f>
        <v>7500.0</v>
      </c>
      <c r="H2" s="8" t="n">
        <f t="shared" ref="H2" si="1">F2/N2</f>
        <v>6045.751633986928</v>
      </c>
      <c r="I2" s="22" t="n">
        <f>H2*D2</f>
        <v>6045.751633986928</v>
      </c>
      <c r="J2" s="22" t="n">
        <f t="shared" ref="J2" si="2">F2-H2</f>
        <v>1454.248366013072</v>
      </c>
      <c r="K2" s="22" t="n">
        <f t="shared" ref="K2" si="3">J2*D2</f>
        <v>1454.248366013072</v>
      </c>
      <c r="L2" s="7"/>
      <c r="M2" s="7" t="s">
        <v>45</v>
      </c>
      <c r="N2" s="7" t="n">
        <f t="shared" ref="N2" si="4">22950/18500</f>
        <v>1.2405405405405405</v>
      </c>
      <c r="O2" s="19" t="s">
        <v>57</v>
      </c>
    </row>
    <row r="3" spans="1:15" ht="60" customHeight="1" x14ac:dyDescent="0.3">
      <c r="A3" s="6"/>
      <c r="B3" s="6"/>
      <c r="C3" s="6"/>
      <c r="D3" s="6"/>
      <c r="E3" s="6"/>
      <c r="F3" s="6"/>
      <c r="G3" s="5" t="n">
        <f>SUM(G2)</f>
        <v>7500.0</v>
      </c>
      <c r="H3" s="6"/>
      <c r="I3" s="5" t="n">
        <f>SUM(I2)</f>
        <v>6045.751633986928</v>
      </c>
      <c r="J3" s="6"/>
      <c r="K3" s="5" t="n">
        <f>SUM(K2)</f>
        <v>1454.248366013072</v>
      </c>
      <c r="L3" s="6"/>
      <c r="M3" s="6"/>
      <c r="N3" s="6"/>
      <c r="O3" s="6"/>
    </row>
    <row r="4" spans="1:15" ht="60" customHeight="1" x14ac:dyDescent="0.3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3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3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3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3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3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3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3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3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3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3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3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3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3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3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3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3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3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3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3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3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3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3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3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3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3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3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3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3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3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3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3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3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3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3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3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3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3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3" customWidth="true" width="15.6640625" collapsed="true"/>
    <col min="14" max="14" customWidth="true" width="30.6640625" collapsed="true"/>
    <col min="15" max="24" customWidth="true" width="15.6640625" collapsed="true"/>
  </cols>
  <sheetData>
    <row r="1" spans="1:14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3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 t="n">
        <f t="shared" ref="G2:G5" si="0">F2*D2</f>
        <v>60.0</v>
      </c>
      <c r="H2" s="8">
        <v>0</v>
      </c>
      <c r="I2" s="22" t="n">
        <f>H2*D2</f>
        <v>0.0</v>
      </c>
      <c r="J2" s="22" t="n">
        <f t="shared" ref="J2:J5" si="1">F2-H2</f>
        <v>60.0</v>
      </c>
      <c r="K2" s="22" t="n">
        <f t="shared" ref="K2:K5" si="2">J2*D2</f>
        <v>60.0</v>
      </c>
      <c r="L2" s="7"/>
      <c r="M2" s="7"/>
      <c r="N2" s="19" t="s">
        <v>60</v>
      </c>
    </row>
    <row r="3" spans="1:14" ht="60" customHeight="1" x14ac:dyDescent="0.3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 t="n">
        <f t="shared" si="0"/>
        <v>950.0</v>
      </c>
      <c r="H3" s="12" t="n">
        <f>F3/M3</f>
        <v>765.7952069716775</v>
      </c>
      <c r="I3" s="21" t="n">
        <f t="shared" ref="I3:I5" si="3">H3*D3</f>
        <v>765.7952069716775</v>
      </c>
      <c r="J3" s="21" t="n">
        <f t="shared" si="1"/>
        <v>184.20479302832246</v>
      </c>
      <c r="K3" s="22" t="n">
        <f t="shared" si="2"/>
        <v>184.20479302832246</v>
      </c>
      <c r="L3" s="11" t="s">
        <v>45</v>
      </c>
      <c r="M3" s="11" t="n">
        <f t="shared" ref="M3" si="4">22950/18500</f>
        <v>1.2405405405405405</v>
      </c>
      <c r="N3" s="19" t="s">
        <v>63</v>
      </c>
    </row>
    <row r="4" spans="1:14" ht="60" customHeight="1" x14ac:dyDescent="0.3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 t="n">
        <f>F4/M4</f>
        <v>483.66013071895424</v>
      </c>
      <c r="I4" s="21" t="n">
        <f t="shared" si="3"/>
        <v>483.66013071895424</v>
      </c>
      <c r="J4" s="21" t="n">
        <f t="shared" si="1"/>
        <v>116.33986928104576</v>
      </c>
      <c r="K4" s="22" t="n">
        <f t="shared" si="2"/>
        <v>116.33986928104576</v>
      </c>
      <c r="L4" s="11" t="s">
        <v>45</v>
      </c>
      <c r="M4" s="11" t="n">
        <f>22950/18500</f>
        <v>1.2405405405405405</v>
      </c>
      <c r="N4" s="19" t="s">
        <v>63</v>
      </c>
    </row>
    <row r="5" spans="1:14" ht="60" customHeight="1" x14ac:dyDescent="0.3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 t="n">
        <f t="shared" si="0"/>
        <v>950.0</v>
      </c>
      <c r="H5" s="12">
        <v>950</v>
      </c>
      <c r="I5" s="21" t="n">
        <f t="shared" si="3"/>
        <v>950.0</v>
      </c>
      <c r="J5" s="21" t="n">
        <f t="shared" si="1"/>
        <v>0.0</v>
      </c>
      <c r="K5" s="22" t="n">
        <f t="shared" si="2"/>
        <v>0.0</v>
      </c>
      <c r="L5" s="11"/>
      <c r="M5" s="11"/>
      <c r="N5" s="19" t="s">
        <v>63</v>
      </c>
    </row>
    <row r="6" spans="1:14" ht="60" customHeight="1" x14ac:dyDescent="0.3">
      <c r="A6" s="6"/>
      <c r="B6" s="6"/>
      <c r="C6" s="6"/>
      <c r="D6" s="6"/>
      <c r="E6" s="6"/>
      <c r="F6" s="6"/>
      <c r="G6" s="5" t="n">
        <f>SUM(G2:G5)</f>
        <v>2560.0</v>
      </c>
      <c r="H6" s="6"/>
      <c r="I6" s="5" t="n">
        <f>SUM(I2:I5)</f>
        <v>2199.4553376906315</v>
      </c>
      <c r="J6" s="6"/>
      <c r="K6" s="5" t="n">
        <f>SUM(K2:K5)</f>
        <v>360.5446623093682</v>
      </c>
      <c r="L6" s="6"/>
      <c r="M6" s="6"/>
      <c r="N6" s="6"/>
    </row>
    <row r="7" spans="1:14" ht="60" customHeight="1" x14ac:dyDescent="0.3"/>
    <row r="8" spans="1:14" ht="60" customHeight="1" x14ac:dyDescent="0.3"/>
    <row r="9" spans="1:14" ht="60" customHeight="1" x14ac:dyDescent="0.3"/>
    <row r="10" spans="1:14" ht="60" customHeight="1" x14ac:dyDescent="0.3"/>
    <row r="11" spans="1:14" ht="60" customHeight="1" x14ac:dyDescent="0.3"/>
    <row r="12" spans="1:14" ht="60" customHeight="1" x14ac:dyDescent="0.3"/>
    <row r="13" spans="1:14" ht="60" customHeight="1" x14ac:dyDescent="0.3"/>
    <row r="14" spans="1:14" ht="60" customHeight="1" x14ac:dyDescent="0.3"/>
    <row r="15" spans="1:14" ht="60" customHeight="1" x14ac:dyDescent="0.3"/>
    <row r="16" spans="1:14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5" customWidth="true" width="15.6640625" collapsed="true"/>
    <col min="16" max="16" customWidth="true" width="30.6640625" collapsed="true"/>
    <col min="17" max="28" customWidth="true" width="15.6640625" collapsed="true"/>
  </cols>
  <sheetData>
    <row r="1" spans="1:28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3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 t="n">
        <f t="shared" ref="G2:G7" si="0">F2*D2</f>
        <v>800.0</v>
      </c>
      <c r="H2" s="28">
        <v>488.01</v>
      </c>
      <c r="I2" s="28" t="n">
        <f t="shared" ref="I2:I7" si="1">H2*D2</f>
        <v>488.01</v>
      </c>
      <c r="J2" s="28" t="n">
        <f>F2*0.065</f>
        <v>52.0</v>
      </c>
      <c r="K2" s="28" t="n">
        <f>J2*D2</f>
        <v>52.0</v>
      </c>
      <c r="L2" s="28" t="n">
        <f>F2-H2-J2</f>
        <v>259.99</v>
      </c>
      <c r="M2" s="28" t="n">
        <f t="shared" ref="M2:M7" si="2">L2*D2</f>
        <v>259.99</v>
      </c>
      <c r="N2" s="27" t="s">
        <v>18</v>
      </c>
      <c r="O2" s="27" t="n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3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 t="n">
        <f t="shared" si="0"/>
        <v>700.0</v>
      </c>
      <c r="H3" s="12" t="n">
        <f>F3/O3</f>
        <v>564.2701525054466</v>
      </c>
      <c r="I3" s="21" t="n">
        <f t="shared" si="1"/>
        <v>564.2701525054466</v>
      </c>
      <c r="J3" s="21" t="n">
        <f t="shared" ref="J3:J7" si="3">F3*0.065</f>
        <v>45.5</v>
      </c>
      <c r="K3" s="21" t="n">
        <f t="shared" ref="K3:K7" si="4">J3*D3</f>
        <v>45.5</v>
      </c>
      <c r="L3" s="21" t="n">
        <f t="shared" ref="L3:L7" si="5">F3-H3-J3</f>
        <v>90.22984749455338</v>
      </c>
      <c r="M3" s="22" t="n">
        <f t="shared" si="2"/>
        <v>90.22984749455338</v>
      </c>
      <c r="N3" s="11" t="s">
        <v>45</v>
      </c>
      <c r="O3" s="11" t="n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3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>
        <v>403.05</v>
      </c>
      <c r="I4" s="21" t="n">
        <f t="shared" si="1"/>
        <v>403.05</v>
      </c>
      <c r="J4" s="21" t="n">
        <f t="shared" si="3"/>
        <v>39.0</v>
      </c>
      <c r="K4" s="21" t="n">
        <f t="shared" si="4"/>
        <v>39.0</v>
      </c>
      <c r="L4" s="21" t="n">
        <f t="shared" si="5"/>
        <v>157.95</v>
      </c>
      <c r="M4" s="22" t="n">
        <f t="shared" si="2"/>
        <v>157.95</v>
      </c>
      <c r="N4" s="11" t="s">
        <v>45</v>
      </c>
      <c r="O4" s="11" t="n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3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 t="n">
        <f t="shared" si="0"/>
        <v>4000.0</v>
      </c>
      <c r="H5" s="31" t="n">
        <f>F5/O5</f>
        <v>3224.400871459695</v>
      </c>
      <c r="I5" s="31" t="n">
        <f t="shared" si="1"/>
        <v>3224.400871459695</v>
      </c>
      <c r="J5" s="31" t="n">
        <f t="shared" si="3"/>
        <v>260.0</v>
      </c>
      <c r="K5" s="31" t="n">
        <f t="shared" si="4"/>
        <v>260.0</v>
      </c>
      <c r="L5" s="31" t="n">
        <f t="shared" si="5"/>
        <v>515.5991285403052</v>
      </c>
      <c r="M5" s="28" t="n">
        <f t="shared" si="2"/>
        <v>515.5991285403052</v>
      </c>
      <c r="N5" s="30" t="s">
        <v>45</v>
      </c>
      <c r="O5" s="30" t="n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3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 t="n">
        <f t="shared" si="0"/>
        <v>40.0</v>
      </c>
      <c r="H6" s="12">
        <v>14.96</v>
      </c>
      <c r="I6" s="12" t="n">
        <f t="shared" si="1"/>
        <v>14.96</v>
      </c>
      <c r="J6" s="21" t="n">
        <f t="shared" si="3"/>
        <v>2.6</v>
      </c>
      <c r="K6" s="21" t="n">
        <f t="shared" si="4"/>
        <v>2.6</v>
      </c>
      <c r="L6" s="21" t="n">
        <f t="shared" si="5"/>
        <v>22.439999999999998</v>
      </c>
      <c r="M6" s="22" t="n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3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 t="n">
        <f t="shared" si="0"/>
        <v>60.0</v>
      </c>
      <c r="H7" s="12">
        <v>27</v>
      </c>
      <c r="I7" s="12" t="n">
        <f t="shared" si="1"/>
        <v>27.0</v>
      </c>
      <c r="J7" s="12" t="n">
        <f t="shared" si="3"/>
        <v>3.9000000000000004</v>
      </c>
      <c r="K7" s="12" t="n">
        <f t="shared" si="4"/>
        <v>3.9000000000000004</v>
      </c>
      <c r="L7" s="12" t="n">
        <f t="shared" si="5"/>
        <v>29.1</v>
      </c>
      <c r="M7" s="8" t="n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3">
      <c r="A8" s="6"/>
      <c r="B8" s="6"/>
      <c r="C8" s="6"/>
      <c r="D8" s="6"/>
      <c r="E8" s="6"/>
      <c r="F8" s="6"/>
      <c r="G8" s="5" t="n">
        <f>SUM(G2:G5)</f>
        <v>6100.0</v>
      </c>
      <c r="H8" s="6"/>
      <c r="I8" s="5" t="n">
        <f>SUM(I2:I5)</f>
        <v>4679.7310239651415</v>
      </c>
      <c r="J8" s="6"/>
      <c r="K8" s="5" t="n">
        <f>SUM(K2:K5)</f>
        <v>396.5</v>
      </c>
      <c r="L8" s="6"/>
      <c r="M8" s="5" t="n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3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3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3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3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3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3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3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3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3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3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3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3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3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3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3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3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3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3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3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3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defaultColWidth="11.5546875" defaultRowHeight="14.4" x14ac:dyDescent="0.3"/>
  <cols>
    <col min="1" max="1" customWidth="true" width="15.6640625" collapsed="true"/>
    <col min="2" max="2" customWidth="true" width="30.6640625" collapsed="true"/>
    <col min="3" max="3" customWidth="true" width="50.6640625" collapsed="true"/>
    <col min="4" max="19" customWidth="true" width="15.6640625" collapsed="true"/>
    <col min="20" max="20" customWidth="true" width="30.6640625" collapsed="true"/>
    <col min="21" max="26" customWidth="true" width="15.6640625" collapsed="true"/>
  </cols>
  <sheetData>
    <row r="1" spans="1:20" ht="60" customHeight="1" x14ac:dyDescent="0.3">
      <c r="A1" s="59"/>
      <c r="B1" s="60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3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 t="n">
        <f>H2*G2</f>
        <v>200.0</v>
      </c>
      <c r="J2" s="22">
        <v>200</v>
      </c>
      <c r="K2" s="22" t="n">
        <f>J2*G2</f>
        <v>200.0</v>
      </c>
      <c r="L2" s="22">
        <v>200</v>
      </c>
      <c r="M2" s="22" t="n">
        <f>L2*G2</f>
        <v>200.0</v>
      </c>
      <c r="N2" s="22"/>
      <c r="O2" s="22" t="n">
        <f>N2*G2</f>
        <v>0.0</v>
      </c>
      <c r="P2" s="22"/>
      <c r="Q2" s="22" t="n">
        <f>P2*G2</f>
        <v>0.0</v>
      </c>
      <c r="R2" s="22"/>
      <c r="S2" s="22" t="n">
        <f>R2*G2</f>
        <v>0.0</v>
      </c>
      <c r="T2" s="19" t="s">
        <v>86</v>
      </c>
    </row>
    <row r="3" spans="1:20" ht="60" customHeight="1" x14ac:dyDescent="0.3">
      <c r="A3" s="6"/>
      <c r="B3" s="6"/>
      <c r="C3" s="6"/>
      <c r="D3" s="6"/>
      <c r="E3" s="6"/>
      <c r="F3" s="6"/>
      <c r="G3" s="33"/>
      <c r="H3" s="5"/>
      <c r="I3" s="5" t="n">
        <f>SUM(I2)</f>
        <v>200.0</v>
      </c>
      <c r="J3" s="5"/>
      <c r="K3" s="5" t="n">
        <f>SUM(K2)</f>
        <v>200.0</v>
      </c>
      <c r="L3" s="5"/>
      <c r="M3" s="5" t="n">
        <f>SUM(M2)</f>
        <v>200.0</v>
      </c>
      <c r="N3" s="5"/>
      <c r="O3" s="5" t="n">
        <f>SUM(O2)</f>
        <v>0.0</v>
      </c>
      <c r="P3" s="5"/>
      <c r="Q3" s="5" t="n">
        <f>SUM(Q2)</f>
        <v>0.0</v>
      </c>
      <c r="R3" s="5"/>
      <c r="S3" s="5" t="n">
        <f>SUM(S2)</f>
        <v>0.0</v>
      </c>
      <c r="T3" s="6"/>
    </row>
    <row r="4" spans="1:20" ht="60" customHeight="1" x14ac:dyDescent="0.3"/>
    <row r="5" spans="1:20" ht="60" customHeight="1" x14ac:dyDescent="0.3"/>
    <row r="6" spans="1:20" ht="60" customHeight="1" x14ac:dyDescent="0.3"/>
    <row r="7" spans="1:20" ht="60" customHeight="1" x14ac:dyDescent="0.3"/>
    <row r="8" spans="1:20" ht="60" customHeight="1" x14ac:dyDescent="0.3"/>
    <row r="9" spans="1:20" ht="60" customHeight="1" x14ac:dyDescent="0.3"/>
    <row r="10" spans="1:20" ht="60" customHeight="1" x14ac:dyDescent="0.3"/>
    <row r="11" spans="1:20" ht="60" customHeight="1" x14ac:dyDescent="0.3"/>
    <row r="12" spans="1:20" ht="60" customHeight="1" x14ac:dyDescent="0.3"/>
    <row r="13" spans="1:20" ht="60" customHeight="1" x14ac:dyDescent="0.3"/>
    <row r="14" spans="1:20" ht="60" customHeight="1" x14ac:dyDescent="0.3"/>
    <row r="15" spans="1:20" ht="60" customHeight="1" x14ac:dyDescent="0.3"/>
    <row r="16" spans="1:20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02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6" sqref="A6:Y6"/>
    </sheetView>
  </sheetViews>
  <sheetFormatPr defaultColWidth="11.5546875" defaultRowHeight="14.4" x14ac:dyDescent="0.3"/>
  <cols>
    <col min="1" max="2" customWidth="true" width="40.6640625" collapsed="true"/>
    <col min="3" max="23" customWidth="true" width="15.6640625" collapsed="true"/>
    <col min="24" max="25" customWidth="true" width="40.6640625" collapsed="true"/>
  </cols>
  <sheetData>
    <row r="1" spans="1:25" ht="39.9" customHeight="1" x14ac:dyDescent="0.3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118</v>
      </c>
      <c r="W1" s="37" t="s">
        <v>105</v>
      </c>
      <c r="X1" s="37" t="s">
        <v>106</v>
      </c>
      <c r="Y1" s="45" t="s">
        <v>46</v>
      </c>
    </row>
    <row r="2" spans="1:25" ht="39.9" customHeight="1" x14ac:dyDescent="0.3">
      <c r="A2" s="40" t="s">
        <v>107</v>
      </c>
      <c r="B2" s="46" t="s">
        <v>108</v>
      </c>
      <c r="C2" s="47">
        <v>44038</v>
      </c>
      <c r="D2" s="48" t="s">
        <v>17</v>
      </c>
      <c r="E2" s="48" t="s">
        <v>18</v>
      </c>
      <c r="F2" s="48" t="n">
        <f>14600/7500</f>
        <v>1.9466666666666668</v>
      </c>
      <c r="G2" s="48">
        <v>1</v>
      </c>
      <c r="H2" s="43" t="n">
        <f>J2/F2</f>
        <v>205.4794520547945</v>
      </c>
      <c r="I2" s="43" t="n">
        <f t="shared" ref="I2:I5" si="0">H2*G2</f>
        <v>205.4794520547945</v>
      </c>
      <c r="J2" s="43">
        <v>400</v>
      </c>
      <c r="K2" s="43" t="n">
        <f t="shared" ref="K2:K5" si="1">J2*G2</f>
        <v>400.0</v>
      </c>
      <c r="L2" s="43" t="n">
        <f t="shared" ref="L2:L5" si="2">J2+R2</f>
        <v>464.0</v>
      </c>
      <c r="M2" s="43" t="n">
        <f t="shared" ref="M2:M5" si="3">L2*G2</f>
        <v>464.0</v>
      </c>
      <c r="N2" s="43" t="n">
        <f t="shared" ref="N2:N5" si="4">J2+R2+P2+35</f>
        <v>573.6</v>
      </c>
      <c r="O2" s="43" t="n">
        <f t="shared" ref="O2:O5" si="5">N2*G2</f>
        <v>573.6</v>
      </c>
      <c r="P2" s="43" t="n">
        <f t="shared" ref="P2:P5" si="6">(L2*0.15)+5</f>
        <v>74.6</v>
      </c>
      <c r="Q2" s="43" t="n">
        <f t="shared" ref="Q2:Q5" si="7">P2*G2</f>
        <v>74.6</v>
      </c>
      <c r="R2" s="43" t="n">
        <f t="shared" ref="R2:R5" si="8">J2*0.16</f>
        <v>64.0</v>
      </c>
      <c r="S2" s="43" t="n">
        <f t="shared" ref="S2:S5" si="9">R2*G2</f>
        <v>64.0</v>
      </c>
      <c r="T2" s="43" t="n">
        <f t="shared" ref="T2:T5" si="10">L2-H2-R2</f>
        <v>194.52054794520552</v>
      </c>
      <c r="U2" s="43" t="n">
        <f t="shared" ref="U2:U5" si="11">T2*G2</f>
        <v>194.52054794520552</v>
      </c>
      <c r="V2" s="43" t="n">
        <f t="shared" ref="V2:V5" si="12">N2-H2-P2-R2-35</f>
        <v>194.52054794520552</v>
      </c>
      <c r="W2" s="44" t="n">
        <f t="shared" ref="W2:W5" si="13">V2*G2</f>
        <v>194.52054794520552</v>
      </c>
      <c r="X2" s="44" t="s">
        <v>109</v>
      </c>
      <c r="Y2" s="49" t="s">
        <v>110</v>
      </c>
    </row>
    <row r="3" spans="1:25" ht="39.9" customHeight="1" x14ac:dyDescent="0.3">
      <c r="A3" s="40" t="s">
        <v>111</v>
      </c>
      <c r="B3" s="40" t="s">
        <v>112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 t="n">
        <f t="shared" si="0"/>
        <v>650.0</v>
      </c>
      <c r="J3" s="43">
        <v>650</v>
      </c>
      <c r="K3" s="43" t="n">
        <f t="shared" si="1"/>
        <v>650.0</v>
      </c>
      <c r="L3" s="43" t="n">
        <f t="shared" si="2"/>
        <v>754.0</v>
      </c>
      <c r="M3" s="43" t="n">
        <f t="shared" si="3"/>
        <v>754.0</v>
      </c>
      <c r="N3" s="43" t="n">
        <f t="shared" si="4"/>
        <v>907.1</v>
      </c>
      <c r="O3" s="43" t="n">
        <f t="shared" si="5"/>
        <v>907.1</v>
      </c>
      <c r="P3" s="43" t="n">
        <f t="shared" si="6"/>
        <v>118.1</v>
      </c>
      <c r="Q3" s="43" t="n">
        <f t="shared" si="7"/>
        <v>118.1</v>
      </c>
      <c r="R3" s="43" t="n">
        <f t="shared" si="8"/>
        <v>104.0</v>
      </c>
      <c r="S3" s="43" t="n">
        <f t="shared" si="9"/>
        <v>104.0</v>
      </c>
      <c r="T3" s="43" t="n">
        <f t="shared" si="10"/>
        <v>0.0</v>
      </c>
      <c r="U3" s="43" t="n">
        <f t="shared" si="11"/>
        <v>0.0</v>
      </c>
      <c r="V3" s="43" t="n">
        <f t="shared" si="12"/>
        <v>2.8421709430404007E-14</v>
      </c>
      <c r="W3" s="44" t="n">
        <f t="shared" si="13"/>
        <v>2.8421709430404007E-14</v>
      </c>
      <c r="X3" s="44" t="s">
        <v>109</v>
      </c>
      <c r="Y3" s="49" t="s">
        <v>110</v>
      </c>
    </row>
    <row r="4" spans="1:25" ht="39.9" customHeight="1" x14ac:dyDescent="0.3">
      <c r="A4" s="40" t="s">
        <v>113</v>
      </c>
      <c r="B4" s="46" t="s">
        <v>114</v>
      </c>
      <c r="C4" s="47">
        <v>43837</v>
      </c>
      <c r="D4" s="48" t="s">
        <v>17</v>
      </c>
      <c r="E4" s="48" t="s">
        <v>18</v>
      </c>
      <c r="F4" s="48" t="n">
        <f>14600/7500</f>
        <v>1.9466666666666668</v>
      </c>
      <c r="G4" s="48">
        <v>1</v>
      </c>
      <c r="H4" s="43" t="n">
        <f>J4/F4</f>
        <v>205.4794520547945</v>
      </c>
      <c r="I4" s="43" t="n">
        <f t="shared" si="0"/>
        <v>205.4794520547945</v>
      </c>
      <c r="J4" s="43">
        <v>400</v>
      </c>
      <c r="K4" s="43" t="n">
        <f t="shared" si="1"/>
        <v>400.0</v>
      </c>
      <c r="L4" s="43" t="n">
        <f t="shared" si="2"/>
        <v>464.0</v>
      </c>
      <c r="M4" s="43" t="n">
        <f t="shared" si="3"/>
        <v>464.0</v>
      </c>
      <c r="N4" s="43" t="n">
        <f t="shared" si="4"/>
        <v>573.6</v>
      </c>
      <c r="O4" s="43" t="n">
        <f t="shared" si="5"/>
        <v>573.6</v>
      </c>
      <c r="P4" s="43" t="n">
        <f t="shared" si="6"/>
        <v>74.6</v>
      </c>
      <c r="Q4" s="43" t="n">
        <f t="shared" si="7"/>
        <v>74.6</v>
      </c>
      <c r="R4" s="43" t="n">
        <f t="shared" si="8"/>
        <v>64.0</v>
      </c>
      <c r="S4" s="43" t="n">
        <f t="shared" si="9"/>
        <v>64.0</v>
      </c>
      <c r="T4" s="43" t="n">
        <f t="shared" si="10"/>
        <v>194.52054794520552</v>
      </c>
      <c r="U4" s="43" t="n">
        <f t="shared" si="11"/>
        <v>194.52054794520552</v>
      </c>
      <c r="V4" s="43" t="n">
        <f t="shared" si="12"/>
        <v>194.52054794520552</v>
      </c>
      <c r="W4" s="44" t="n">
        <f t="shared" si="13"/>
        <v>194.52054794520552</v>
      </c>
      <c r="X4" s="44" t="s">
        <v>115</v>
      </c>
      <c r="Y4" s="49" t="s">
        <v>57</v>
      </c>
    </row>
    <row r="5" spans="1:25" ht="39.9" customHeight="1" x14ac:dyDescent="0.3">
      <c r="A5" s="40" t="s">
        <v>123</v>
      </c>
      <c r="B5" s="46" t="s">
        <v>124</v>
      </c>
      <c r="C5" s="47">
        <v>43853</v>
      </c>
      <c r="D5" s="48" t="s">
        <v>17</v>
      </c>
      <c r="E5" s="48" t="s">
        <v>45</v>
      </c>
      <c r="F5" s="48" t="n">
        <f>22950/18500</f>
        <v>1.2405405405405405</v>
      </c>
      <c r="G5" s="48">
        <v>1</v>
      </c>
      <c r="H5" s="43" t="n">
        <f t="shared" ref="H5" si="14">J5/F5</f>
        <v>282.1350762527233</v>
      </c>
      <c r="I5" s="43" t="n">
        <f t="shared" si="0"/>
        <v>282.1350762527233</v>
      </c>
      <c r="J5" s="43">
        <v>350</v>
      </c>
      <c r="K5" s="43" t="n">
        <f t="shared" si="1"/>
        <v>350.0</v>
      </c>
      <c r="L5" s="43" t="n">
        <f t="shared" si="2"/>
        <v>406.0</v>
      </c>
      <c r="M5" s="43" t="n">
        <f t="shared" si="3"/>
        <v>406.0</v>
      </c>
      <c r="N5" s="43" t="n">
        <f t="shared" si="4"/>
        <v>506.9</v>
      </c>
      <c r="O5" s="43" t="n">
        <f t="shared" si="5"/>
        <v>506.9</v>
      </c>
      <c r="P5" s="43" t="n">
        <f t="shared" si="6"/>
        <v>65.9</v>
      </c>
      <c r="Q5" s="43" t="n">
        <f t="shared" si="7"/>
        <v>65.9</v>
      </c>
      <c r="R5" s="43" t="n">
        <f t="shared" si="8"/>
        <v>56.0</v>
      </c>
      <c r="S5" s="43" t="n">
        <f t="shared" si="9"/>
        <v>56.0</v>
      </c>
      <c r="T5" s="43" t="n">
        <f t="shared" si="10"/>
        <v>67.86492374727669</v>
      </c>
      <c r="U5" s="43" t="n">
        <f t="shared" si="11"/>
        <v>67.86492374727669</v>
      </c>
      <c r="V5" s="43" t="n">
        <f t="shared" si="12"/>
        <v>67.86492374727666</v>
      </c>
      <c r="W5" s="44" t="n">
        <f t="shared" si="13"/>
        <v>67.86492374727666</v>
      </c>
      <c r="X5" s="44" t="s">
        <v>109</v>
      </c>
      <c r="Y5" s="49" t="s">
        <v>78</v>
      </c>
    </row>
    <row r="6" spans="1:25" ht="39.9" customHeight="1" x14ac:dyDescent="0.3">
      <c r="A6" s="50"/>
      <c r="B6" s="50"/>
      <c r="C6" s="50"/>
      <c r="D6" s="50"/>
      <c r="E6" s="50"/>
      <c r="F6" s="50"/>
      <c r="G6" s="50"/>
      <c r="H6" s="50"/>
      <c r="I6" s="51" t="n">
        <f>SUM(I2:I4)</f>
        <v>1060.958904109589</v>
      </c>
      <c r="J6" s="50"/>
      <c r="K6" s="51" t="n">
        <f>SUM(K2:K4)</f>
        <v>1450.0</v>
      </c>
      <c r="L6" s="50"/>
      <c r="M6" s="51" t="n">
        <f>SUM(M2:M4)</f>
        <v>1682.0</v>
      </c>
      <c r="N6" s="50"/>
      <c r="O6" s="51" t="n">
        <f>SUM(O2:O4)</f>
        <v>2054.3</v>
      </c>
      <c r="P6" s="50"/>
      <c r="Q6" s="51" t="n">
        <f>SUM(Q2:Q4)</f>
        <v>267.29999999999995</v>
      </c>
      <c r="R6" s="50"/>
      <c r="S6" s="51" t="n">
        <f>SUM(S2:S4)</f>
        <v>232.0</v>
      </c>
      <c r="T6" s="50"/>
      <c r="U6" s="51" t="n">
        <f>SUM(U2:U4)</f>
        <v>389.04109589041104</v>
      </c>
      <c r="V6" s="50"/>
      <c r="W6" s="51" t="n">
        <f>SUM(W2:W4)</f>
        <v>389.04109589041104</v>
      </c>
      <c r="X6" s="50"/>
      <c r="Y6" s="50"/>
    </row>
    <row r="7" spans="1:25" ht="39.9" customHeight="1" x14ac:dyDescent="0.3"/>
    <row r="8" spans="1:25" ht="39.9" customHeight="1" x14ac:dyDescent="0.3"/>
    <row r="9" spans="1:25" ht="39.9" customHeight="1" x14ac:dyDescent="0.3"/>
    <row r="10" spans="1:25" ht="39.9" customHeight="1" x14ac:dyDescent="0.3"/>
    <row r="11" spans="1:25" ht="39.9" customHeight="1" x14ac:dyDescent="0.3"/>
    <row r="12" spans="1:25" ht="39.9" customHeight="1" x14ac:dyDescent="0.3"/>
    <row r="13" spans="1:25" ht="39.9" customHeight="1" x14ac:dyDescent="0.3"/>
    <row r="14" spans="1:25" ht="39.9" customHeight="1" x14ac:dyDescent="0.3"/>
    <row r="15" spans="1:25" ht="39.9" customHeight="1" x14ac:dyDescent="0.3"/>
    <row r="16" spans="1:25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  <row r="195" ht="39.9" customHeight="1" x14ac:dyDescent="0.3"/>
    <row r="196" ht="39.9" customHeight="1" x14ac:dyDescent="0.3"/>
    <row r="197" ht="39.9" customHeight="1" x14ac:dyDescent="0.3"/>
    <row r="198" ht="39.9" customHeight="1" x14ac:dyDescent="0.3"/>
    <row r="199" ht="39.9" customHeight="1" x14ac:dyDescent="0.3"/>
    <row r="200" ht="39.9" customHeight="1" x14ac:dyDescent="0.3"/>
    <row r="201" ht="39.9" customHeight="1" x14ac:dyDescent="0.3"/>
    <row r="202" ht="39.9" customHeight="1" x14ac:dyDescent="0.3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32"/>
  <sheetViews>
    <sheetView tabSelected="1" zoomScale="55" zoomScaleNormal="55" workbookViewId="0">
      <selection activeCell="A2" sqref="A2:W2"/>
    </sheetView>
  </sheetViews>
  <sheetFormatPr defaultColWidth="11.5546875" defaultRowHeight="14.4" x14ac:dyDescent="0.3"/>
  <cols>
    <col min="1" max="1" customWidth="true" width="47.88671875" collapsed="true"/>
    <col min="2" max="2" customWidth="true" width="43.0" collapsed="true"/>
    <col min="3" max="3" customWidth="true" width="33.33203125" collapsed="true"/>
    <col min="4" max="4" customWidth="true" width="45.33203125" collapsed="true"/>
    <col min="5" max="5" customWidth="true" width="23.33203125" collapsed="true"/>
    <col min="6" max="6" customWidth="true" width="19.21875" collapsed="true"/>
    <col min="7" max="7" customWidth="true" width="21.44140625" collapsed="true"/>
    <col min="8" max="8" customWidth="true" width="19.44140625" collapsed="true"/>
    <col min="9" max="9" customWidth="true" width="18.6640625" collapsed="true"/>
    <col min="10" max="10" customWidth="true" width="16.44140625" collapsed="true"/>
    <col min="22" max="22" customWidth="true" width="26.6640625" collapsed="true"/>
    <col min="23" max="23" customWidth="true" width="23.109375" collapsed="true"/>
  </cols>
  <sheetData>
    <row r="1" spans="1:23" ht="84" x14ac:dyDescent="0.3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106</v>
      </c>
      <c r="W1" s="45" t="s">
        <v>46</v>
      </c>
    </row>
    <row r="2" ht="28.8" customHeight="true">
      <c r="A2" t="s" s="61">
        <v>125</v>
      </c>
      <c r="B2" t="s" s="62">
        <v>126</v>
      </c>
      <c r="C2" t="s" s="63">
        <v>127</v>
      </c>
      <c r="D2" t="s" s="64">
        <v>17</v>
      </c>
      <c r="E2" t="s" s="65">
        <v>128</v>
      </c>
      <c r="F2" t="n" s="75">
        <v>1.23715264560335</v>
      </c>
      <c r="G2" t="n" s="71">
        <v>1.0</v>
      </c>
      <c r="H2" t="n" s="72">
        <v>10508.0</v>
      </c>
      <c r="I2" t="n" s="73">
        <v>10508.0</v>
      </c>
      <c r="J2" t="n" s="74">
        <v>13000.0</v>
      </c>
      <c r="K2" t="n" s="76">
        <v>13000.0</v>
      </c>
      <c r="L2" t="n" s="77">
        <v>15080.0</v>
      </c>
      <c r="M2" t="n" s="78">
        <v>15080.0</v>
      </c>
      <c r="N2" t="n" s="79">
        <v>17382.0</v>
      </c>
      <c r="O2" t="n" s="80">
        <v>17382.0</v>
      </c>
      <c r="P2" t="n" s="81">
        <v>2267.0</v>
      </c>
      <c r="Q2" t="n" s="82">
        <v>2267.0</v>
      </c>
      <c r="R2" t="n" s="83">
        <v>2080.0</v>
      </c>
      <c r="S2" t="n" s="84">
        <v>896.0</v>
      </c>
      <c r="T2" t="n" s="85">
        <v>1488.4099999999999</v>
      </c>
      <c r="U2" t="n" s="86">
        <v>1488.4099999999999</v>
      </c>
      <c r="V2" t="s" s="87">
        <v>133</v>
      </c>
      <c r="W2" t="s" s="88">
        <v>134</v>
      </c>
    </row>
    <row r="3" ht="28.8" customHeight="true">
      <c r="A3" t="s" s="96">
        <v>135</v>
      </c>
      <c r="B3" t="s" s="97">
        <v>136</v>
      </c>
      <c r="C3" t="s" s="98">
        <v>127</v>
      </c>
      <c r="D3" t="s" s="99">
        <v>137</v>
      </c>
      <c r="E3" t="s" s="100">
        <v>128</v>
      </c>
      <c r="F3" t="n" s="110">
        <v>1.0</v>
      </c>
      <c r="G3" t="n" s="106">
        <v>1.0</v>
      </c>
      <c r="H3" t="n" s="107">
        <v>200.0</v>
      </c>
      <c r="I3" t="n" s="108">
        <v>200.0</v>
      </c>
      <c r="J3" t="n" s="109">
        <v>200.0</v>
      </c>
      <c r="K3" t="n" s="111">
        <v>200.0</v>
      </c>
      <c r="L3" t="n" s="112">
        <v>232.0</v>
      </c>
      <c r="M3" t="n" s="113">
        <v>232.0</v>
      </c>
      <c r="N3" t="n" s="114">
        <v>306.8</v>
      </c>
      <c r="O3" t="n" s="115">
        <v>306.8</v>
      </c>
      <c r="P3" t="n" s="116">
        <v>39.8</v>
      </c>
      <c r="Q3" t="n" s="117">
        <v>39.8</v>
      </c>
      <c r="R3" t="n" s="118">
        <v>32.0</v>
      </c>
      <c r="S3" t="n" s="119">
        <v>32.0</v>
      </c>
      <c r="T3" t="n" s="120">
        <v>0.0</v>
      </c>
      <c r="U3" t="n" s="121">
        <v>0.0</v>
      </c>
      <c r="V3" t="s" s="122">
        <v>133</v>
      </c>
      <c r="W3" t="s" s="123">
        <v>134</v>
      </c>
    </row>
    <row r="4" ht="28.8" customHeight="true">
      <c r="A4" t="s" s="131">
        <v>139</v>
      </c>
      <c r="B4" t="s" s="132">
        <v>140</v>
      </c>
      <c r="C4" t="s" s="133">
        <v>127</v>
      </c>
      <c r="D4" t="s" s="134">
        <v>137</v>
      </c>
      <c r="E4" t="s" s="135">
        <v>128</v>
      </c>
      <c r="F4" t="n" s="145">
        <v>1.0</v>
      </c>
      <c r="G4" t="n" s="141">
        <v>1.0</v>
      </c>
      <c r="H4" t="n" s="142">
        <v>380.0</v>
      </c>
      <c r="I4" t="n" s="143">
        <v>380.0</v>
      </c>
      <c r="J4" t="n" s="144">
        <v>380.0</v>
      </c>
      <c r="K4" t="n" s="146">
        <v>380.0</v>
      </c>
      <c r="L4" t="n" s="147">
        <v>440.8</v>
      </c>
      <c r="M4" t="n" s="148">
        <v>440.8</v>
      </c>
      <c r="N4" t="n" s="149">
        <v>546.9200000000001</v>
      </c>
      <c r="O4" t="n" s="150">
        <v>546.9200000000001</v>
      </c>
      <c r="P4" t="n" s="151">
        <v>71.12</v>
      </c>
      <c r="Q4" t="n" s="152">
        <v>71.12</v>
      </c>
      <c r="R4" t="n" s="153">
        <v>60.800000000000004</v>
      </c>
      <c r="S4" t="n" s="154">
        <v>60.800000000000004</v>
      </c>
      <c r="T4" t="n" s="155">
        <v>0.0</v>
      </c>
      <c r="U4" t="n" s="156">
        <v>0.0</v>
      </c>
      <c r="V4" t="s" s="157">
        <v>142</v>
      </c>
      <c r="W4" t="s" s="158">
        <v>134</v>
      </c>
    </row>
    <row r="5" ht="28.8" customHeight="true">
      <c r="A5" t="s" s="166">
        <v>143</v>
      </c>
      <c r="B5" t="s" s="167">
        <v>144</v>
      </c>
      <c r="C5" t="s" s="168">
        <v>127</v>
      </c>
      <c r="D5" t="s" s="169">
        <v>17</v>
      </c>
      <c r="E5" t="s" s="170">
        <v>128</v>
      </c>
      <c r="F5" t="n" s="180">
        <v>1.0</v>
      </c>
      <c r="G5" t="n" s="176">
        <v>1.0</v>
      </c>
      <c r="H5" t="n" s="177">
        <v>280.0</v>
      </c>
      <c r="I5" t="n" s="178">
        <v>280.0</v>
      </c>
      <c r="J5" t="n" s="179">
        <v>280.0</v>
      </c>
      <c r="K5" t="n" s="181">
        <v>280.0</v>
      </c>
      <c r="L5" t="n" s="182">
        <v>324.8</v>
      </c>
      <c r="M5" t="n" s="183">
        <v>324.8</v>
      </c>
      <c r="N5" t="n" s="184">
        <v>413.52</v>
      </c>
      <c r="O5" t="n" s="185">
        <v>413.52</v>
      </c>
      <c r="P5" t="n" s="186">
        <v>53.72</v>
      </c>
      <c r="Q5" t="n" s="187">
        <v>53.72</v>
      </c>
      <c r="R5" t="n" s="188">
        <v>44.800000000000004</v>
      </c>
      <c r="S5" t="n" s="189">
        <v>44.800000000000004</v>
      </c>
      <c r="T5" t="n" s="190">
        <v>0.0</v>
      </c>
      <c r="U5" t="n" s="191">
        <v>0.0</v>
      </c>
      <c r="V5" t="s" s="192">
        <v>133</v>
      </c>
      <c r="W5" t="s" s="193">
        <v>134</v>
      </c>
    </row>
    <row r="6" ht="28.8" customHeight="true">
      <c r="A6" t="s" s="201">
        <v>146</v>
      </c>
      <c r="B6" t="s" s="202">
        <v>147</v>
      </c>
      <c r="C6" t="s" s="203">
        <v>127</v>
      </c>
      <c r="D6" t="s" s="204">
        <v>17</v>
      </c>
      <c r="E6" t="s" s="205">
        <v>128</v>
      </c>
      <c r="F6" t="n" s="215">
        <v>1.3620035071590308</v>
      </c>
      <c r="G6" t="n" s="211">
        <v>1.0</v>
      </c>
      <c r="H6" t="n" s="212">
        <v>4111.59</v>
      </c>
      <c r="I6" t="n" s="213">
        <v>4111.59</v>
      </c>
      <c r="J6" t="n" s="214">
        <v>5600.0</v>
      </c>
      <c r="K6" t="n" s="216">
        <v>5600.0</v>
      </c>
      <c r="L6" t="n" s="217">
        <v>6496.0</v>
      </c>
      <c r="M6" t="n" s="218">
        <v>6496.0</v>
      </c>
      <c r="N6" t="n" s="219">
        <v>7510.4</v>
      </c>
      <c r="O6" t="n" s="220">
        <v>7510.4</v>
      </c>
      <c r="P6" t="n" s="221">
        <v>979.4</v>
      </c>
      <c r="Q6" t="n" s="222">
        <v>979.4</v>
      </c>
      <c r="R6" t="n" s="223">
        <v>896.0</v>
      </c>
      <c r="S6" t="n" s="224">
        <v>896.0</v>
      </c>
      <c r="T6" t="n" s="225">
        <v>1488.4099999999999</v>
      </c>
      <c r="U6" t="n" s="226">
        <v>1488.4099999999999</v>
      </c>
      <c r="V6" t="s" s="227">
        <v>133</v>
      </c>
      <c r="W6" t="s" s="228">
        <v>134</v>
      </c>
    </row>
    <row r="7" ht="28.8" customHeight="true">
      <c r="A7" t="s" s="236">
        <v>150</v>
      </c>
      <c r="B7" t="s" s="237">
        <v>151</v>
      </c>
      <c r="C7" t="s" s="238">
        <v>127</v>
      </c>
      <c r="D7" t="s" s="239">
        <v>137</v>
      </c>
      <c r="E7" t="s" s="240">
        <v>128</v>
      </c>
      <c r="F7" t="n" s="250">
        <v>2.5041736227045077</v>
      </c>
      <c r="G7" t="n" s="246">
        <v>1.0</v>
      </c>
      <c r="H7" t="n" s="247">
        <v>5990.0</v>
      </c>
      <c r="I7" t="n" s="248">
        <v>5990.0</v>
      </c>
      <c r="J7" t="n" s="249">
        <v>15000.0</v>
      </c>
      <c r="K7" t="n" s="251">
        <v>15000.0</v>
      </c>
      <c r="L7" t="n" s="252">
        <v>17400.0</v>
      </c>
      <c r="M7" t="n" s="253">
        <v>17400.0</v>
      </c>
      <c r="N7" t="n" s="254">
        <v>20050.0</v>
      </c>
      <c r="O7" t="n" s="255">
        <v>20050.0</v>
      </c>
      <c r="P7" t="n" s="256">
        <v>2615.0</v>
      </c>
      <c r="Q7" t="n" s="257">
        <v>2615.0</v>
      </c>
      <c r="R7" t="n" s="258">
        <v>2400.0</v>
      </c>
      <c r="S7" t="n" s="259">
        <v>2400.0</v>
      </c>
      <c r="T7" t="n" s="260">
        <v>9010.0</v>
      </c>
      <c r="U7" t="n" s="261">
        <v>9010.0</v>
      </c>
      <c r="V7" t="s" s="262">
        <v>133</v>
      </c>
      <c r="W7" t="s" s="263">
        <v>134</v>
      </c>
    </row>
    <row r="8" ht="28.8" customHeight="true">
      <c r="A8" t="s" s="271">
        <v>21</v>
      </c>
      <c r="B8" t="s" s="272">
        <v>154</v>
      </c>
      <c r="C8" t="s" s="273">
        <v>127</v>
      </c>
      <c r="D8" t="s" s="274">
        <v>23</v>
      </c>
      <c r="E8" t="s" s="275">
        <v>128</v>
      </c>
      <c r="F8" t="n" s="285">
        <v>2.2222222222222223</v>
      </c>
      <c r="G8" t="n" s="281">
        <v>1.0</v>
      </c>
      <c r="H8" t="n" s="282">
        <v>27.0</v>
      </c>
      <c r="I8" t="n" s="283">
        <v>27.0</v>
      </c>
      <c r="J8" t="n" s="284">
        <v>60.0</v>
      </c>
      <c r="K8" t="n" s="286">
        <v>60.0</v>
      </c>
      <c r="L8" t="n" s="287">
        <v>69.6</v>
      </c>
      <c r="M8" t="n" s="288">
        <v>4245.599999999999</v>
      </c>
      <c r="N8" t="n" s="289">
        <v>120.03999999999999</v>
      </c>
      <c r="O8" t="n" s="290">
        <v>7322.44</v>
      </c>
      <c r="P8" t="n" s="291">
        <v>15.44</v>
      </c>
      <c r="Q8" t="n" s="292">
        <v>941.8399999999999</v>
      </c>
      <c r="R8" t="n" s="293">
        <v>9.6</v>
      </c>
      <c r="S8" t="n" s="294">
        <v>585.6</v>
      </c>
      <c r="T8" t="n" s="295">
        <v>32.99999999999999</v>
      </c>
      <c r="U8" t="n" s="296">
        <v>2012.9999999999995</v>
      </c>
      <c r="V8" t="s" s="297">
        <v>133</v>
      </c>
      <c r="W8" t="s" s="298">
        <v>134</v>
      </c>
    </row>
    <row r="9" ht="28.8" customHeight="true">
      <c r="A9" t="s" s="306">
        <v>21</v>
      </c>
      <c r="B9" t="s" s="307">
        <v>154</v>
      </c>
      <c r="C9" t="s" s="308">
        <v>127</v>
      </c>
      <c r="D9" t="s" s="309">
        <v>23</v>
      </c>
      <c r="E9" t="s" s="310">
        <v>128</v>
      </c>
      <c r="F9" t="n" s="320">
        <v>2.2222222222222223</v>
      </c>
      <c r="G9" t="n" s="316">
        <v>1.0</v>
      </c>
      <c r="H9" t="n" s="317">
        <v>27.0</v>
      </c>
      <c r="I9" t="n" s="318">
        <v>27.0</v>
      </c>
      <c r="J9" t="n" s="319">
        <v>60.0</v>
      </c>
      <c r="K9" t="n" s="321">
        <v>60.0</v>
      </c>
      <c r="L9" t="n" s="322">
        <v>69.6</v>
      </c>
      <c r="M9" t="n" s="323">
        <v>4245.599999999999</v>
      </c>
      <c r="N9" t="n" s="324">
        <v>120.03999999999999</v>
      </c>
      <c r="O9" t="n" s="325">
        <v>7322.44</v>
      </c>
      <c r="P9" t="n" s="326">
        <v>15.44</v>
      </c>
      <c r="Q9" t="n" s="327">
        <v>941.8399999999999</v>
      </c>
      <c r="R9" t="n" s="328">
        <v>9.6</v>
      </c>
      <c r="S9" t="n" s="329">
        <v>585.6</v>
      </c>
      <c r="T9" t="n" s="330">
        <v>32.99999999999999</v>
      </c>
      <c r="U9" t="n" s="331">
        <v>2012.9999999999995</v>
      </c>
      <c r="V9" t="s" s="332">
        <v>133</v>
      </c>
      <c r="W9" t="s" s="333">
        <v>134</v>
      </c>
    </row>
    <row r="10" ht="28.8" customHeight="true">
      <c r="A10" t="s" s="376">
        <v>157</v>
      </c>
      <c r="B10" t="s" s="377">
        <v>158</v>
      </c>
      <c r="C10" t="s" s="378">
        <v>127</v>
      </c>
      <c r="D10" t="s" s="379">
        <v>17</v>
      </c>
      <c r="E10" t="s" s="380">
        <v>45</v>
      </c>
      <c r="F10" t="n" s="390">
        <v>1.2405405405405405</v>
      </c>
      <c r="G10" t="n" s="386">
        <v>1.0</v>
      </c>
      <c r="H10" t="n" s="387">
        <v>1209.1503267973856</v>
      </c>
      <c r="I10" t="n" s="388">
        <v>1209.1503267973856</v>
      </c>
      <c r="J10" t="n" s="389">
        <v>1500.0</v>
      </c>
      <c r="K10" t="n" s="391">
        <v>1500.0</v>
      </c>
      <c r="L10" t="n" s="392">
        <v>1740.0</v>
      </c>
      <c r="M10" t="n" s="393">
        <v>1740.0</v>
      </c>
      <c r="N10" t="n" s="394">
        <v>2041.0</v>
      </c>
      <c r="O10" t="n" s="395">
        <v>2041.0</v>
      </c>
      <c r="P10" t="n" s="396">
        <v>266.0</v>
      </c>
      <c r="Q10" t="n" s="397">
        <v>266.0</v>
      </c>
      <c r="R10" t="n" s="398">
        <v>240.0</v>
      </c>
      <c r="S10" t="n" s="399">
        <v>240.0</v>
      </c>
      <c r="T10" t="n" s="400">
        <v>290.84967320261444</v>
      </c>
      <c r="U10" t="n" s="401">
        <v>290.84967320261444</v>
      </c>
      <c r="V10" t="s" s="402">
        <v>133</v>
      </c>
      <c r="W10" t="s" s="403">
        <v>134</v>
      </c>
    </row>
    <row r="11" ht="28.8" customHeight="true">
      <c r="A11" t="s" s="656">
        <v>179</v>
      </c>
      <c r="B11" t="s" s="657">
        <v>180</v>
      </c>
      <c r="C11" t="s" s="658">
        <v>127</v>
      </c>
      <c r="D11" t="s" s="659">
        <v>17</v>
      </c>
      <c r="E11" t="s" s="660">
        <v>45</v>
      </c>
      <c r="F11" t="n" s="670">
        <v>1.2405405405405405</v>
      </c>
      <c r="G11" t="n" s="666">
        <v>1.0</v>
      </c>
      <c r="H11" t="n" s="667">
        <v>322.4400871459695</v>
      </c>
      <c r="I11" t="n" s="668">
        <v>322.4400871459695</v>
      </c>
      <c r="J11" t="n" s="669">
        <v>400.0</v>
      </c>
      <c r="K11" t="n" s="671">
        <v>400.0</v>
      </c>
      <c r="L11" t="n" s="672">
        <v>464.0</v>
      </c>
      <c r="M11" t="n" s="673">
        <v>464.0</v>
      </c>
      <c r="N11" t="n" s="674">
        <v>573.6</v>
      </c>
      <c r="O11" t="n" s="675">
        <v>573.6</v>
      </c>
      <c r="P11" t="n" s="676">
        <v>74.6</v>
      </c>
      <c r="Q11" t="n" s="677">
        <v>74.6</v>
      </c>
      <c r="R11" t="n" s="678">
        <v>64.0</v>
      </c>
      <c r="S11" t="n" s="679">
        <v>64.0</v>
      </c>
      <c r="T11" t="n" s="680">
        <v>77.55991285403047</v>
      </c>
      <c r="U11" t="n" s="681">
        <v>77.55991285403047</v>
      </c>
      <c r="V11" t="s" s="682">
        <v>133</v>
      </c>
      <c r="W11" t="s" s="683">
        <v>134</v>
      </c>
    </row>
    <row r="12" ht="28.8" customHeight="true">
      <c r="A12" t="s" s="691">
        <v>183</v>
      </c>
      <c r="B12" t="s" s="692">
        <v>184</v>
      </c>
      <c r="C12" t="s" s="693">
        <v>127</v>
      </c>
      <c r="D12" t="s" s="694">
        <v>17</v>
      </c>
      <c r="E12" t="s" s="695">
        <v>18</v>
      </c>
      <c r="F12" t="n" s="705">
        <v>1.946666666666667</v>
      </c>
      <c r="G12" t="n" s="701">
        <v>1.0</v>
      </c>
      <c r="H12" t="n" s="702">
        <v>179.79452054794518</v>
      </c>
      <c r="I12" t="n" s="703">
        <v>179.79452054794518</v>
      </c>
      <c r="J12" t="n" s="704">
        <v>350.0</v>
      </c>
      <c r="K12" t="n" s="706">
        <v>350.0</v>
      </c>
      <c r="L12" t="n" s="707">
        <v>406.0</v>
      </c>
      <c r="M12" t="n" s="708">
        <v>406.0</v>
      </c>
      <c r="N12" t="n" s="709">
        <v>506.9</v>
      </c>
      <c r="O12" t="n" s="710">
        <v>506.9</v>
      </c>
      <c r="P12" t="n" s="711">
        <v>65.9</v>
      </c>
      <c r="Q12" t="n" s="712">
        <v>65.9</v>
      </c>
      <c r="R12" t="n" s="713">
        <v>56.0</v>
      </c>
      <c r="S12" t="n" s="714">
        <v>56.0</v>
      </c>
      <c r="T12" t="n" s="715">
        <v>170.20547945205482</v>
      </c>
      <c r="U12" t="n" s="716">
        <v>170.20547945205482</v>
      </c>
      <c r="V12" t="s" s="717">
        <v>133</v>
      </c>
      <c r="W12" t="s" s="718">
        <v>134</v>
      </c>
    </row>
    <row r="13" ht="28.8" customHeight="true">
      <c r="A13" t="s" s="796">
        <v>21</v>
      </c>
      <c r="B13" t="s" s="797">
        <v>154</v>
      </c>
      <c r="C13" t="s" s="798">
        <v>127</v>
      </c>
      <c r="D13" t="s" s="799">
        <v>23</v>
      </c>
      <c r="E13" t="s" s="800">
        <v>128</v>
      </c>
      <c r="F13" t="n" s="810">
        <v>2.2222222222222223</v>
      </c>
      <c r="G13" t="n" s="806">
        <v>1.0</v>
      </c>
      <c r="H13" t="n" s="807">
        <v>27.0</v>
      </c>
      <c r="I13" t="n" s="808">
        <v>27.0</v>
      </c>
      <c r="J13" t="n" s="809">
        <v>60.0</v>
      </c>
      <c r="K13" t="n" s="811">
        <v>60.0</v>
      </c>
      <c r="L13" t="n" s="812">
        <v>69.6</v>
      </c>
      <c r="M13" t="n" s="813">
        <v>4245.599999999999</v>
      </c>
      <c r="N13" t="n" s="814">
        <v>120.03999999999999</v>
      </c>
      <c r="O13" t="n" s="815">
        <v>7322.44</v>
      </c>
      <c r="P13" t="n" s="816">
        <v>15.44</v>
      </c>
      <c r="Q13" t="n" s="817">
        <v>941.8399999999999</v>
      </c>
      <c r="R13" t="n" s="818">
        <v>9.6</v>
      </c>
      <c r="S13" t="n" s="819">
        <v>585.6</v>
      </c>
      <c r="T13" t="n" s="820">
        <v>32.99999999999999</v>
      </c>
      <c r="U13" t="n" s="821">
        <v>2012.9999999999995</v>
      </c>
      <c r="V13" t="s" s="822">
        <v>142</v>
      </c>
      <c r="W13" t="s" s="823">
        <v>134</v>
      </c>
    </row>
    <row r="14" ht="28.8" customHeight="true">
      <c r="A14" t="s" s="831">
        <v>21</v>
      </c>
      <c r="B14" t="s" s="832">
        <v>154</v>
      </c>
      <c r="C14" t="s" s="833">
        <v>127</v>
      </c>
      <c r="D14" t="s" s="834">
        <v>23</v>
      </c>
      <c r="E14" t="s" s="835">
        <v>128</v>
      </c>
      <c r="F14" t="s" s="836">
        <v>129</v>
      </c>
      <c r="G14" t="n" s="841">
        <v>59.0</v>
      </c>
      <c r="H14" t="n" s="842">
        <v>27.0</v>
      </c>
      <c r="I14" t="s" s="839">
        <v>191</v>
      </c>
      <c r="J14" t="s" s="840">
        <v>156</v>
      </c>
    </row>
    <row r="15" ht="28.8" customHeight="true">
      <c r="A15" t="s" s="843">
        <v>82</v>
      </c>
      <c r="B15" t="s" s="844">
        <v>192</v>
      </c>
      <c r="C15" t="s" s="845">
        <v>193</v>
      </c>
      <c r="D15" t="s" s="846">
        <v>23</v>
      </c>
      <c r="E15" t="s" s="847">
        <v>128</v>
      </c>
      <c r="F15" t="n" s="857">
        <v>2.0053475935828877</v>
      </c>
      <c r="G15" t="n" s="853">
        <v>5.0</v>
      </c>
      <c r="H15" t="n" s="854">
        <v>14.96</v>
      </c>
      <c r="I15" t="n" s="855">
        <v>74.80000000000001</v>
      </c>
      <c r="J15" t="n" s="856">
        <v>30.0</v>
      </c>
      <c r="K15" t="n" s="858">
        <v>150.0</v>
      </c>
      <c r="L15" t="n" s="859">
        <v>34.8</v>
      </c>
      <c r="M15" t="n" s="860">
        <v>6785.999999999999</v>
      </c>
      <c r="N15" t="n" s="861">
        <v>80.02</v>
      </c>
      <c r="O15" t="n" s="862">
        <v>15603.9</v>
      </c>
      <c r="P15" t="n" s="863">
        <v>10.219999999999999</v>
      </c>
      <c r="Q15" t="n" s="864">
        <v>1992.8999999999999</v>
      </c>
      <c r="R15" t="n" s="865">
        <v>4.8</v>
      </c>
      <c r="S15" t="n" s="866">
        <v>936.0</v>
      </c>
      <c r="T15" t="n" s="867">
        <v>15.039999999999996</v>
      </c>
      <c r="U15" t="n" s="868">
        <v>2932.7999999999993</v>
      </c>
      <c r="V15" t="s" s="869">
        <v>142</v>
      </c>
      <c r="W15" t="s" s="870">
        <v>63</v>
      </c>
    </row>
    <row r="16" ht="28.8" customHeight="true">
      <c r="A16" t="s" s="878">
        <v>21</v>
      </c>
      <c r="B16" t="s" s="879">
        <v>154</v>
      </c>
      <c r="C16" t="s" s="880">
        <v>197</v>
      </c>
      <c r="D16" t="s" s="881">
        <v>23</v>
      </c>
      <c r="E16" t="s" s="882">
        <v>128</v>
      </c>
      <c r="F16" t="n" s="892">
        <v>2.2222222222222223</v>
      </c>
      <c r="G16" t="n" s="888">
        <v>1.0</v>
      </c>
      <c r="H16" t="n" s="889">
        <v>27.0</v>
      </c>
      <c r="I16" t="n" s="890">
        <v>27.0</v>
      </c>
      <c r="J16" t="n" s="891">
        <v>60.0</v>
      </c>
      <c r="K16" t="n" s="893">
        <v>60.0</v>
      </c>
      <c r="L16" t="n" s="894">
        <v>69.6</v>
      </c>
      <c r="M16" t="n" s="895">
        <v>4245.599999999999</v>
      </c>
      <c r="N16" t="n" s="896">
        <v>120.03999999999999</v>
      </c>
      <c r="O16" t="n" s="897">
        <v>7322.44</v>
      </c>
      <c r="P16" t="n" s="898">
        <v>15.44</v>
      </c>
      <c r="Q16" t="n" s="899">
        <v>941.8399999999999</v>
      </c>
      <c r="R16" t="n" s="900">
        <v>9.6</v>
      </c>
      <c r="S16" t="n" s="901">
        <v>585.6</v>
      </c>
      <c r="T16" t="n" s="902">
        <v>32.99999999999999</v>
      </c>
      <c r="U16" t="n" s="903">
        <v>2012.9999999999995</v>
      </c>
      <c r="V16" t="s" s="904">
        <v>133</v>
      </c>
      <c r="W16" t="s" s="905">
        <v>134</v>
      </c>
    </row>
    <row r="17" ht="28.8" customHeight="true">
      <c r="A17" t="s" s="913">
        <v>21</v>
      </c>
      <c r="B17" t="s" s="914">
        <v>154</v>
      </c>
      <c r="C17" t="s" s="915">
        <v>197</v>
      </c>
      <c r="D17" t="s" s="916">
        <v>23</v>
      </c>
      <c r="E17" t="s" s="917">
        <v>128</v>
      </c>
      <c r="F17" t="n" s="927">
        <v>2.2222222222222223</v>
      </c>
      <c r="G17" t="n" s="923">
        <v>1.0</v>
      </c>
      <c r="H17" t="n" s="924">
        <v>27.0</v>
      </c>
      <c r="I17" t="n" s="925">
        <v>27.0</v>
      </c>
      <c r="J17" t="n" s="926">
        <v>60.0</v>
      </c>
      <c r="K17" t="n" s="928">
        <v>60.0</v>
      </c>
      <c r="L17" t="n" s="929">
        <v>69.6</v>
      </c>
      <c r="M17" t="n" s="930">
        <v>4245.599999999999</v>
      </c>
      <c r="N17" t="n" s="931">
        <v>120.03999999999999</v>
      </c>
      <c r="O17" t="n" s="932">
        <v>7322.44</v>
      </c>
      <c r="P17" t="n" s="933">
        <v>15.44</v>
      </c>
      <c r="Q17" t="n" s="934">
        <v>941.8399999999999</v>
      </c>
      <c r="R17" t="n" s="935">
        <v>9.6</v>
      </c>
      <c r="S17" t="n" s="936">
        <v>585.6</v>
      </c>
      <c r="T17" t="n" s="937">
        <v>32.99999999999999</v>
      </c>
      <c r="U17" t="n" s="938">
        <v>2012.9999999999995</v>
      </c>
      <c r="V17" t="s" s="939">
        <v>133</v>
      </c>
      <c r="W17" t="s" s="940">
        <v>134</v>
      </c>
    </row>
    <row r="18" ht="28.8" customHeight="true">
      <c r="A18" t="s" s="948">
        <v>21</v>
      </c>
      <c r="B18" t="s" s="949">
        <v>154</v>
      </c>
      <c r="C18" t="s" s="950">
        <v>197</v>
      </c>
      <c r="D18" t="s" s="951">
        <v>23</v>
      </c>
      <c r="E18" t="s" s="952">
        <v>128</v>
      </c>
      <c r="F18" t="n" s="962">
        <v>2.2222222222222223</v>
      </c>
      <c r="G18" t="n" s="958">
        <v>1.0</v>
      </c>
      <c r="H18" t="n" s="959">
        <v>27.0</v>
      </c>
      <c r="I18" t="n" s="960">
        <v>27.0</v>
      </c>
      <c r="J18" t="n" s="961">
        <v>60.0</v>
      </c>
      <c r="K18" t="n" s="963">
        <v>60.0</v>
      </c>
      <c r="L18" t="n" s="964">
        <v>69.6</v>
      </c>
      <c r="M18" t="n" s="965">
        <v>4245.599999999999</v>
      </c>
      <c r="N18" t="n" s="966">
        <v>120.03999999999999</v>
      </c>
      <c r="O18" t="n" s="967">
        <v>7322.44</v>
      </c>
      <c r="P18" t="n" s="968">
        <v>15.44</v>
      </c>
      <c r="Q18" t="n" s="969">
        <v>941.8399999999999</v>
      </c>
      <c r="R18" t="n" s="970">
        <v>9.6</v>
      </c>
      <c r="S18" t="n" s="971">
        <v>585.6</v>
      </c>
      <c r="T18" t="n" s="972">
        <v>32.99999999999999</v>
      </c>
      <c r="U18" t="n" s="973">
        <v>2012.9999999999995</v>
      </c>
      <c r="V18" t="s" s="974">
        <v>133</v>
      </c>
      <c r="W18" t="s" s="975">
        <v>134</v>
      </c>
    </row>
    <row r="19" ht="28.8" customHeight="true">
      <c r="A19" t="s" s="983">
        <v>21</v>
      </c>
      <c r="B19" t="s" s="984">
        <v>154</v>
      </c>
      <c r="C19" t="s" s="985">
        <v>197</v>
      </c>
      <c r="D19" t="s" s="986">
        <v>23</v>
      </c>
      <c r="E19" t="s" s="987">
        <v>128</v>
      </c>
      <c r="F19" t="n" s="997">
        <v>2.2222222222222223</v>
      </c>
      <c r="G19" t="n" s="993">
        <v>1.0</v>
      </c>
      <c r="H19" t="n" s="994">
        <v>27.0</v>
      </c>
      <c r="I19" t="n" s="995">
        <v>27.0</v>
      </c>
      <c r="J19" t="n" s="996">
        <v>60.0</v>
      </c>
      <c r="K19" t="n" s="998">
        <v>60.0</v>
      </c>
      <c r="L19" t="n" s="999">
        <v>69.6</v>
      </c>
      <c r="M19" t="n" s="1000">
        <v>4245.599999999999</v>
      </c>
      <c r="N19" t="n" s="1001">
        <v>120.03999999999999</v>
      </c>
      <c r="O19" t="n" s="1002">
        <v>7322.44</v>
      </c>
      <c r="P19" t="n" s="1003">
        <v>15.44</v>
      </c>
      <c r="Q19" t="n" s="1004">
        <v>941.8399999999999</v>
      </c>
      <c r="R19" t="n" s="1005">
        <v>9.6</v>
      </c>
      <c r="S19" t="n" s="1006">
        <v>585.6</v>
      </c>
      <c r="T19" t="n" s="1007">
        <v>32.99999999999999</v>
      </c>
      <c r="U19" t="n" s="1008">
        <v>2012.9999999999995</v>
      </c>
      <c r="V19" t="s" s="1009">
        <v>133</v>
      </c>
      <c r="W19" t="s" s="1010">
        <v>134</v>
      </c>
    </row>
    <row r="20" ht="28.8" customHeight="true">
      <c r="A20" t="s" s="1018">
        <v>21</v>
      </c>
      <c r="B20" t="s" s="1019">
        <v>154</v>
      </c>
      <c r="C20" t="s" s="1020">
        <v>197</v>
      </c>
      <c r="D20" t="s" s="1021">
        <v>23</v>
      </c>
      <c r="E20" t="s" s="1022">
        <v>128</v>
      </c>
      <c r="F20" t="n" s="1032">
        <v>2.2222222222222223</v>
      </c>
      <c r="G20" t="n" s="1028">
        <v>1.0</v>
      </c>
      <c r="H20" t="n" s="1029">
        <v>27.0</v>
      </c>
      <c r="I20" t="n" s="1030">
        <v>27.0</v>
      </c>
      <c r="J20" t="n" s="1031">
        <v>60.0</v>
      </c>
      <c r="K20" t="n" s="1033">
        <v>60.0</v>
      </c>
      <c r="L20" t="n" s="1034">
        <v>69.6</v>
      </c>
      <c r="M20" t="n" s="1035">
        <v>4245.599999999999</v>
      </c>
      <c r="N20" t="n" s="1036">
        <v>120.03999999999999</v>
      </c>
      <c r="O20" t="n" s="1037">
        <v>7322.44</v>
      </c>
      <c r="P20" t="n" s="1038">
        <v>15.44</v>
      </c>
      <c r="Q20" t="n" s="1039">
        <v>941.8399999999999</v>
      </c>
      <c r="R20" t="n" s="1040">
        <v>9.6</v>
      </c>
      <c r="S20" t="n" s="1041">
        <v>585.6</v>
      </c>
      <c r="T20" t="n" s="1042">
        <v>32.99999999999999</v>
      </c>
      <c r="U20" t="n" s="1043">
        <v>2012.9999999999995</v>
      </c>
      <c r="V20" t="s" s="1044">
        <v>133</v>
      </c>
      <c r="W20" t="s" s="1045">
        <v>134</v>
      </c>
    </row>
    <row r="21" ht="28.8" customHeight="true">
      <c r="A21" t="s" s="1053">
        <v>21</v>
      </c>
      <c r="B21" t="s" s="1054">
        <v>154</v>
      </c>
      <c r="C21" t="s" s="1055">
        <v>197</v>
      </c>
      <c r="D21" t="s" s="1056">
        <v>23</v>
      </c>
      <c r="E21" t="s" s="1057">
        <v>128</v>
      </c>
      <c r="F21" t="n" s="1067">
        <v>2.2222222222222223</v>
      </c>
      <c r="G21" t="n" s="1063">
        <v>1.0</v>
      </c>
      <c r="H21" t="n" s="1064">
        <v>27.0</v>
      </c>
      <c r="I21" t="n" s="1065">
        <v>27.0</v>
      </c>
      <c r="J21" t="n" s="1066">
        <v>60.0</v>
      </c>
      <c r="K21" t="n" s="1068">
        <v>60.0</v>
      </c>
      <c r="L21" t="n" s="1069">
        <v>69.6</v>
      </c>
      <c r="M21" t="n" s="1070">
        <v>4245.599999999999</v>
      </c>
      <c r="N21" t="n" s="1071">
        <v>120.03999999999999</v>
      </c>
      <c r="O21" t="n" s="1072">
        <v>7322.44</v>
      </c>
      <c r="P21" t="n" s="1073">
        <v>15.44</v>
      </c>
      <c r="Q21" t="n" s="1074">
        <v>941.8399999999999</v>
      </c>
      <c r="R21" t="n" s="1075">
        <v>9.6</v>
      </c>
      <c r="S21" t="n" s="1076">
        <v>585.6</v>
      </c>
      <c r="T21" t="n" s="1077">
        <v>32.99999999999999</v>
      </c>
      <c r="U21" t="n" s="1078">
        <v>2012.9999999999995</v>
      </c>
      <c r="V21" t="s" s="1079">
        <v>133</v>
      </c>
      <c r="W21" t="s" s="1080">
        <v>134</v>
      </c>
    </row>
    <row r="22" ht="28.8" customHeight="true">
      <c r="A22" t="s" s="1088">
        <v>21</v>
      </c>
      <c r="B22" t="s" s="1089">
        <v>154</v>
      </c>
      <c r="C22" t="s" s="1090">
        <v>197</v>
      </c>
      <c r="D22" t="s" s="1091">
        <v>23</v>
      </c>
      <c r="E22" t="s" s="1092">
        <v>128</v>
      </c>
      <c r="F22" t="n" s="1102">
        <v>2.2222222222222223</v>
      </c>
      <c r="G22" t="n" s="1098">
        <v>1.0</v>
      </c>
      <c r="H22" t="n" s="1099">
        <v>27.0</v>
      </c>
      <c r="I22" t="n" s="1100">
        <v>27.0</v>
      </c>
      <c r="J22" t="n" s="1101">
        <v>60.0</v>
      </c>
      <c r="K22" t="n" s="1103">
        <v>60.0</v>
      </c>
      <c r="L22" t="n" s="1104">
        <v>69.6</v>
      </c>
      <c r="M22" t="n" s="1105">
        <v>4245.599999999999</v>
      </c>
      <c r="N22" t="n" s="1106">
        <v>120.03999999999999</v>
      </c>
      <c r="O22" t="n" s="1107">
        <v>7322.44</v>
      </c>
      <c r="P22" t="n" s="1108">
        <v>15.44</v>
      </c>
      <c r="Q22" t="n" s="1109">
        <v>941.8399999999999</v>
      </c>
      <c r="R22" t="n" s="1110">
        <v>9.6</v>
      </c>
      <c r="S22" t="n" s="1111">
        <v>585.6</v>
      </c>
      <c r="T22" t="n" s="1112">
        <v>32.99999999999999</v>
      </c>
      <c r="U22" t="n" s="1113">
        <v>2012.9999999999995</v>
      </c>
      <c r="V22" t="s" s="1114">
        <v>133</v>
      </c>
      <c r="W22" t="s" s="1115">
        <v>134</v>
      </c>
    </row>
    <row r="23" ht="28.8" customHeight="true">
      <c r="A23" t="s" s="1123">
        <v>21</v>
      </c>
      <c r="B23" t="s" s="1124">
        <v>154</v>
      </c>
      <c r="C23" t="s" s="1125">
        <v>197</v>
      </c>
      <c r="D23" t="s" s="1126">
        <v>23</v>
      </c>
      <c r="E23" t="s" s="1127">
        <v>128</v>
      </c>
      <c r="F23" t="n" s="1137">
        <v>2.2222222222222223</v>
      </c>
      <c r="G23" t="n" s="1133">
        <v>1.0</v>
      </c>
      <c r="H23" t="n" s="1134">
        <v>27.0</v>
      </c>
      <c r="I23" t="n" s="1135">
        <v>27.0</v>
      </c>
      <c r="J23" t="n" s="1136">
        <v>60.0</v>
      </c>
      <c r="K23" t="n" s="1138">
        <v>60.0</v>
      </c>
      <c r="L23" t="n" s="1139">
        <v>69.6</v>
      </c>
      <c r="M23" t="n" s="1140">
        <v>4245.599999999999</v>
      </c>
      <c r="N23" t="n" s="1141">
        <v>120.03999999999999</v>
      </c>
      <c r="O23" t="n" s="1142">
        <v>7322.44</v>
      </c>
      <c r="P23" t="n" s="1143">
        <v>15.44</v>
      </c>
      <c r="Q23" t="n" s="1144">
        <v>941.8399999999999</v>
      </c>
      <c r="R23" t="n" s="1145">
        <v>9.6</v>
      </c>
      <c r="S23" t="n" s="1146">
        <v>585.6</v>
      </c>
      <c r="T23" t="n" s="1147">
        <v>32.99999999999999</v>
      </c>
      <c r="U23" t="n" s="1148">
        <v>2012.9999999999995</v>
      </c>
      <c r="V23" t="s" s="1149">
        <v>133</v>
      </c>
      <c r="W23" t="s" s="1150">
        <v>134</v>
      </c>
    </row>
    <row r="24" spans="1:23" ht="28.8" customHeight="true" x14ac:dyDescent="0.3">
      <c r="A24" s="50"/>
      <c r="B24" s="50"/>
      <c r="C24" s="50"/>
      <c r="D24" s="50"/>
      <c r="E24" s="50"/>
      <c r="F24" s="50"/>
      <c r="G24" s="50"/>
      <c r="H24" s="50"/>
      <c r="I24" t="n" s="1151">
        <f>SUM(I2:I23)</f>
        <v>23552.7749344913</v>
      </c>
      <c r="J24" s="50"/>
      <c r="K24" t="n" s="1152">
        <f>SUM(K2:K23)</f>
        <v>37520.0</v>
      </c>
      <c r="L24" s="50"/>
      <c r="M24" t="n" s="1153">
        <f>SUM(M2:M23)</f>
        <v>96071.20000000004</v>
      </c>
      <c r="N24" s="50"/>
      <c r="O24" t="n" s="1154">
        <f>SUM(O2:O23)</f>
        <v>145481.88</v>
      </c>
      <c r="P24" s="50"/>
      <c r="Q24" t="n" s="1155">
        <f>SUM(Q2:Q23)</f>
        <v>18785.68</v>
      </c>
      <c r="R24" s="50"/>
      <c r="S24" t="n" s="1156">
        <f>SUM(S2:S23)</f>
        <v>12067.200000000004</v>
      </c>
      <c r="T24" s="50"/>
      <c r="U24" t="n" s="1157">
        <f>SUM(U2:U23)</f>
        <v>37601.2350655087</v>
      </c>
      <c r="V24" s="50"/>
      <c r="W24" s="50"/>
    </row>
    <row r="25" spans="1:23" ht="28.8" customHeight="1" x14ac:dyDescent="0.3"/>
    <row r="26" ht="28.8" customHeight="1" x14ac:dyDescent="0.3"/>
    <row r="27" ht="28.8" customHeight="1" x14ac:dyDescent="0.3"/>
    <row r="28" ht="28.8" customHeight="1" x14ac:dyDescent="0.3"/>
    <row r="29" ht="28.8" customHeight="1" x14ac:dyDescent="0.3"/>
    <row r="30" ht="28.8" customHeight="1" x14ac:dyDescent="0.3"/>
    <row r="31" ht="28.8" customHeight="1" x14ac:dyDescent="0.3"/>
    <row r="32" ht="28.8" customHeight="1" x14ac:dyDescent="0.3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Erick Ivan</cp:lastModifiedBy>
  <dcterms:modified xsi:type="dcterms:W3CDTF">2020-08-06T18:02:49Z</dcterms:modified>
</cp:coreProperties>
</file>