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>
    <mc:Choice Requires="x15">
      <x15ac:absPath xmlns:x15ac="http://schemas.microsoft.com/office/spreadsheetml/2010/11/ac" url="C:\Users\Erick Ivan\Desktop\EMAS\Epic Mountain System\EPIC-MOUNTAIN-SYSTEM\JavaApplication19\src\excel\"/>
    </mc:Choice>
  </mc:AlternateContent>
  <xr:revisionPtr revIDLastSave="0" documentId="13_ncr:1_{5B054639-8F36-4C96-A2CB-D4A816EEDCA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ORTE" sheetId="1" r:id="rId1"/>
    <sheet name="21  agosto 20" r:id="rId6" sheetId="2"/>
  </sheets>
  <calcPr calcId="181029"/>
  <extLs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1" i="1" l="1"/>
  <c r="C20" i="1" l="1"/>
  <c r="C14" i="1"/>
  <c r="C15" i="1"/>
  <c r="C11" i="1" l="1"/>
  <c r="C12" i="1" l="1"/>
</calcChain>
</file>

<file path=xl/sharedStrings.xml><?xml version="1.0" encoding="utf-8"?>
<sst xmlns="http://schemas.openxmlformats.org/spreadsheetml/2006/main" count="49" uniqueCount="26">
  <si>
    <t>CUENTA</t>
  </si>
  <si>
    <t>BBVA</t>
  </si>
  <si>
    <t>CAJA</t>
  </si>
  <si>
    <t>MERCADO PAGO</t>
  </si>
  <si>
    <t>X LIBERAR</t>
  </si>
  <si>
    <t>COMPRAS EN TRANSITO</t>
  </si>
  <si>
    <t>COSTO DE INVENTARIO</t>
  </si>
  <si>
    <t>EQUIPO Y MOBILIARIO</t>
  </si>
  <si>
    <t>DEUDAS A COBRAR</t>
  </si>
  <si>
    <t>DEUDAS A PAGAR</t>
  </si>
  <si>
    <t>TOTAL EN CAPITAL</t>
  </si>
  <si>
    <t>TOTAL NETO</t>
  </si>
  <si>
    <t>CAPITAL ANTERIOR</t>
  </si>
  <si>
    <t>GASTOS TOTALES</t>
  </si>
  <si>
    <t>INGRESOS TOTALES</t>
  </si>
  <si>
    <t xml:space="preserve">FUGAS </t>
  </si>
  <si>
    <t>EXTRA</t>
  </si>
  <si>
    <t>EGRESOS</t>
  </si>
  <si>
    <t>UTILIDADES</t>
  </si>
  <si>
    <t>UTILIDAD / PERDIDA</t>
  </si>
  <si>
    <t>LO QUE HAY</t>
  </si>
  <si>
    <t>LO QUE DEBE HABER</t>
  </si>
  <si>
    <t>CANTIDAD</t>
  </si>
  <si>
    <t xml:space="preserve">   </t>
  </si>
  <si>
    <t>FUGAS</t>
  </si>
  <si>
    <t>UTILIDAD/PERDIDA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</si>
</sst>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$#,#0.00"/>
  </numFmts>
  <fonts count="61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6"/>
      <color rgb="FF3F3F3F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theme="1" tint="0.249977111117893"/>
      <name val="Calibri"/>
      <family val="2"/>
      <scheme val="minor"/>
    </font>
    <font>
      <b/>
      <sz val="12"/>
      <color rgb="FFFF0000"/>
      <name val="Calibri"/>
      <family val="2"/>
      <scheme val="minor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.0"/>
      <color indexed="8"/>
      <b val="true"/>
    </font>
    <font>
      <name val="Calibri"/>
      <sz val="1.0"/>
      <color indexed="8"/>
      <b val="true"/>
    </font>
    <font>
      <name val="Calibri"/>
      <sz val="1.0"/>
      <color indexed="8"/>
      <b val="true"/>
    </font>
    <font>
      <name val="Calibri"/>
      <sz val="1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.0"/>
      <color indexed="8"/>
      <b val="true"/>
    </font>
    <font>
      <name val="Calibri"/>
      <sz val="1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</fonts>
  <fills count="12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03DF7B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fgColor rgb="03DF7B"/>
      </patternFill>
    </fill>
    <fill>
      <patternFill patternType="solid">
        <fgColor rgb="03DF7B"/>
      </patternFill>
    </fill>
    <fill>
      <patternFill patternType="none">
        <fgColor rgb="EEEEEE"/>
      </patternFill>
    </fill>
    <fill>
      <patternFill patternType="solid">
        <fgColor rgb="EEEEEE"/>
      </patternFill>
    </fill>
    <fill>
      <patternFill patternType="none">
        <fgColor rgb="BFBFBF"/>
      </patternFill>
    </fill>
    <fill>
      <patternFill patternType="solid">
        <fgColor rgb="BFBFBF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1" fillId="2" borderId="1" applyNumberFormat="0" applyAlignment="0" applyProtection="0"/>
  </cellStyleXfs>
  <cellXfs count="74">
    <xf numFmtId="0" fontId="0" fillId="0" borderId="0" xfId="0"/>
    <xf numFmtId="0" fontId="1" fillId="0" borderId="1" xfId="1" applyFill="1" applyAlignment="1">
      <alignment horizontal="center" vertical="center" wrapText="1"/>
    </xf>
    <xf numFmtId="0" fontId="2" fillId="3" borderId="1" xfId="1" applyFont="1" applyFill="1" applyAlignment="1">
      <alignment horizontal="center" vertical="center" wrapText="1"/>
    </xf>
    <xf numFmtId="15" fontId="2" fillId="2" borderId="1" xfId="1" applyNumberFormat="1" applyFont="1" applyAlignment="1">
      <alignment horizontal="center" vertical="center" wrapText="1"/>
    </xf>
    <xf numFmtId="0" fontId="3" fillId="2" borderId="1" xfId="1" applyFont="1" applyAlignment="1">
      <alignment horizontal="center" vertical="center" wrapText="1"/>
    </xf>
    <xf numFmtId="44" fontId="3" fillId="2" borderId="1" xfId="1" applyNumberFormat="1" applyFont="1" applyAlignment="1">
      <alignment horizontal="center" vertical="center" wrapText="1"/>
    </xf>
    <xf numFmtId="0" fontId="1" fillId="2" borderId="1" xfId="1" applyAlignment="1">
      <alignment horizontal="center" vertical="center" wrapText="1"/>
    </xf>
    <xf numFmtId="0" fontId="1" fillId="4" borderId="1" xfId="1" applyFill="1" applyAlignment="1">
      <alignment horizontal="center" vertical="center" wrapText="1"/>
    </xf>
    <xf numFmtId="0" fontId="3" fillId="4" borderId="1" xfId="1" applyFont="1" applyFill="1" applyAlignment="1">
      <alignment horizontal="center" vertical="center" wrapText="1"/>
    </xf>
    <xf numFmtId="44" fontId="3" fillId="4" borderId="1" xfId="1" applyNumberFormat="1" applyFont="1" applyFill="1" applyAlignment="1">
      <alignment horizontal="center" vertical="center" wrapText="1"/>
    </xf>
    <xf numFmtId="0" fontId="1" fillId="3" borderId="1" xfId="1" applyFill="1" applyAlignment="1">
      <alignment horizontal="center" vertical="center" wrapText="1"/>
    </xf>
    <xf numFmtId="0" fontId="3" fillId="3" borderId="1" xfId="1" applyFont="1" applyFill="1" applyAlignment="1">
      <alignment horizontal="center" vertical="center" wrapText="1"/>
    </xf>
    <xf numFmtId="44" fontId="3" fillId="3" borderId="1" xfId="1" applyNumberFormat="1" applyFont="1" applyFill="1" applyAlignment="1">
      <alignment horizontal="center" vertical="center" wrapText="1"/>
    </xf>
    <xf numFmtId="0" fontId="1" fillId="5" borderId="1" xfId="1" applyFill="1" applyAlignment="1">
      <alignment horizontal="center" vertical="center" wrapText="1"/>
    </xf>
    <xf numFmtId="0" fontId="3" fillId="5" borderId="1" xfId="1" applyFont="1" applyFill="1" applyAlignment="1">
      <alignment horizontal="center" vertical="center" wrapText="1"/>
    </xf>
    <xf numFmtId="44" fontId="3" fillId="5" borderId="1" xfId="1" applyNumberFormat="1" applyFont="1" applyFill="1" applyAlignment="1">
      <alignment horizontal="center" vertical="center" wrapText="1"/>
    </xf>
    <xf numFmtId="44" fontId="4" fillId="3" borderId="1" xfId="1" applyNumberFormat="1" applyFont="1" applyFill="1" applyAlignment="1">
      <alignment horizontal="center" vertical="center" wrapText="1"/>
    </xf>
    <xf numFmtId="44" fontId="5" fillId="3" borderId="1" xfId="1" applyNumberFormat="1" applyFont="1" applyFill="1" applyAlignment="1">
      <alignment horizontal="center" vertical="center" wrapText="1"/>
    </xf>
    <xf numFmtId="44" fontId="0" fillId="0" borderId="0" xfId="0" applyNumberFormat="1"/>
    <xf numFmtId="0" fontId="6" fillId="7" borderId="0" xfId="0" applyFill="true" applyFont="true">
      <alignment horizontal="center" vertical="center"/>
    </xf>
    <xf numFmtId="0" fontId="7" fillId="9" borderId="5" xfId="0" applyFill="true" applyBorder="true" applyFont="true">
      <alignment horizontal="center" vertical="center"/>
    </xf>
    <xf numFmtId="0" fontId="8" fillId="9" borderId="5" xfId="0" applyFill="true" applyBorder="true" applyFont="true">
      <alignment horizontal="center" vertical="center"/>
    </xf>
    <xf numFmtId="0" fontId="9" fillId="9" borderId="5" xfId="0" applyFill="true" applyBorder="true" applyFont="true">
      <alignment horizontal="center" vertical="center"/>
    </xf>
    <xf numFmtId="0" fontId="10" fillId="9" borderId="5" xfId="0" applyFill="true" applyBorder="true" applyFont="true">
      <alignment horizontal="center" vertical="center"/>
    </xf>
    <xf numFmtId="0" fontId="11" fillId="11" borderId="5" xfId="0" applyFill="true" applyBorder="true" applyFont="true">
      <alignment horizontal="center" vertical="center"/>
    </xf>
    <xf numFmtId="0" fontId="12" fillId="11" borderId="5" xfId="0" applyFill="true" applyBorder="true" applyFont="true">
      <alignment horizontal="center" vertical="center"/>
    </xf>
    <xf numFmtId="0" fontId="13" fillId="11" borderId="5" xfId="0" applyFill="true" applyBorder="true" applyFont="true">
      <alignment horizontal="center" vertical="center"/>
    </xf>
    <xf numFmtId="0" fontId="14" fillId="11" borderId="5" xfId="0" applyFill="true" applyBorder="true" applyFont="true">
      <alignment horizontal="center" vertical="center"/>
    </xf>
    <xf numFmtId="0" fontId="15" fillId="11" borderId="5" xfId="0" applyFill="true" applyBorder="true" applyFont="true">
      <alignment horizontal="center" vertical="center"/>
    </xf>
    <xf numFmtId="0" fontId="16" fillId="7" borderId="5" xfId="0" applyFill="true" applyBorder="true" applyFont="true">
      <alignment horizontal="center" vertical="center"/>
    </xf>
    <xf numFmtId="0" fontId="17" fillId="7" borderId="5" xfId="0" applyFill="true" applyBorder="true" applyFont="true">
      <alignment horizontal="center" vertical="center"/>
    </xf>
    <xf numFmtId="0" fontId="18" fillId="11" borderId="5" xfId="0" applyFill="true" applyBorder="true" applyFont="true">
      <alignment horizontal="center" vertical="center"/>
    </xf>
    <xf numFmtId="0" fontId="19" fillId="11" borderId="5" xfId="0" applyFill="true" applyBorder="true" applyFont="true">
      <alignment horizontal="center" vertical="center"/>
    </xf>
    <xf numFmtId="0" fontId="20" fillId="11" borderId="5" xfId="0" applyFill="true" applyBorder="true" applyFont="true">
      <alignment horizontal="center" vertical="center"/>
    </xf>
    <xf numFmtId="0" fontId="21" fillId="9" borderId="5" xfId="0" applyFill="true" applyBorder="true" applyFont="true">
      <alignment horizontal="center" vertical="center"/>
    </xf>
    <xf numFmtId="0" fontId="22" fillId="9" borderId="5" xfId="0" applyFill="true" applyBorder="true" applyFont="true">
      <alignment horizontal="center" vertical="center"/>
    </xf>
    <xf numFmtId="0" fontId="23" fillId="11" borderId="5" xfId="0" applyFill="true" applyBorder="true" applyFont="true">
      <alignment horizontal="center" vertical="center"/>
    </xf>
    <xf numFmtId="0" fontId="24" fillId="11" borderId="5" xfId="0" applyFill="true" applyBorder="true" applyFont="true">
      <alignment horizontal="center" vertical="center"/>
    </xf>
    <xf numFmtId="0" fontId="25" fillId="7" borderId="5" xfId="0" applyFill="true" applyBorder="true" applyFont="true">
      <alignment horizontal="center" vertical="center"/>
    </xf>
    <xf numFmtId="0" fontId="26" fillId="7" borderId="5" xfId="0" applyFill="true" applyBorder="true" applyFont="true">
      <alignment horizontal="center" vertical="center"/>
    </xf>
    <xf numFmtId="0" fontId="27" fillId="9" borderId="5" xfId="0" applyBorder="true" applyFill="true" applyFont="true">
      <alignment horizontal="center" vertical="center"/>
    </xf>
    <xf numFmtId="0" fontId="28" fillId="9" borderId="5" xfId="0" applyBorder="true" applyFill="true" applyFont="true">
      <alignment horizontal="center" vertical="center"/>
    </xf>
    <xf numFmtId="0" fontId="29" fillId="9" borderId="5" xfId="0" applyBorder="true" applyFill="true" applyFont="true">
      <alignment horizontal="center" vertical="center"/>
    </xf>
    <xf numFmtId="0" fontId="30" fillId="9" borderId="5" xfId="0" applyBorder="true" applyFill="true" applyFont="true">
      <alignment horizontal="center" vertical="center"/>
    </xf>
    <xf numFmtId="164" fontId="31" fillId="11" borderId="5" xfId="0" applyNumberFormat="true" applyBorder="true" applyFill="true" applyFont="true">
      <alignment horizontal="center" vertical="center"/>
    </xf>
    <xf numFmtId="164" fontId="32" fillId="11" borderId="5" xfId="0" applyNumberFormat="true" applyBorder="true" applyFill="true" applyFont="true">
      <alignment horizontal="center" vertical="center"/>
    </xf>
    <xf numFmtId="164" fontId="33" fillId="11" borderId="5" xfId="0" applyNumberFormat="true" applyBorder="true" applyFill="true" applyFont="true">
      <alignment horizontal="center" vertical="center"/>
    </xf>
    <xf numFmtId="164" fontId="34" fillId="11" borderId="5" xfId="0" applyNumberFormat="true" applyBorder="true" applyFill="true" applyFont="true">
      <alignment horizontal="center" vertical="center"/>
    </xf>
    <xf numFmtId="164" fontId="35" fillId="11" borderId="5" xfId="0" applyNumberFormat="true" applyBorder="true" applyFill="true" applyFont="true">
      <alignment horizontal="center" vertical="center"/>
    </xf>
    <xf numFmtId="164" fontId="36" fillId="7" borderId="5" xfId="0" applyNumberFormat="true" applyBorder="true" applyFill="true" applyFont="true">
      <alignment horizontal="center" vertical="center"/>
    </xf>
    <xf numFmtId="164" fontId="37" fillId="7" borderId="5" xfId="0" applyNumberFormat="true" applyBorder="true" applyFill="true" applyFont="true">
      <alignment horizontal="center" vertical="center"/>
    </xf>
    <xf numFmtId="164" fontId="38" fillId="11" borderId="5" xfId="0" applyNumberFormat="true" applyBorder="true" applyFill="true" applyFont="true">
      <alignment horizontal="center" vertical="center"/>
    </xf>
    <xf numFmtId="164" fontId="39" fillId="11" borderId="5" xfId="0" applyNumberFormat="true" applyBorder="true" applyFill="true" applyFont="true">
      <alignment horizontal="center" vertical="center"/>
    </xf>
    <xf numFmtId="164" fontId="40" fillId="11" borderId="5" xfId="0" applyNumberFormat="true" applyBorder="true" applyFill="true" applyFont="true">
      <alignment horizontal="center" vertical="center"/>
    </xf>
    <xf numFmtId="0" fontId="41" fillId="9" borderId="5" xfId="0" applyBorder="true" applyFill="true" applyFont="true">
      <alignment horizontal="center" vertical="center"/>
    </xf>
    <xf numFmtId="0" fontId="42" fillId="9" borderId="5" xfId="0" applyBorder="true" applyFill="true" applyFont="true">
      <alignment horizontal="center" vertical="center"/>
    </xf>
    <xf numFmtId="164" fontId="43" fillId="11" borderId="5" xfId="0" applyNumberFormat="true" applyBorder="true" applyFill="true" applyFont="true">
      <alignment horizontal="center" vertical="center"/>
    </xf>
    <xf numFmtId="164" fontId="44" fillId="11" borderId="5" xfId="0" applyNumberFormat="true" applyBorder="true" applyFill="true" applyFont="true">
      <alignment horizontal="center" vertical="center"/>
    </xf>
    <xf numFmtId="164" fontId="45" fillId="7" borderId="5" xfId="0" applyNumberFormat="true" applyBorder="true" applyFill="true" applyFont="true">
      <alignment horizontal="center" vertical="center"/>
    </xf>
    <xf numFmtId="164" fontId="46" fillId="7" borderId="5" xfId="0" applyNumberFormat="true" applyBorder="true" applyFill="true" applyFont="true">
      <alignment horizontal="center" vertical="center"/>
    </xf>
    <xf numFmtId="164" fontId="47" fillId="7" borderId="5" xfId="0" applyNumberFormat="true" applyBorder="true" applyFill="true" applyFont="true">
      <alignment horizontal="center" vertical="center"/>
    </xf>
    <xf numFmtId="164" fontId="48" fillId="7" borderId="5" xfId="0" applyNumberFormat="true" applyBorder="true" applyFill="true" applyFont="true">
      <alignment horizontal="center" vertical="center"/>
    </xf>
    <xf numFmtId="164" fontId="49" fillId="9" borderId="5" xfId="0" applyNumberFormat="true" applyBorder="true" applyFill="true" applyFont="true">
      <alignment horizontal="center" vertical="center"/>
    </xf>
    <xf numFmtId="164" fontId="50" fillId="9" borderId="5" xfId="0" applyNumberFormat="true" applyBorder="true" applyFill="true" applyFont="true">
      <alignment horizontal="center" vertical="center"/>
    </xf>
    <xf numFmtId="164" fontId="51" fillId="9" borderId="5" xfId="0" applyNumberFormat="true" applyBorder="true" applyFill="true" applyFont="true">
      <alignment horizontal="center" vertical="center"/>
    </xf>
    <xf numFmtId="164" fontId="52" fillId="9" borderId="5" xfId="0" applyNumberFormat="true" applyBorder="true" applyFill="true" applyFont="true">
      <alignment horizontal="center" vertical="center"/>
    </xf>
    <xf numFmtId="164" fontId="53" fillId="11" borderId="5" xfId="0" applyNumberFormat="true" applyBorder="true" applyFill="true" applyFont="true">
      <alignment horizontal="center" vertical="center"/>
    </xf>
    <xf numFmtId="164" fontId="54" fillId="11" borderId="5" xfId="0" applyNumberFormat="true" applyBorder="true" applyFill="true" applyFont="true">
      <alignment horizontal="center" vertical="center"/>
    </xf>
    <xf numFmtId="164" fontId="55" fillId="11" borderId="5" xfId="0" applyNumberFormat="true" applyBorder="true" applyFill="true" applyFont="true">
      <alignment horizontal="center" vertical="center"/>
    </xf>
    <xf numFmtId="164" fontId="56" fillId="11" borderId="5" xfId="0" applyNumberFormat="true" applyBorder="true" applyFill="true" applyFont="true">
      <alignment horizontal="center" vertical="center"/>
    </xf>
    <xf numFmtId="164" fontId="57" fillId="11" borderId="5" xfId="0" applyNumberFormat="true" applyBorder="true" applyFill="true" applyFont="true">
      <alignment horizontal="center" vertical="center"/>
    </xf>
    <xf numFmtId="164" fontId="58" fillId="7" borderId="5" xfId="0" applyNumberFormat="true" applyBorder="true" applyFill="true" applyFont="true">
      <alignment horizontal="center" vertical="center"/>
    </xf>
    <xf numFmtId="164" fontId="59" fillId="7" borderId="5" xfId="0" applyNumberFormat="true" applyBorder="true" applyFill="true" applyFont="true">
      <alignment horizontal="center" vertical="center"/>
    </xf>
    <xf numFmtId="164" fontId="60" fillId="11" borderId="5" xfId="0" applyNumberFormat="true" applyBorder="true" applyFill="true" applyFont="true">
      <alignment horizontal="center" vertic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colors>
    <mruColors>
      <color rgb="FF03DF7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Relationship Id="rId6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202402</xdr:colOff>
      <xdr:row>0</xdr:row>
      <xdr:rowOff>11906</xdr:rowOff>
    </xdr:from>
    <xdr:ext cx="657224" cy="492981"/>
    <xdr:pic>
      <xdr:nvPicPr>
        <xdr:cNvPr id="3" name="12 Imagen">
          <a:extLst>
            <a:ext uri="{FF2B5EF4-FFF2-40B4-BE49-F238E27FC236}">
              <a16:creationId xmlns:a16="http://schemas.microsoft.com/office/drawing/2014/main" id="{935F2C75-F766-4D36-BD9B-03552032EF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88902" y="11906"/>
          <a:ext cx="657224" cy="49298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topLeftCell="A10" zoomScale="70" zoomScaleNormal="70" workbookViewId="0">
      <selection activeCell="C21" sqref="C21"/>
    </sheetView>
  </sheetViews>
  <sheetFormatPr defaultColWidth="9.109375" defaultRowHeight="14.4" x14ac:dyDescent="0.3"/>
  <cols>
    <col min="1" max="3" customWidth="true" width="15.6640625" collapsed="true"/>
    <col min="11" max="11" bestFit="true" customWidth="true" width="11.109375" collapsed="true"/>
  </cols>
  <sheetData>
    <row r="1" spans="1:3" ht="39.9" customHeight="1" x14ac:dyDescent="0.3">
      <c r="A1" s="1"/>
      <c r="B1" s="2" t="s">
        <v>0</v>
      </c>
      <c r="C1" s="2" t="s">
        <v>22</v>
      </c>
    </row>
    <row r="2" spans="1:3" ht="39.9" customHeight="1" x14ac:dyDescent="0.3">
      <c r="A2" s="3">
        <v>44020</v>
      </c>
      <c r="B2" s="4" t="s">
        <v>1</v>
      </c>
      <c r="C2" s="5">
        <v>8103.9</v>
      </c>
    </row>
    <row r="3" spans="1:3" ht="39.9" customHeight="1" x14ac:dyDescent="0.3">
      <c r="A3" s="3"/>
      <c r="B3" s="4" t="s">
        <v>2</v>
      </c>
      <c r="C3" s="5">
        <v>816</v>
      </c>
    </row>
    <row r="4" spans="1:3" ht="39.9" customHeight="1" x14ac:dyDescent="0.3">
      <c r="A4" s="6"/>
      <c r="B4" s="4" t="s">
        <v>3</v>
      </c>
      <c r="C4" s="5">
        <v>481.87</v>
      </c>
    </row>
    <row r="5" spans="1:3" ht="39.9" customHeight="1" x14ac:dyDescent="0.3">
      <c r="A5" s="6"/>
      <c r="B5" s="4" t="s">
        <v>4</v>
      </c>
      <c r="C5" s="5">
        <v>0</v>
      </c>
    </row>
    <row r="6" spans="1:3" ht="39.9" customHeight="1" x14ac:dyDescent="0.3">
      <c r="A6" s="7"/>
      <c r="B6" s="8" t="s">
        <v>5</v>
      </c>
      <c r="C6" s="9">
        <v>0</v>
      </c>
    </row>
    <row r="7" spans="1:3" ht="39.9" customHeight="1" x14ac:dyDescent="0.3">
      <c r="A7" s="7"/>
      <c r="B7" s="8" t="s">
        <v>6</v>
      </c>
      <c r="C7" s="9">
        <v>38731.99</v>
      </c>
    </row>
    <row r="8" spans="1:3" ht="39.9" customHeight="1" x14ac:dyDescent="0.3">
      <c r="A8" s="7"/>
      <c r="B8" s="8" t="s">
        <v>7</v>
      </c>
      <c r="C8" s="9">
        <v>33579.18</v>
      </c>
    </row>
    <row r="9" spans="1:3" ht="39.9" customHeight="1" x14ac:dyDescent="0.3">
      <c r="A9" s="7"/>
      <c r="B9" s="8" t="s">
        <v>8</v>
      </c>
      <c r="C9" s="9">
        <v>0</v>
      </c>
    </row>
    <row r="10" spans="1:3" ht="39.9" customHeight="1" x14ac:dyDescent="0.3">
      <c r="A10" s="7"/>
      <c r="B10" s="8" t="s">
        <v>9</v>
      </c>
      <c r="C10" s="9">
        <v>72560</v>
      </c>
    </row>
    <row r="11" spans="1:3" ht="39.9" customHeight="1" x14ac:dyDescent="0.3">
      <c r="A11" s="11" t="s">
        <v>20</v>
      </c>
      <c r="B11" s="11" t="s">
        <v>10</v>
      </c>
      <c r="C11" s="12" t="n">
        <f>C2+C3+C4+C5+C6+C7+C8+C9</f>
        <v>81712.94</v>
      </c>
    </row>
    <row r="12" spans="1:3" ht="39.9" customHeight="1" x14ac:dyDescent="0.3">
      <c r="A12" s="10"/>
      <c r="B12" s="11" t="s">
        <v>11</v>
      </c>
      <c r="C12" s="12" t="n">
        <f>C11-C10</f>
        <v>9152.940000000002</v>
      </c>
    </row>
    <row r="13" spans="1:3" ht="39.9" customHeight="1" x14ac:dyDescent="0.3">
      <c r="A13" s="7"/>
      <c r="B13" s="8" t="s">
        <v>12</v>
      </c>
      <c r="C13" s="9">
        <v>84650.33</v>
      </c>
    </row>
    <row r="14" spans="1:3" ht="39.9" customHeight="1" x14ac:dyDescent="0.3">
      <c r="A14" s="7"/>
      <c r="B14" s="8" t="s">
        <v>13</v>
      </c>
      <c r="C14" s="9" t="n">
        <f>C18+C16</f>
        <v>4087.5</v>
      </c>
    </row>
    <row r="15" spans="1:3" ht="39.9" customHeight="1" x14ac:dyDescent="0.3">
      <c r="A15" s="7"/>
      <c r="B15" s="8" t="s">
        <v>14</v>
      </c>
      <c r="C15" s="9" t="n">
        <f>C19+C17</f>
        <v>1150.1100000000001</v>
      </c>
    </row>
    <row r="16" spans="1:3" ht="39.9" customHeight="1" x14ac:dyDescent="0.3">
      <c r="A16" s="13"/>
      <c r="B16" s="14" t="s">
        <v>15</v>
      </c>
      <c r="C16" s="15">
        <v>0</v>
      </c>
    </row>
    <row r="17" spans="1:11" ht="39.9" customHeight="1" x14ac:dyDescent="0.3">
      <c r="A17" s="13"/>
      <c r="B17" s="14" t="s">
        <v>16</v>
      </c>
      <c r="C17" s="15">
        <v>450.11</v>
      </c>
    </row>
    <row r="18" spans="1:11" ht="39.9" customHeight="1" x14ac:dyDescent="0.3">
      <c r="A18" s="7"/>
      <c r="B18" s="8" t="s">
        <v>17</v>
      </c>
      <c r="C18" s="9">
        <v>4087.5</v>
      </c>
      <c r="K18" s="18"/>
    </row>
    <row r="19" spans="1:11" ht="39.9" customHeight="1" x14ac:dyDescent="0.3">
      <c r="A19" s="7"/>
      <c r="B19" s="8" t="s">
        <v>18</v>
      </c>
      <c r="C19" s="9">
        <v>700</v>
      </c>
    </row>
    <row r="20" spans="1:11" ht="39.9" customHeight="1" x14ac:dyDescent="0.3">
      <c r="A20" s="10"/>
      <c r="B20" s="11" t="s">
        <v>19</v>
      </c>
      <c r="C20" s="17" t="n">
        <f>C15-C14</f>
        <v>-2937.39</v>
      </c>
    </row>
    <row r="21" spans="1:11" ht="39.9" customHeight="1" x14ac:dyDescent="0.3">
      <c r="A21" s="11" t="s">
        <v>21</v>
      </c>
      <c r="B21" s="11" t="s">
        <v>10</v>
      </c>
      <c r="C21" s="16" t="n">
        <f>C13+C19+C17-C18-C16</f>
        <v>81712.94</v>
      </c>
    </row>
  </sheetData>
  <pageMargins left="0.7" right="0.7" top="0.75" bottom="0.75" header="0.3" footer="0.3"/>
  <pageSetup paperSize="9" orientation="portrait" horizontalDpi="360" verticalDpi="360" r:id="rId1"/>
  <drawing r:id="rId2"/>
</worksheet>
</file>

<file path=xl/worksheets/sheet2.xml><?xml version="1.0" encoding="utf-8"?>
<worksheet xmlns="http://schemas.openxmlformats.org/spreadsheetml/2006/main">
  <dimension ref="A1:C21"/>
  <sheetViews>
    <sheetView workbookViewId="0"/>
  </sheetViews>
  <sheetFormatPr defaultRowHeight="15.0"/>
  <cols>
    <col min="1" max="1" customWidth="true" width="19.53125" collapsed="true"/>
    <col min="2" max="2" customWidth="true" width="19.53125" collapsed="true"/>
    <col min="3" max="3" customWidth="true" width="19.53125" collapsed="true"/>
  </cols>
  <sheetData>
    <row r="1" ht="30.0" customHeight="true">
      <c r="A1" t="s" s="19">
        <v>23</v>
      </c>
      <c r="B1" t="s" s="19">
        <v>0</v>
      </c>
      <c r="C1" t="s" s="19">
        <v>22</v>
      </c>
    </row>
    <row r="2" ht="30.0" customHeight="true">
      <c r="A2" s="20"/>
      <c r="B2" t="s" s="40">
        <v>1</v>
      </c>
      <c r="C2" t="n" s="62">
        <v>123.0</v>
      </c>
    </row>
    <row r="3" ht="30.0" customHeight="true">
      <c r="A3" s="21"/>
      <c r="B3" t="s" s="41">
        <v>2</v>
      </c>
      <c r="C3" t="n" s="63">
        <v>213.0</v>
      </c>
    </row>
    <row r="4" ht="30.0" customHeight="true">
      <c r="A4" s="22"/>
      <c r="B4" t="s" s="42">
        <v>3</v>
      </c>
      <c r="C4" t="n" s="64">
        <v>21.0</v>
      </c>
    </row>
    <row r="5" ht="30.0" customHeight="true">
      <c r="A5" s="23"/>
      <c r="B5" t="s" s="43">
        <v>4</v>
      </c>
      <c r="C5" t="n" s="65">
        <v>2.0</v>
      </c>
    </row>
    <row r="6" ht="30.0" customHeight="true">
      <c r="A6" s="24"/>
      <c r="B6" t="s" s="44">
        <v>5</v>
      </c>
      <c r="C6" t="n" s="66">
        <v>248.0</v>
      </c>
    </row>
    <row r="7" ht="30.0" customHeight="true">
      <c r="A7" s="25"/>
      <c r="B7" t="s" s="45">
        <v>6</v>
      </c>
      <c r="C7" t="n" s="67">
        <v>64746.31</v>
      </c>
    </row>
    <row r="8" ht="30.0" customHeight="true">
      <c r="A8" s="26"/>
      <c r="B8" t="s" s="46">
        <v>7</v>
      </c>
      <c r="C8" t="n" s="68">
        <v>43122.18</v>
      </c>
    </row>
    <row r="9" ht="30.0" customHeight="true">
      <c r="A9" s="27"/>
      <c r="B9" t="s" s="47">
        <v>8</v>
      </c>
      <c r="C9" t="n" s="69">
        <v>136690.92</v>
      </c>
    </row>
    <row r="10" ht="30.0" customHeight="true">
      <c r="A10" s="28"/>
      <c r="B10" t="s" s="48">
        <v>9</v>
      </c>
      <c r="C10" t="n" s="70">
        <v>73126.0</v>
      </c>
    </row>
    <row r="11" ht="30.0" customHeight="true">
      <c r="A11" t="s" s="60">
        <v>20</v>
      </c>
      <c r="B11" t="s" s="49">
        <v>10</v>
      </c>
      <c r="C11" t="n" s="71">
        <f>SUM(C2:C9)</f>
        <v>245166.41</v>
      </c>
    </row>
    <row r="12" ht="30.0" customHeight="true">
      <c r="A12" s="30"/>
      <c r="B12" t="s" s="50">
        <v>11</v>
      </c>
      <c r="C12" t="n" s="72">
        <v>0.0</v>
      </c>
    </row>
    <row r="13" ht="30.0" customHeight="true">
      <c r="A13" s="31"/>
      <c r="B13" t="s" s="51">
        <v>12</v>
      </c>
      <c r="C13" s="31"/>
    </row>
    <row r="14" ht="30.0" customHeight="true">
      <c r="A14" s="32"/>
      <c r="B14" t="s" s="52">
        <v>13</v>
      </c>
      <c r="C14" s="32"/>
    </row>
    <row r="15" ht="30.0" customHeight="true">
      <c r="A15" s="33"/>
      <c r="B15" t="s" s="53">
        <v>14</v>
      </c>
      <c r="C15" s="33"/>
    </row>
    <row r="16" ht="30.0" customHeight="true">
      <c r="A16" s="34"/>
      <c r="B16" t="s" s="54">
        <v>24</v>
      </c>
      <c r="C16" s="34"/>
    </row>
    <row r="17" ht="30.0" customHeight="true">
      <c r="A17" s="35"/>
      <c r="B17" t="s" s="55">
        <v>16</v>
      </c>
      <c r="C17" s="35"/>
    </row>
    <row r="18" ht="30.0" customHeight="true">
      <c r="A18" s="36"/>
      <c r="B18" t="s" s="56">
        <v>17</v>
      </c>
      <c r="C18" s="36"/>
    </row>
    <row r="19" ht="30.0" customHeight="true">
      <c r="A19" s="37"/>
      <c r="B19" t="s" s="57">
        <v>18</v>
      </c>
      <c r="C19" t="n" s="73">
        <v>0.0</v>
      </c>
    </row>
    <row r="20" ht="30.0" customHeight="true">
      <c r="A20" s="38"/>
      <c r="B20" t="s" s="58">
        <v>25</v>
      </c>
      <c r="C20" s="38"/>
    </row>
    <row r="21" ht="30.0" customHeight="true">
      <c r="A21" t="s" s="61">
        <v>21</v>
      </c>
      <c r="B21" t="s" s="59">
        <v>10</v>
      </c>
      <c r="C21" s="3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LENOVO</dc:creator>
  <cp:lastModifiedBy>Erick Ivan</cp:lastModifiedBy>
  <dcterms:modified xsi:type="dcterms:W3CDTF">2020-08-21T16:01:31Z</dcterms:modified>
</cp:coreProperties>
</file>