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96DF5F2F-540D-4140-8DC8-8FF3B4D4366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/>
  <c r="H3" i="1" s="1"/>
</calcChain>
</file>

<file path=xl/sharedStrings.xml><?xml version="1.0" encoding="utf-8"?>
<sst xmlns="http://schemas.openxmlformats.org/spreadsheetml/2006/main" count="98" uniqueCount="71">
  <si>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</si>
  <si>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</si>
  <si>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</si>
  <si>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</si>
  <si>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</si>
  <si>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</si>
  <si>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</si>
  <si>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</si>
  <si>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</si>
  <si>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</si>
  <si>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</si>
  <si>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</si>
  <si>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</si>
  <si>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</si>
  <si>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</si>
  <si>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</si>
  <si>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</si>
  <si>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</si>
  <si>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</si>
  <si>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</si>
  <si>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BUFF</t>
  </si>
  <si>
    <t>NUEVO</t>
  </si>
  <si>
    <t>CAMBER 29"</t>
  </si>
  <si>
    <t>ORANGE</t>
  </si>
  <si>
    <t>EPIC OIL 60ML</t>
  </si>
  <si>
    <t>GUANTES BELL CORTO</t>
  </si>
  <si>
    <t>LLANTA 29" GROUND</t>
  </si>
  <si>
    <t>MANUBRIO RACE FACE</t>
  </si>
  <si>
    <t>POSTE DE ASIENTO FUJI</t>
  </si>
  <si>
    <t>POSTE DE ASIENTO SPECIALIZED</t>
  </si>
  <si>
    <t xml:space="preserve">POTENCIA SPECIALIZED </t>
  </si>
  <si>
    <t>FECHA DE REGISTRO</t>
  </si>
  <si>
    <t>DESVIADOR DELANTERO XT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</si>
  <si>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</si>
  <si>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</si>
  <si>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</si>
  <si>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</si>
  <si>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</si>
  <si>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</si>
  <si>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</si>
  <si>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</si>
  <si>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</si>
  <si>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</si>
  <si>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</si>
  <si>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SHIFTERS DE GATILLO - 3x9 - COMO NUEVOS - UN PAR - SEMINUEVOS</t>
  </si>
  <si>
    <t>SHIFTERS SHIMANO ALIVIO 3x9</t>
  </si>
  <si>
    <t>BANDANA MULTIFUNCIONAL - VARIOS MODELOS Y COLORES - ABSORBENTE - FACIL DE LAVAR - NUEVOS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</si>
  <si>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</si>
  <si>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</si>
  <si>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</si>
  <si>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</si>
  <si>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</si>
  <si>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</si>
  <si>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</si>
  <si>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PARA 3 PLATOS - PARA JALON ARRIBA - USADO</t>
  </si>
  <si>
    <t>PARA 3 PLATOS - ADAPTADOR A VARIAS MEDIDAS DE CUADRO - SEMINUEVO</t>
  </si>
  <si>
    <t>LUBRICANTE DE ALTO RENDIMIENTO - PARA: CADENA, DESVIADORES, FUNDAS DE CABLE, ETC. - FACIL APLICACIÓN - TIPO GOTERO - NUEVO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</si>
  <si>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</si>
  <si>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</si>
  <si>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</si>
  <si>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</si>
  <si>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bici regalada</t>
  </si>
  <si>
    <t>me la regalo mi tia</t>
  </si>
  <si>
    <t>13  agosto 20</t>
  </si>
  <si>
    <t>Usado</t>
  </si>
  <si>
    <t xml:space="preserve">             </t>
  </si>
  <si>
    <t>asiento regalado</t>
  </si>
  <si>
    <t>me lo regalo mi tio</t>
  </si>
  <si>
    <t>BICI AMARILLA</t>
  </si>
  <si>
    <t>AMARILLO CANARIO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</si>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</sst>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252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u/>
      <sz val="11"/>
      <color rgb="FF000000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</fills>
  <borders count="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5" borderId="2" applyNumberFormat="0" applyAlignment="0" applyProtection="0"/>
  </cellStyleXfs>
  <cellXfs count="269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11" borderId="3" xfId="0" applyFont="1" applyFill="1" applyBorder="1" applyAlignment="1">
      <alignment horizontal="center" vertical="center"/>
    </xf>
    <xf numFmtId="165" fontId="7" fillId="11" borderId="3" xfId="0" applyNumberFormat="1" applyFont="1" applyFill="1" applyBorder="1" applyAlignment="1">
      <alignment horizontal="center" vertical="center"/>
    </xf>
    <xf numFmtId="165" fontId="8" fillId="11" borderId="3" xfId="0" applyNumberFormat="1" applyFont="1" applyFill="1" applyBorder="1" applyAlignment="1">
      <alignment horizontal="center" vertical="center"/>
    </xf>
    <xf numFmtId="165" fontId="9" fillId="11" borderId="3" xfId="0" applyNumberFormat="1" applyFont="1" applyFill="1" applyBorder="1" applyAlignment="1">
      <alignment horizontal="center" vertical="center"/>
    </xf>
    <xf numFmtId="165" fontId="10" fillId="11" borderId="3" xfId="0" applyNumberFormat="1" applyFont="1" applyFill="1" applyBorder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165" fontId="12" fillId="11" borderId="3" xfId="0" applyNumberFormat="1" applyFont="1" applyFill="1" applyBorder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165" fontId="20" fillId="11" borderId="4" xfId="0" applyNumberFormat="1" applyFont="1" applyFill="1" applyBorder="1" applyAlignment="1">
      <alignment horizontal="center" vertical="center"/>
    </xf>
    <xf numFmtId="165" fontId="21" fillId="11" borderId="4" xfId="0" applyNumberFormat="1" applyFont="1" applyFill="1" applyBorder="1" applyAlignment="1">
      <alignment horizontal="center" vertical="center"/>
    </xf>
    <xf numFmtId="165" fontId="22" fillId="11" borderId="4" xfId="0" applyNumberFormat="1" applyFont="1" applyFill="1" applyBorder="1" applyAlignment="1">
      <alignment horizontal="center" vertical="center"/>
    </xf>
    <xf numFmtId="165" fontId="23" fillId="11" borderId="4" xfId="0" applyNumberFormat="1" applyFont="1" applyFill="1" applyBorder="1" applyAlignment="1">
      <alignment horizontal="center" vertical="center"/>
    </xf>
    <xf numFmtId="165" fontId="24" fillId="11" borderId="4" xfId="0" applyNumberFormat="1" applyFont="1" applyFill="1" applyBorder="1" applyAlignment="1">
      <alignment horizontal="center" vertical="center"/>
    </xf>
    <xf numFmtId="165" fontId="25" fillId="11" borderId="4" xfId="0" applyNumberFormat="1" applyFont="1" applyFill="1" applyBorder="1" applyAlignment="1">
      <alignment horizontal="center" vertical="center"/>
    </xf>
    <xf numFmtId="165" fontId="26" fillId="11" borderId="4" xfId="0" applyNumberFormat="1" applyFont="1" applyFill="1" applyBorder="1" applyAlignment="1">
      <alignment horizontal="center" vertical="center"/>
    </xf>
    <xf numFmtId="165" fontId="27" fillId="11" borderId="4" xfId="0" applyNumberFormat="1" applyFont="1" applyFill="1" applyBorder="1" applyAlignment="1">
      <alignment horizontal="center" vertical="center"/>
    </xf>
    <xf numFmtId="165" fontId="28" fillId="11" borderId="4" xfId="0" applyNumberFormat="1" applyFont="1" applyFill="1" applyBorder="1" applyAlignment="1">
      <alignment horizontal="center" vertical="center"/>
    </xf>
    <xf numFmtId="165" fontId="29" fillId="11" borderId="4" xfId="0" applyNumberFormat="1" applyFont="1" applyFill="1" applyBorder="1" applyAlignment="1">
      <alignment horizontal="center" vertical="center"/>
    </xf>
    <xf numFmtId="165" fontId="30" fillId="11" borderId="4" xfId="0" applyNumberFormat="1" applyFont="1" applyFill="1" applyBorder="1" applyAlignment="1">
      <alignment horizontal="center" vertical="center"/>
    </xf>
    <xf numFmtId="165" fontId="31" fillId="11" borderId="4" xfId="0" applyNumberFormat="1" applyFont="1" applyFill="1" applyBorder="1" applyAlignment="1">
      <alignment horizontal="center" vertical="center"/>
    </xf>
    <xf numFmtId="165" fontId="32" fillId="11" borderId="4" xfId="0" applyNumberFormat="1" applyFont="1" applyFill="1" applyBorder="1" applyAlignment="1">
      <alignment horizontal="center" vertical="center"/>
    </xf>
    <xf numFmtId="165" fontId="33" fillId="11" borderId="4" xfId="0" applyNumberFormat="1" applyFont="1" applyFill="1" applyBorder="1" applyAlignment="1">
      <alignment horizontal="center" vertical="center"/>
    </xf>
    <xf numFmtId="165" fontId="34" fillId="11" borderId="4" xfId="0" applyNumberFormat="1" applyFont="1" applyFill="1" applyBorder="1" applyAlignment="1">
      <alignment horizontal="center" vertical="center"/>
    </xf>
    <xf numFmtId="0" fontId="35" fillId="11" borderId="4" xfId="0" applyFont="1" applyFill="1" applyBorder="1" applyAlignment="1">
      <alignment horizontal="center" vertical="center"/>
    </xf>
    <xf numFmtId="0" fontId="36" fillId="11" borderId="4" xfId="0" applyFont="1" applyFill="1" applyBorder="1" applyAlignment="1">
      <alignment horizontal="center" vertical="center"/>
    </xf>
    <xf numFmtId="0" fontId="37" fillId="11" borderId="4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9" fillId="11" borderId="4" xfId="0" applyFont="1" applyFill="1" applyBorder="1" applyAlignment="1">
      <alignment horizontal="center" vertical="center"/>
    </xf>
    <xf numFmtId="0" fontId="40" fillId="11" borderId="4" xfId="0" applyFont="1" applyFill="1" applyBorder="1" applyAlignment="1">
      <alignment horizontal="center" vertical="center"/>
    </xf>
    <xf numFmtId="165" fontId="41" fillId="11" borderId="4" xfId="0" applyNumberFormat="1" applyFont="1" applyFill="1" applyBorder="1" applyAlignment="1">
      <alignment horizontal="center" vertical="center"/>
    </xf>
    <xf numFmtId="165" fontId="42" fillId="11" borderId="4" xfId="0" applyNumberFormat="1" applyFont="1" applyFill="1" applyBorder="1" applyAlignment="1">
      <alignment horizontal="center" vertical="center"/>
    </xf>
    <xf numFmtId="165" fontId="43" fillId="11" borderId="4" xfId="0" applyNumberFormat="1" applyFont="1" applyFill="1" applyBorder="1" applyAlignment="1">
      <alignment horizontal="center" vertical="center"/>
    </xf>
    <xf numFmtId="165" fontId="44" fillId="11" borderId="4" xfId="0" applyNumberFormat="1" applyFont="1" applyFill="1" applyBorder="1" applyAlignment="1">
      <alignment horizontal="center" vertical="center"/>
    </xf>
    <xf numFmtId="165" fontId="45" fillId="11" borderId="4" xfId="0" applyNumberFormat="1" applyFont="1" applyFill="1" applyBorder="1" applyAlignment="1">
      <alignment horizontal="center" vertical="center"/>
    </xf>
    <xf numFmtId="165" fontId="46" fillId="11" borderId="4" xfId="0" applyNumberFormat="1" applyFont="1" applyFill="1" applyBorder="1" applyAlignment="1">
      <alignment horizontal="center" vertical="center"/>
    </xf>
    <xf numFmtId="165" fontId="47" fillId="11" borderId="4" xfId="0" applyNumberFormat="1" applyFont="1" applyFill="1" applyBorder="1" applyAlignment="1">
      <alignment horizontal="center" vertical="center"/>
    </xf>
    <xf numFmtId="165" fontId="48" fillId="11" borderId="4" xfId="0" applyNumberFormat="1" applyFont="1" applyFill="1" applyBorder="1" applyAlignment="1">
      <alignment horizontal="center" vertical="center"/>
    </xf>
    <xf numFmtId="165" fontId="49" fillId="11" borderId="4" xfId="0" applyNumberFormat="1" applyFont="1" applyFill="1" applyBorder="1" applyAlignment="1">
      <alignment horizontal="center" vertical="center"/>
    </xf>
    <xf numFmtId="165" fontId="50" fillId="11" borderId="4" xfId="0" applyNumberFormat="1" applyFont="1" applyFill="1" applyBorder="1" applyAlignment="1">
      <alignment horizontal="center" vertical="center"/>
    </xf>
    <xf numFmtId="165" fontId="51" fillId="11" borderId="4" xfId="0" applyNumberFormat="1" applyFont="1" applyFill="1" applyBorder="1" applyAlignment="1">
      <alignment horizontal="center" vertical="center"/>
    </xf>
    <xf numFmtId="165" fontId="52" fillId="11" borderId="4" xfId="0" applyNumberFormat="1" applyFont="1" applyFill="1" applyBorder="1" applyAlignment="1">
      <alignment horizontal="center" vertical="center"/>
    </xf>
    <xf numFmtId="165" fontId="53" fillId="11" borderId="4" xfId="0" applyNumberFormat="1" applyFont="1" applyFill="1" applyBorder="1" applyAlignment="1">
      <alignment horizontal="center" vertical="center"/>
    </xf>
    <xf numFmtId="165" fontId="54" fillId="11" borderId="4" xfId="0" applyNumberFormat="1" applyFont="1" applyFill="1" applyBorder="1" applyAlignment="1">
      <alignment horizontal="center" vertical="center"/>
    </xf>
    <xf numFmtId="165" fontId="55" fillId="11" borderId="4" xfId="0" applyNumberFormat="1" applyFont="1" applyFill="1" applyBorder="1" applyAlignment="1">
      <alignment horizontal="center" vertical="center"/>
    </xf>
    <xf numFmtId="0" fontId="56" fillId="11" borderId="4" xfId="0" applyFont="1" applyFill="1" applyBorder="1" applyAlignment="1">
      <alignment horizontal="center" vertical="center"/>
    </xf>
    <xf numFmtId="0" fontId="57" fillId="11" borderId="4" xfId="0" applyFont="1" applyFill="1" applyBorder="1" applyAlignment="1">
      <alignment horizontal="center" vertical="center"/>
    </xf>
    <xf numFmtId="0" fontId="58" fillId="11" borderId="4" xfId="0" applyFont="1" applyFill="1" applyBorder="1" applyAlignment="1">
      <alignment horizontal="center" vertical="center"/>
    </xf>
    <xf numFmtId="0" fontId="59" fillId="11" borderId="4" xfId="0" applyFont="1" applyFill="1" applyBorder="1" applyAlignment="1">
      <alignment horizontal="center" vertical="center"/>
    </xf>
    <xf numFmtId="0" fontId="60" fillId="11" borderId="4" xfId="0" applyFont="1" applyFill="1" applyBorder="1" applyAlignment="1">
      <alignment horizontal="center" vertical="center"/>
    </xf>
    <xf numFmtId="0" fontId="61" fillId="11" borderId="4" xfId="0" applyFont="1" applyFill="1" applyBorder="1" applyAlignment="1">
      <alignment horizontal="center" vertical="center"/>
    </xf>
    <xf numFmtId="165" fontId="62" fillId="11" borderId="4" xfId="0" applyNumberFormat="1" applyFont="1" applyFill="1" applyBorder="1" applyAlignment="1">
      <alignment horizontal="center" vertical="center"/>
    </xf>
    <xf numFmtId="165" fontId="63" fillId="11" borderId="4" xfId="0" applyNumberFormat="1" applyFont="1" applyFill="1" applyBorder="1" applyAlignment="1">
      <alignment horizontal="center" vertical="center"/>
    </xf>
    <xf numFmtId="165" fontId="64" fillId="11" borderId="4" xfId="0" applyNumberFormat="1" applyFont="1" applyFill="1" applyBorder="1" applyAlignment="1">
      <alignment horizontal="center" vertical="center"/>
    </xf>
    <xf numFmtId="165" fontId="65" fillId="11" borderId="4" xfId="0" applyNumberFormat="1" applyFont="1" applyFill="1" applyBorder="1" applyAlignment="1">
      <alignment horizontal="center" vertical="center"/>
    </xf>
    <xf numFmtId="165" fontId="66" fillId="11" borderId="4" xfId="0" applyNumberFormat="1" applyFont="1" applyFill="1" applyBorder="1" applyAlignment="1">
      <alignment horizontal="center" vertical="center"/>
    </xf>
    <xf numFmtId="165" fontId="67" fillId="11" borderId="4" xfId="0" applyNumberFormat="1" applyFont="1" applyFill="1" applyBorder="1" applyAlignment="1">
      <alignment horizontal="center" vertical="center"/>
    </xf>
    <xf numFmtId="165" fontId="68" fillId="11" borderId="4" xfId="0" applyNumberFormat="1" applyFont="1" applyFill="1" applyBorder="1" applyAlignment="1">
      <alignment horizontal="center" vertical="center"/>
    </xf>
    <xf numFmtId="165" fontId="69" fillId="11" borderId="4" xfId="0" applyNumberFormat="1" applyFont="1" applyFill="1" applyBorder="1" applyAlignment="1">
      <alignment horizontal="center" vertical="center"/>
    </xf>
    <xf numFmtId="165" fontId="70" fillId="11" borderId="4" xfId="0" applyNumberFormat="1" applyFont="1" applyFill="1" applyBorder="1" applyAlignment="1">
      <alignment horizontal="center" vertical="center"/>
    </xf>
    <xf numFmtId="165" fontId="71" fillId="11" borderId="4" xfId="0" applyNumberFormat="1" applyFont="1" applyFill="1" applyBorder="1" applyAlignment="1">
      <alignment horizontal="center" vertical="center"/>
    </xf>
    <xf numFmtId="165" fontId="72" fillId="11" borderId="4" xfId="0" applyNumberFormat="1" applyFont="1" applyFill="1" applyBorder="1" applyAlignment="1">
      <alignment horizontal="center" vertical="center"/>
    </xf>
    <xf numFmtId="165" fontId="73" fillId="11" borderId="4" xfId="0" applyNumberFormat="1" applyFont="1" applyFill="1" applyBorder="1" applyAlignment="1">
      <alignment horizontal="center" vertical="center"/>
    </xf>
    <xf numFmtId="165" fontId="74" fillId="11" borderId="4" xfId="0" applyNumberFormat="1" applyFont="1" applyFill="1" applyBorder="1" applyAlignment="1">
      <alignment horizontal="center" vertical="center"/>
    </xf>
    <xf numFmtId="165" fontId="75" fillId="11" borderId="4" xfId="0" applyNumberFormat="1" applyFont="1" applyFill="1" applyBorder="1" applyAlignment="1">
      <alignment horizontal="center" vertical="center"/>
    </xf>
    <xf numFmtId="165" fontId="76" fillId="11" borderId="4" xfId="0" applyNumberFormat="1" applyFont="1" applyFill="1" applyBorder="1" applyAlignment="1">
      <alignment horizontal="center" vertical="center"/>
    </xf>
    <xf numFmtId="165" fontId="77" fillId="12" borderId="4" xfId="0" applyNumberFormat="1" applyFont="1" applyFill="1" applyBorder="1" applyAlignment="1">
      <alignment horizontal="center" vertical="center"/>
    </xf>
    <xf numFmtId="165" fontId="78" fillId="12" borderId="4" xfId="0" applyNumberFormat="1" applyFont="1" applyFill="1" applyBorder="1" applyAlignment="1">
      <alignment horizontal="center" vertical="center"/>
    </xf>
    <xf numFmtId="165" fontId="79" fillId="12" borderId="4" xfId="0" applyNumberFormat="1" applyFont="1" applyFill="1" applyBorder="1" applyAlignment="1">
      <alignment horizontal="center" vertical="center"/>
    </xf>
    <xf numFmtId="165" fontId="80" fillId="12" borderId="4" xfId="0" applyNumberFormat="1" applyFont="1" applyFill="1" applyBorder="1" applyAlignment="1">
      <alignment horizontal="center" vertical="center"/>
    </xf>
    <xf numFmtId="165" fontId="81" fillId="12" borderId="4" xfId="0" applyNumberFormat="1" applyFont="1" applyFill="1" applyBorder="1" applyAlignment="1">
      <alignment horizontal="center" vertical="center"/>
    </xf>
    <xf numFmtId="165" fontId="82" fillId="12" borderId="4" xfId="0" applyNumberFormat="1" applyFont="1" applyFill="1" applyBorder="1" applyAlignment="1">
      <alignment horizontal="center" vertical="center"/>
    </xf>
    <xf numFmtId="165" fontId="83" fillId="12" borderId="4" xfId="0" applyNumberFormat="1" applyFont="1" applyFill="1" applyBorder="1" applyAlignment="1">
      <alignment horizontal="center" vertical="center"/>
    </xf>
    <xf numFmtId="0" fontId="84" fillId="11" borderId="4" xfId="0" applyFont="1" applyFill="1" applyBorder="1" applyAlignment="1">
      <alignment horizontal="center" vertical="center"/>
    </xf>
    <xf numFmtId="165" fontId="85" fillId="11" borderId="4" xfId="0" applyNumberFormat="1" applyFont="1" applyFill="1" applyBorder="1" applyAlignment="1">
      <alignment horizontal="center" vertical="center"/>
    </xf>
    <xf numFmtId="165" fontId="86" fillId="11" borderId="4" xfId="0" applyNumberFormat="1" applyFont="1" applyFill="1" applyBorder="1" applyAlignment="1">
      <alignment horizontal="center" vertical="center"/>
    </xf>
    <xf numFmtId="165" fontId="87" fillId="11" borderId="4" xfId="0" applyNumberFormat="1" applyFont="1" applyFill="1" applyBorder="1" applyAlignment="1">
      <alignment horizontal="center" vertical="center"/>
    </xf>
    <xf numFmtId="165" fontId="88" fillId="11" borderId="4" xfId="0" applyNumberFormat="1" applyFont="1" applyFill="1" applyBorder="1" applyAlignment="1">
      <alignment horizontal="center" vertical="center"/>
    </xf>
    <xf numFmtId="165" fontId="89" fillId="11" borderId="4" xfId="0" applyNumberFormat="1" applyFont="1" applyFill="1" applyBorder="1" applyAlignment="1">
      <alignment horizontal="center" vertical="center"/>
    </xf>
    <xf numFmtId="165" fontId="90" fillId="11" borderId="4" xfId="0" applyNumberFormat="1" applyFont="1" applyFill="1" applyBorder="1" applyAlignment="1">
      <alignment horizontal="center" vertical="center"/>
    </xf>
    <xf numFmtId="165" fontId="91" fillId="11" borderId="4" xfId="0" applyNumberFormat="1" applyFont="1" applyFill="1" applyBorder="1" applyAlignment="1">
      <alignment horizontal="center" vertical="center"/>
    </xf>
    <xf numFmtId="165" fontId="92" fillId="11" borderId="4" xfId="0" applyNumberFormat="1" applyFont="1" applyFill="1" applyBorder="1" applyAlignment="1">
      <alignment horizontal="center" vertical="center"/>
    </xf>
    <xf numFmtId="165" fontId="93" fillId="11" borderId="4" xfId="0" applyNumberFormat="1" applyFont="1" applyFill="1" applyBorder="1" applyAlignment="1">
      <alignment horizontal="center" vertical="center"/>
    </xf>
    <xf numFmtId="165" fontId="94" fillId="11" borderId="4" xfId="0" applyNumberFormat="1" applyFont="1" applyFill="1" applyBorder="1" applyAlignment="1">
      <alignment horizontal="center" vertical="center"/>
    </xf>
    <xf numFmtId="165" fontId="95" fillId="11" borderId="4" xfId="0" applyNumberFormat="1" applyFont="1" applyFill="1" applyBorder="1" applyAlignment="1">
      <alignment horizontal="center" vertical="center"/>
    </xf>
    <xf numFmtId="165" fontId="96" fillId="11" borderId="4" xfId="0" applyNumberFormat="1" applyFont="1" applyFill="1" applyBorder="1" applyAlignment="1">
      <alignment horizontal="center" vertical="center"/>
    </xf>
    <xf numFmtId="165" fontId="97" fillId="11" borderId="4" xfId="0" applyNumberFormat="1" applyFont="1" applyFill="1" applyBorder="1" applyAlignment="1">
      <alignment horizontal="center" vertical="center"/>
    </xf>
    <xf numFmtId="165" fontId="98" fillId="11" borderId="4" xfId="0" applyNumberFormat="1" applyFont="1" applyFill="1" applyBorder="1" applyAlignment="1">
      <alignment horizontal="center" vertical="center"/>
    </xf>
    <xf numFmtId="0" fontId="99" fillId="11" borderId="4" xfId="0" applyFont="1" applyFill="1" applyBorder="1" applyAlignment="1">
      <alignment horizontal="center" vertical="center"/>
    </xf>
    <xf numFmtId="0" fontId="100" fillId="11" borderId="8" xfId="0" applyBorder="true" applyFill="true" applyFont="true">
      <alignment horizontal="center" vertical="center"/>
    </xf>
    <xf numFmtId="166" fontId="101" fillId="11" borderId="8" xfId="0" applyNumberFormat="true" applyBorder="true" applyFill="true" applyFont="true">
      <alignment horizontal="center" vertical="center"/>
    </xf>
    <xf numFmtId="166" fontId="102" fillId="11" borderId="8" xfId="0" applyNumberFormat="true" applyBorder="true" applyFill="true" applyFont="true">
      <alignment horizontal="center" vertical="center"/>
    </xf>
    <xf numFmtId="166" fontId="103" fillId="11" borderId="8" xfId="0" applyNumberFormat="true" applyBorder="true" applyFill="true" applyFont="true">
      <alignment horizontal="center" vertical="center"/>
    </xf>
    <xf numFmtId="166" fontId="104" fillId="11" borderId="8" xfId="0" applyNumberFormat="true" applyBorder="true" applyFill="true" applyFont="true">
      <alignment horizontal="center" vertical="center"/>
    </xf>
    <xf numFmtId="166" fontId="105" fillId="11" borderId="8" xfId="0" applyNumberFormat="true" applyBorder="true" applyFill="true" applyFont="true">
      <alignment horizontal="center" vertical="center"/>
    </xf>
    <xf numFmtId="166" fontId="106" fillId="11" borderId="8" xfId="0" applyNumberFormat="true" applyBorder="true" applyFill="true" applyFont="true">
      <alignment horizontal="center" vertical="center"/>
    </xf>
    <xf numFmtId="166" fontId="107" fillId="11" borderId="8" xfId="0" applyNumberFormat="true" applyBorder="true" applyFill="true" applyFont="true">
      <alignment horizontal="center" vertical="center"/>
    </xf>
    <xf numFmtId="0" fontId="108" fillId="11" borderId="8" xfId="0" applyBorder="true" applyFill="true" applyFont="true">
      <alignment horizontal="center" vertical="center"/>
    </xf>
    <xf numFmtId="166" fontId="109" fillId="11" borderId="8" xfId="0" applyNumberFormat="true" applyBorder="true" applyFill="true" applyFont="true">
      <alignment horizontal="center" vertical="center"/>
    </xf>
    <xf numFmtId="166" fontId="110" fillId="11" borderId="8" xfId="0" applyNumberFormat="true" applyBorder="true" applyFill="true" applyFont="true">
      <alignment horizontal="center" vertical="center"/>
    </xf>
    <xf numFmtId="166" fontId="111" fillId="11" borderId="8" xfId="0" applyNumberFormat="true" applyBorder="true" applyFill="true" applyFont="true">
      <alignment horizontal="center" vertical="center"/>
    </xf>
    <xf numFmtId="166" fontId="112" fillId="11" borderId="8" xfId="0" applyNumberFormat="true" applyBorder="true" applyFill="true" applyFont="true">
      <alignment horizontal="center" vertical="center"/>
    </xf>
    <xf numFmtId="166" fontId="113" fillId="11" borderId="8" xfId="0" applyNumberFormat="true" applyBorder="true" applyFill="true" applyFont="true">
      <alignment horizontal="center" vertical="center"/>
    </xf>
    <xf numFmtId="166" fontId="114" fillId="11" borderId="8" xfId="0" applyNumberFormat="true" applyBorder="true" applyFill="true" applyFont="true">
      <alignment horizontal="center" vertical="center"/>
    </xf>
    <xf numFmtId="166" fontId="115" fillId="11" borderId="8" xfId="0" applyNumberFormat="true" applyBorder="true" applyFill="true" applyFont="true">
      <alignment horizontal="center" vertical="center"/>
    </xf>
    <xf numFmtId="0" fontId="116" fillId="11" borderId="8" xfId="0" applyBorder="true" applyFill="true" applyFont="true">
      <alignment horizontal="center" vertical="center"/>
    </xf>
    <xf numFmtId="166" fontId="117" fillId="11" borderId="8" xfId="0" applyNumberFormat="true" applyBorder="true" applyFill="true" applyFont="true">
      <alignment horizontal="center" vertical="center"/>
    </xf>
    <xf numFmtId="166" fontId="118" fillId="11" borderId="8" xfId="0" applyNumberFormat="true" applyBorder="true" applyFill="true" applyFont="true">
      <alignment horizontal="center" vertical="center"/>
    </xf>
    <xf numFmtId="166" fontId="119" fillId="11" borderId="8" xfId="0" applyNumberFormat="true" applyBorder="true" applyFill="true" applyFont="true">
      <alignment horizontal="center" vertical="center"/>
    </xf>
    <xf numFmtId="166" fontId="120" fillId="11" borderId="8" xfId="0" applyNumberFormat="true" applyBorder="true" applyFill="true" applyFont="true">
      <alignment horizontal="center" vertical="center"/>
    </xf>
    <xf numFmtId="166" fontId="121" fillId="11" borderId="8" xfId="0" applyNumberFormat="true" applyBorder="true" applyFill="true" applyFont="true">
      <alignment horizontal="center" vertical="center"/>
    </xf>
    <xf numFmtId="166" fontId="122" fillId="11" borderId="8" xfId="0" applyNumberFormat="true" applyBorder="true" applyFill="true" applyFont="true">
      <alignment horizontal="center" vertical="center"/>
    </xf>
    <xf numFmtId="166" fontId="123" fillId="11" borderId="8" xfId="0" applyNumberFormat="true" applyBorder="true" applyFill="true" applyFont="true">
      <alignment horizontal="center" vertical="center"/>
    </xf>
    <xf numFmtId="0" fontId="124" fillId="11" borderId="8" xfId="0" applyBorder="true" applyFill="true" applyFont="true">
      <alignment horizontal="center" vertical="center"/>
    </xf>
    <xf numFmtId="166" fontId="125" fillId="11" borderId="8" xfId="0" applyNumberFormat="true" applyBorder="true" applyFill="true" applyFont="true">
      <alignment horizontal="center" vertical="center"/>
    </xf>
    <xf numFmtId="166" fontId="126" fillId="11" borderId="8" xfId="0" applyNumberFormat="true" applyBorder="true" applyFill="true" applyFont="true">
      <alignment horizontal="center" vertical="center"/>
    </xf>
    <xf numFmtId="166" fontId="127" fillId="11" borderId="8" xfId="0" applyNumberFormat="true" applyBorder="true" applyFill="true" applyFont="true">
      <alignment horizontal="center" vertical="center"/>
    </xf>
    <xf numFmtId="166" fontId="128" fillId="11" borderId="8" xfId="0" applyNumberFormat="true" applyBorder="true" applyFill="true" applyFont="true">
      <alignment horizontal="center" vertical="center"/>
    </xf>
    <xf numFmtId="166" fontId="129" fillId="11" borderId="8" xfId="0" applyNumberFormat="true" applyBorder="true" applyFill="true" applyFont="true">
      <alignment horizontal="center" vertical="center"/>
    </xf>
    <xf numFmtId="166" fontId="130" fillId="11" borderId="8" xfId="0" applyNumberFormat="true" applyBorder="true" applyFill="true" applyFont="true">
      <alignment horizontal="center" vertical="center"/>
    </xf>
    <xf numFmtId="166" fontId="131" fillId="11" borderId="8" xfId="0" applyNumberFormat="true" applyBorder="true" applyFill="true" applyFont="true">
      <alignment horizontal="center" vertical="center"/>
    </xf>
    <xf numFmtId="0" fontId="132" fillId="11" borderId="8" xfId="0" applyBorder="true" applyFill="true" applyFont="true">
      <alignment horizontal="center" vertical="center"/>
    </xf>
    <xf numFmtId="166" fontId="133" fillId="11" borderId="8" xfId="0" applyNumberFormat="true" applyBorder="true" applyFill="true" applyFont="true">
      <alignment horizontal="center" vertical="center"/>
    </xf>
    <xf numFmtId="166" fontId="134" fillId="11" borderId="8" xfId="0" applyNumberFormat="true" applyBorder="true" applyFill="true" applyFont="true">
      <alignment horizontal="center" vertical="center"/>
    </xf>
    <xf numFmtId="166" fontId="135" fillId="11" borderId="8" xfId="0" applyNumberFormat="true" applyBorder="true" applyFill="true" applyFont="true">
      <alignment horizontal="center" vertical="center"/>
    </xf>
    <xf numFmtId="166" fontId="136" fillId="11" borderId="8" xfId="0" applyNumberFormat="true" applyBorder="true" applyFill="true" applyFont="true">
      <alignment horizontal="center" vertical="center"/>
    </xf>
    <xf numFmtId="166" fontId="137" fillId="11" borderId="8" xfId="0" applyNumberFormat="true" applyBorder="true" applyFill="true" applyFont="true">
      <alignment horizontal="center" vertical="center"/>
    </xf>
    <xf numFmtId="166" fontId="138" fillId="11" borderId="8" xfId="0" applyNumberFormat="true" applyBorder="true" applyFill="true" applyFont="true">
      <alignment horizontal="center" vertical="center"/>
    </xf>
    <xf numFmtId="166" fontId="139" fillId="11" borderId="8" xfId="0" applyNumberFormat="true" applyBorder="true" applyFill="true" applyFont="true">
      <alignment horizontal="center" vertical="center"/>
    </xf>
    <xf numFmtId="0" fontId="140" fillId="11" borderId="8" xfId="0" applyBorder="true" applyFill="true" applyFont="true">
      <alignment horizontal="center" vertical="center"/>
    </xf>
    <xf numFmtId="166" fontId="141" fillId="11" borderId="8" xfId="0" applyNumberFormat="true" applyBorder="true" applyFill="true" applyFont="true">
      <alignment horizontal="center" vertical="center"/>
    </xf>
    <xf numFmtId="166" fontId="142" fillId="11" borderId="8" xfId="0" applyNumberFormat="true" applyBorder="true" applyFill="true" applyFont="true">
      <alignment horizontal="center" vertical="center"/>
    </xf>
    <xf numFmtId="166" fontId="143" fillId="11" borderId="8" xfId="0" applyNumberFormat="true" applyBorder="true" applyFill="true" applyFont="true">
      <alignment horizontal="center" vertical="center"/>
    </xf>
    <xf numFmtId="166" fontId="144" fillId="11" borderId="8" xfId="0" applyNumberFormat="true" applyBorder="true" applyFill="true" applyFont="true">
      <alignment horizontal="center" vertical="center"/>
    </xf>
    <xf numFmtId="166" fontId="145" fillId="11" borderId="8" xfId="0" applyNumberFormat="true" applyBorder="true" applyFill="true" applyFont="true">
      <alignment horizontal="center" vertical="center"/>
    </xf>
    <xf numFmtId="166" fontId="146" fillId="11" borderId="8" xfId="0" applyNumberFormat="true" applyBorder="true" applyFill="true" applyFont="true">
      <alignment horizontal="center" vertical="center"/>
    </xf>
    <xf numFmtId="166" fontId="147" fillId="11" borderId="8" xfId="0" applyNumberFormat="true" applyBorder="true" applyFill="true" applyFont="true">
      <alignment horizontal="center" vertical="center"/>
    </xf>
    <xf numFmtId="0" fontId="148" fillId="11" borderId="8" xfId="0" applyBorder="true" applyFill="true" applyFont="true">
      <alignment horizontal="center" vertical="center"/>
    </xf>
    <xf numFmtId="166" fontId="149" fillId="11" borderId="8" xfId="0" applyNumberFormat="true" applyBorder="true" applyFill="true" applyFont="true">
      <alignment horizontal="center" vertical="center"/>
    </xf>
    <xf numFmtId="166" fontId="150" fillId="11" borderId="8" xfId="0" applyNumberFormat="true" applyBorder="true" applyFill="true" applyFont="true">
      <alignment horizontal="center" vertical="center"/>
    </xf>
    <xf numFmtId="166" fontId="151" fillId="11" borderId="8" xfId="0" applyNumberFormat="true" applyBorder="true" applyFill="true" applyFont="true">
      <alignment horizontal="center" vertical="center"/>
    </xf>
    <xf numFmtId="166" fontId="152" fillId="11" borderId="8" xfId="0" applyNumberFormat="true" applyBorder="true" applyFill="true" applyFont="true">
      <alignment horizontal="center" vertical="center"/>
    </xf>
    <xf numFmtId="166" fontId="153" fillId="11" borderId="8" xfId="0" applyNumberFormat="true" applyBorder="true" applyFill="true" applyFont="true">
      <alignment horizontal="center" vertical="center"/>
    </xf>
    <xf numFmtId="166" fontId="154" fillId="11" borderId="8" xfId="0" applyNumberFormat="true" applyBorder="true" applyFill="true" applyFont="true">
      <alignment horizontal="center" vertical="center"/>
    </xf>
    <xf numFmtId="166" fontId="155" fillId="11" borderId="8" xfId="0" applyNumberFormat="true" applyBorder="true" applyFill="true" applyFont="true">
      <alignment horizontal="center" vertical="center"/>
    </xf>
    <xf numFmtId="0" fontId="156" fillId="11" borderId="8" xfId="0" applyBorder="true" applyFill="true" applyFont="true">
      <alignment horizontal="center" vertical="center"/>
    </xf>
    <xf numFmtId="166" fontId="157" fillId="11" borderId="8" xfId="0" applyNumberFormat="true" applyBorder="true" applyFill="true" applyFont="true">
      <alignment horizontal="center" vertical="center"/>
    </xf>
    <xf numFmtId="166" fontId="158" fillId="11" borderId="8" xfId="0" applyNumberFormat="true" applyBorder="true" applyFill="true" applyFont="true">
      <alignment horizontal="center" vertical="center"/>
    </xf>
    <xf numFmtId="166" fontId="159" fillId="11" borderId="8" xfId="0" applyNumberFormat="true" applyBorder="true" applyFill="true" applyFont="true">
      <alignment horizontal="center" vertical="center"/>
    </xf>
    <xf numFmtId="166" fontId="160" fillId="11" borderId="8" xfId="0" applyNumberFormat="true" applyBorder="true" applyFill="true" applyFont="true">
      <alignment horizontal="center" vertical="center"/>
    </xf>
    <xf numFmtId="166" fontId="161" fillId="11" borderId="8" xfId="0" applyNumberFormat="true" applyBorder="true" applyFill="true" applyFont="true">
      <alignment horizontal="center" vertical="center"/>
    </xf>
    <xf numFmtId="166" fontId="162" fillId="11" borderId="8" xfId="0" applyNumberFormat="true" applyBorder="true" applyFill="true" applyFont="true">
      <alignment horizontal="center" vertical="center"/>
    </xf>
    <xf numFmtId="166" fontId="163" fillId="11" borderId="8" xfId="0" applyNumberFormat="true" applyBorder="true" applyFill="true" applyFont="true">
      <alignment horizontal="center" vertical="center"/>
    </xf>
    <xf numFmtId="0" fontId="164" fillId="11" borderId="8" xfId="0" applyBorder="true" applyFill="true" applyFont="true">
      <alignment horizontal="center" vertical="center"/>
    </xf>
    <xf numFmtId="166" fontId="165" fillId="11" borderId="8" xfId="0" applyNumberFormat="true" applyBorder="true" applyFill="true" applyFont="true">
      <alignment horizontal="center" vertical="center"/>
    </xf>
    <xf numFmtId="166" fontId="166" fillId="11" borderId="8" xfId="0" applyNumberFormat="true" applyBorder="true" applyFill="true" applyFont="true">
      <alignment horizontal="center" vertical="center"/>
    </xf>
    <xf numFmtId="166" fontId="167" fillId="11" borderId="8" xfId="0" applyNumberFormat="true" applyBorder="true" applyFill="true" applyFont="true">
      <alignment horizontal="center" vertical="center"/>
    </xf>
    <xf numFmtId="166" fontId="168" fillId="11" borderId="8" xfId="0" applyNumberFormat="true" applyBorder="true" applyFill="true" applyFont="true">
      <alignment horizontal="center" vertical="center"/>
    </xf>
    <xf numFmtId="166" fontId="169" fillId="11" borderId="8" xfId="0" applyNumberFormat="true" applyBorder="true" applyFill="true" applyFont="true">
      <alignment horizontal="center" vertical="center"/>
    </xf>
    <xf numFmtId="166" fontId="170" fillId="11" borderId="8" xfId="0" applyNumberFormat="true" applyBorder="true" applyFill="true" applyFont="true">
      <alignment horizontal="center" vertical="center"/>
    </xf>
    <xf numFmtId="166" fontId="171" fillId="11" borderId="8" xfId="0" applyNumberFormat="true" applyBorder="true" applyFill="true" applyFont="true">
      <alignment horizontal="center" vertical="center"/>
    </xf>
    <xf numFmtId="0" fontId="172" fillId="11" borderId="8" xfId="0" applyBorder="true" applyFill="true" applyFont="true">
      <alignment horizontal="center" vertical="center"/>
    </xf>
    <xf numFmtId="166" fontId="173" fillId="11" borderId="8" xfId="0" applyNumberFormat="true" applyBorder="true" applyFill="true" applyFont="true">
      <alignment horizontal="center" vertical="center"/>
    </xf>
    <xf numFmtId="166" fontId="174" fillId="11" borderId="8" xfId="0" applyNumberFormat="true" applyBorder="true" applyFill="true" applyFont="true">
      <alignment horizontal="center" vertical="center"/>
    </xf>
    <xf numFmtId="166" fontId="175" fillId="11" borderId="8" xfId="0" applyNumberFormat="true" applyBorder="true" applyFill="true" applyFont="true">
      <alignment horizontal="center" vertical="center"/>
    </xf>
    <xf numFmtId="166" fontId="176" fillId="11" borderId="8" xfId="0" applyNumberFormat="true" applyBorder="true" applyFill="true" applyFont="true">
      <alignment horizontal="center" vertical="center"/>
    </xf>
    <xf numFmtId="166" fontId="177" fillId="11" borderId="8" xfId="0" applyNumberFormat="true" applyBorder="true" applyFill="true" applyFont="true">
      <alignment horizontal="center" vertical="center"/>
    </xf>
    <xf numFmtId="166" fontId="178" fillId="11" borderId="8" xfId="0" applyNumberFormat="true" applyBorder="true" applyFill="true" applyFont="true">
      <alignment horizontal="center" vertical="center"/>
    </xf>
    <xf numFmtId="166" fontId="179" fillId="11" borderId="8" xfId="0" applyNumberFormat="true" applyBorder="true" applyFill="true" applyFont="true">
      <alignment horizontal="center" vertical="center"/>
    </xf>
    <xf numFmtId="0" fontId="180" fillId="11" borderId="8" xfId="0" applyBorder="true" applyFill="true" applyFont="true">
      <alignment horizontal="center" vertical="center"/>
    </xf>
    <xf numFmtId="166" fontId="181" fillId="11" borderId="8" xfId="0" applyNumberFormat="true" applyBorder="true" applyFill="true" applyFont="true">
      <alignment horizontal="center" vertical="center"/>
    </xf>
    <xf numFmtId="166" fontId="182" fillId="11" borderId="8" xfId="0" applyNumberFormat="true" applyBorder="true" applyFill="true" applyFont="true">
      <alignment horizontal="center" vertical="center"/>
    </xf>
    <xf numFmtId="166" fontId="183" fillId="11" borderId="8" xfId="0" applyNumberFormat="true" applyBorder="true" applyFill="true" applyFont="true">
      <alignment horizontal="center" vertical="center"/>
    </xf>
    <xf numFmtId="166" fontId="184" fillId="11" borderId="8" xfId="0" applyNumberFormat="true" applyBorder="true" applyFill="true" applyFont="true">
      <alignment horizontal="center" vertical="center"/>
    </xf>
    <xf numFmtId="166" fontId="185" fillId="11" borderId="8" xfId="0" applyNumberFormat="true" applyBorder="true" applyFill="true" applyFont="true">
      <alignment horizontal="center" vertical="center"/>
    </xf>
    <xf numFmtId="166" fontId="186" fillId="11" borderId="8" xfId="0" applyNumberFormat="true" applyBorder="true" applyFill="true" applyFont="true">
      <alignment horizontal="center" vertical="center"/>
    </xf>
    <xf numFmtId="166" fontId="187" fillId="11" borderId="8" xfId="0" applyNumberFormat="true" applyBorder="true" applyFill="true" applyFont="true">
      <alignment horizontal="center" vertical="center"/>
    </xf>
    <xf numFmtId="0" fontId="188" fillId="11" borderId="8" xfId="0" applyBorder="true" applyFill="true" applyFont="true">
      <alignment horizontal="center" vertical="center"/>
    </xf>
    <xf numFmtId="166" fontId="189" fillId="11" borderId="8" xfId="0" applyNumberFormat="true" applyBorder="true" applyFill="true" applyFont="true">
      <alignment horizontal="center" vertical="center"/>
    </xf>
    <xf numFmtId="166" fontId="190" fillId="11" borderId="8" xfId="0" applyNumberFormat="true" applyBorder="true" applyFill="true" applyFont="true">
      <alignment horizontal="center" vertical="center"/>
    </xf>
    <xf numFmtId="166" fontId="191" fillId="11" borderId="8" xfId="0" applyNumberFormat="true" applyBorder="true" applyFill="true" applyFont="true">
      <alignment horizontal="center" vertical="center"/>
    </xf>
    <xf numFmtId="166" fontId="192" fillId="11" borderId="8" xfId="0" applyNumberFormat="true" applyBorder="true" applyFill="true" applyFont="true">
      <alignment horizontal="center" vertical="center"/>
    </xf>
    <xf numFmtId="166" fontId="193" fillId="11" borderId="8" xfId="0" applyNumberFormat="true" applyBorder="true" applyFill="true" applyFont="true">
      <alignment horizontal="center" vertical="center"/>
    </xf>
    <xf numFmtId="166" fontId="194" fillId="11" borderId="8" xfId="0" applyNumberFormat="true" applyBorder="true" applyFill="true" applyFont="true">
      <alignment horizontal="center" vertical="center"/>
    </xf>
    <xf numFmtId="166" fontId="195" fillId="11" borderId="8" xfId="0" applyNumberFormat="true" applyBorder="true" applyFill="true" applyFont="true">
      <alignment horizontal="center" vertical="center"/>
    </xf>
    <xf numFmtId="0" fontId="196" fillId="11" borderId="8" xfId="0" applyBorder="true" applyFill="true" applyFont="true">
      <alignment horizontal="center" vertical="center"/>
    </xf>
    <xf numFmtId="166" fontId="197" fillId="11" borderId="8" xfId="0" applyNumberFormat="true" applyBorder="true" applyFill="true" applyFont="true">
      <alignment horizontal="center" vertical="center"/>
    </xf>
    <xf numFmtId="166" fontId="198" fillId="11" borderId="8" xfId="0" applyNumberFormat="true" applyBorder="true" applyFill="true" applyFont="true">
      <alignment horizontal="center" vertical="center"/>
    </xf>
    <xf numFmtId="166" fontId="199" fillId="11" borderId="8" xfId="0" applyNumberFormat="true" applyBorder="true" applyFill="true" applyFont="true">
      <alignment horizontal="center" vertical="center"/>
    </xf>
    <xf numFmtId="166" fontId="200" fillId="11" borderId="8" xfId="0" applyNumberFormat="true" applyBorder="true" applyFill="true" applyFont="true">
      <alignment horizontal="center" vertical="center"/>
    </xf>
    <xf numFmtId="166" fontId="201" fillId="11" borderId="8" xfId="0" applyNumberFormat="true" applyBorder="true" applyFill="true" applyFont="true">
      <alignment horizontal="center" vertical="center"/>
    </xf>
    <xf numFmtId="166" fontId="202" fillId="11" borderId="8" xfId="0" applyNumberFormat="true" applyBorder="true" applyFill="true" applyFont="true">
      <alignment horizontal="center" vertical="center"/>
    </xf>
    <xf numFmtId="166" fontId="203" fillId="11" borderId="8" xfId="0" applyNumberFormat="true" applyBorder="true" applyFill="true" applyFont="true">
      <alignment horizontal="center" vertical="center"/>
    </xf>
    <xf numFmtId="0" fontId="204" fillId="11" borderId="8" xfId="0" applyBorder="true" applyFill="true" applyFont="true">
      <alignment horizontal="center" vertical="center"/>
    </xf>
    <xf numFmtId="166" fontId="205" fillId="11" borderId="8" xfId="0" applyNumberFormat="true" applyBorder="true" applyFill="true" applyFont="true">
      <alignment horizontal="center" vertical="center"/>
    </xf>
    <xf numFmtId="166" fontId="206" fillId="11" borderId="8" xfId="0" applyNumberFormat="true" applyBorder="true" applyFill="true" applyFont="true">
      <alignment horizontal="center" vertical="center"/>
    </xf>
    <xf numFmtId="166" fontId="207" fillId="11" borderId="8" xfId="0" applyNumberFormat="true" applyBorder="true" applyFill="true" applyFont="true">
      <alignment horizontal="center" vertical="center"/>
    </xf>
    <xf numFmtId="166" fontId="208" fillId="11" borderId="8" xfId="0" applyNumberFormat="true" applyBorder="true" applyFill="true" applyFont="true">
      <alignment horizontal="center" vertical="center"/>
    </xf>
    <xf numFmtId="166" fontId="209" fillId="11" borderId="8" xfId="0" applyNumberFormat="true" applyBorder="true" applyFill="true" applyFont="true">
      <alignment horizontal="center" vertical="center"/>
    </xf>
    <xf numFmtId="166" fontId="210" fillId="11" borderId="8" xfId="0" applyNumberFormat="true" applyBorder="true" applyFill="true" applyFont="true">
      <alignment horizontal="center" vertical="center"/>
    </xf>
    <xf numFmtId="166" fontId="211" fillId="11" borderId="8" xfId="0" applyNumberFormat="true" applyBorder="true" applyFill="true" applyFont="true">
      <alignment horizontal="center" vertical="center"/>
    </xf>
    <xf numFmtId="0" fontId="212" fillId="11" borderId="8" xfId="0" applyBorder="true" applyFill="true" applyFont="true">
      <alignment horizontal="center" vertical="center"/>
    </xf>
    <xf numFmtId="166" fontId="213" fillId="11" borderId="8" xfId="0" applyNumberFormat="true" applyBorder="true" applyFill="true" applyFont="true">
      <alignment horizontal="center" vertical="center"/>
    </xf>
    <xf numFmtId="166" fontId="214" fillId="11" borderId="8" xfId="0" applyNumberFormat="true" applyBorder="true" applyFill="true" applyFont="true">
      <alignment horizontal="center" vertical="center"/>
    </xf>
    <xf numFmtId="166" fontId="215" fillId="11" borderId="8" xfId="0" applyNumberFormat="true" applyBorder="true" applyFill="true" applyFont="true">
      <alignment horizontal="center" vertical="center"/>
    </xf>
    <xf numFmtId="166" fontId="216" fillId="11" borderId="8" xfId="0" applyNumberFormat="true" applyBorder="true" applyFill="true" applyFont="true">
      <alignment horizontal="center" vertical="center"/>
    </xf>
    <xf numFmtId="166" fontId="217" fillId="11" borderId="8" xfId="0" applyNumberFormat="true" applyBorder="true" applyFill="true" applyFont="true">
      <alignment horizontal="center" vertical="center"/>
    </xf>
    <xf numFmtId="166" fontId="218" fillId="11" borderId="8" xfId="0" applyNumberFormat="true" applyBorder="true" applyFill="true" applyFont="true">
      <alignment horizontal="center" vertical="center"/>
    </xf>
    <xf numFmtId="166" fontId="219" fillId="11" borderId="8" xfId="0" applyNumberFormat="true" applyBorder="true" applyFill="true" applyFont="true">
      <alignment horizontal="center" vertical="center"/>
    </xf>
    <xf numFmtId="0" fontId="220" fillId="11" borderId="8" xfId="0" applyBorder="true" applyFill="true" applyFont="true">
      <alignment horizontal="center" vertical="center"/>
    </xf>
    <xf numFmtId="166" fontId="221" fillId="11" borderId="8" xfId="0" applyNumberFormat="true" applyBorder="true" applyFill="true" applyFont="true">
      <alignment horizontal="center" vertical="center"/>
    </xf>
    <xf numFmtId="166" fontId="222" fillId="11" borderId="8" xfId="0" applyNumberFormat="true" applyBorder="true" applyFill="true" applyFont="true">
      <alignment horizontal="center" vertical="center"/>
    </xf>
    <xf numFmtId="166" fontId="223" fillId="11" borderId="8" xfId="0" applyNumberFormat="true" applyBorder="true" applyFill="true" applyFont="true">
      <alignment horizontal="center" vertical="center"/>
    </xf>
    <xf numFmtId="166" fontId="224" fillId="11" borderId="8" xfId="0" applyNumberFormat="true" applyBorder="true" applyFill="true" applyFont="true">
      <alignment horizontal="center" vertical="center"/>
    </xf>
    <xf numFmtId="166" fontId="225" fillId="11" borderId="8" xfId="0" applyNumberFormat="true" applyBorder="true" applyFill="true" applyFont="true">
      <alignment horizontal="center" vertical="center"/>
    </xf>
    <xf numFmtId="166" fontId="226" fillId="11" borderId="8" xfId="0" applyNumberFormat="true" applyBorder="true" applyFill="true" applyFont="true">
      <alignment horizontal="center" vertical="center"/>
    </xf>
    <xf numFmtId="166" fontId="227" fillId="11" borderId="8" xfId="0" applyNumberFormat="true" applyBorder="true" applyFill="true" applyFont="true">
      <alignment horizontal="center" vertical="center"/>
    </xf>
    <xf numFmtId="0" fontId="228" fillId="11" borderId="8" xfId="0" applyBorder="true" applyFill="true" applyFont="true">
      <alignment horizontal="center" vertical="center"/>
    </xf>
    <xf numFmtId="166" fontId="229" fillId="11" borderId="8" xfId="0" applyNumberFormat="true" applyBorder="true" applyFill="true" applyFont="true">
      <alignment horizontal="center" vertical="center"/>
    </xf>
    <xf numFmtId="166" fontId="230" fillId="11" borderId="8" xfId="0" applyNumberFormat="true" applyBorder="true" applyFill="true" applyFont="true">
      <alignment horizontal="center" vertical="center"/>
    </xf>
    <xf numFmtId="166" fontId="231" fillId="11" borderId="8" xfId="0" applyNumberFormat="true" applyBorder="true" applyFill="true" applyFont="true">
      <alignment horizontal="center" vertical="center"/>
    </xf>
    <xf numFmtId="166" fontId="232" fillId="11" borderId="8" xfId="0" applyNumberFormat="true" applyBorder="true" applyFill="true" applyFont="true">
      <alignment horizontal="center" vertical="center"/>
    </xf>
    <xf numFmtId="166" fontId="233" fillId="11" borderId="8" xfId="0" applyNumberFormat="true" applyBorder="true" applyFill="true" applyFont="true">
      <alignment horizontal="center" vertical="center"/>
    </xf>
    <xf numFmtId="166" fontId="234" fillId="11" borderId="8" xfId="0" applyNumberFormat="true" applyBorder="true" applyFill="true" applyFont="true">
      <alignment horizontal="center" vertical="center"/>
    </xf>
    <xf numFmtId="166" fontId="235" fillId="11" borderId="8" xfId="0" applyNumberFormat="true" applyBorder="true" applyFill="true" applyFont="true">
      <alignment horizontal="center" vertical="center"/>
    </xf>
    <xf numFmtId="0" fontId="236" fillId="11" borderId="8" xfId="0" applyBorder="true" applyFill="true" applyFont="true">
      <alignment horizontal="center" vertical="center"/>
    </xf>
    <xf numFmtId="166" fontId="237" fillId="11" borderId="8" xfId="0" applyNumberFormat="true" applyBorder="true" applyFill="true" applyFont="true">
      <alignment horizontal="center" vertical="center"/>
    </xf>
    <xf numFmtId="166" fontId="238" fillId="11" borderId="8" xfId="0" applyNumberFormat="true" applyBorder="true" applyFill="true" applyFont="true">
      <alignment horizontal="center" vertical="center"/>
    </xf>
    <xf numFmtId="166" fontId="239" fillId="11" borderId="8" xfId="0" applyNumberFormat="true" applyBorder="true" applyFill="true" applyFont="true">
      <alignment horizontal="center" vertical="center"/>
    </xf>
    <xf numFmtId="166" fontId="240" fillId="11" borderId="8" xfId="0" applyNumberFormat="true" applyBorder="true" applyFill="true" applyFont="true">
      <alignment horizontal="center" vertical="center"/>
    </xf>
    <xf numFmtId="166" fontId="241" fillId="11" borderId="8" xfId="0" applyNumberFormat="true" applyBorder="true" applyFill="true" applyFont="true">
      <alignment horizontal="center" vertical="center"/>
    </xf>
    <xf numFmtId="166" fontId="242" fillId="11" borderId="8" xfId="0" applyNumberFormat="true" applyBorder="true" applyFill="true" applyFont="true">
      <alignment horizontal="center" vertical="center"/>
    </xf>
    <xf numFmtId="166" fontId="243" fillId="11" borderId="8" xfId="0" applyNumberFormat="true" applyBorder="true" applyFill="true" applyFont="true">
      <alignment horizontal="center" vertical="center"/>
    </xf>
    <xf numFmtId="0" fontId="244" fillId="11" borderId="8" xfId="0" applyBorder="true" applyFill="true" applyFont="true">
      <alignment horizontal="center" vertical="center"/>
    </xf>
    <xf numFmtId="166" fontId="245" fillId="11" borderId="8" xfId="0" applyNumberFormat="true" applyBorder="true" applyFill="true" applyFont="true">
      <alignment horizontal="center" vertical="center"/>
    </xf>
    <xf numFmtId="166" fontId="246" fillId="11" borderId="8" xfId="0" applyNumberFormat="true" applyBorder="true" applyFill="true" applyFont="true">
      <alignment horizontal="center" vertical="center"/>
    </xf>
    <xf numFmtId="166" fontId="247" fillId="11" borderId="8" xfId="0" applyNumberFormat="true" applyBorder="true" applyFill="true" applyFont="true">
      <alignment horizontal="center" vertical="center"/>
    </xf>
    <xf numFmtId="166" fontId="248" fillId="11" borderId="8" xfId="0" applyNumberFormat="true" applyBorder="true" applyFill="true" applyFont="true">
      <alignment horizontal="center" vertical="center"/>
    </xf>
    <xf numFmtId="166" fontId="249" fillId="11" borderId="8" xfId="0" applyNumberFormat="true" applyBorder="true" applyFill="true" applyFont="true">
      <alignment horizontal="center" vertical="center"/>
    </xf>
    <xf numFmtId="166" fontId="250" fillId="11" borderId="8" xfId="0" applyNumberFormat="true" applyBorder="true" applyFill="true" applyFont="true">
      <alignment horizontal="center" vertical="center"/>
    </xf>
    <xf numFmtId="166" fontId="251" fillId="11" borderId="8" xfId="0" applyNumberFormat="true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="85" zoomScaleNormal="85" workbookViewId="0">
      <pane xSplit="1" ySplit="1" topLeftCell="L8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baseColWidth="10" defaultColWidth="14.42578125" defaultRowHeight="15" customHeight="1" x14ac:dyDescent="0.25"/>
  <cols>
    <col min="1" max="2" customWidth="true" width="58.5703125" collapsed="true"/>
    <col min="3" max="13" customWidth="true" width="19.5703125" collapsed="true"/>
    <col min="14" max="21" customWidth="true" width="20.7109375" collapsed="true"/>
    <col min="22" max="25" customWidth="true" width="10.7109375" collapsed="true"/>
  </cols>
  <sheetData>
    <row r="1" spans="1:25" ht="39.950000000000003" customHeight="1" x14ac:dyDescent="0.25">
      <c r="A1" s="2"/>
      <c r="B1" s="3" t="s">
        <v>0</v>
      </c>
      <c r="C1" s="3" t="s">
        <v>31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60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5" ht="30" customHeight="1" x14ac:dyDescent="0.25">
      <c r="A2" s="7" t="s">
        <v>20</v>
      </c>
      <c r="B2" s="11" t="s">
        <v>46</v>
      </c>
      <c r="C2" s="12">
        <v>43837</v>
      </c>
      <c r="D2" s="13" t="s">
        <v>21</v>
      </c>
      <c r="E2" s="13"/>
      <c r="F2" s="13"/>
      <c r="G2" t="n" s="245">
        <v>180.0</v>
      </c>
      <c r="H2" s="10">
        <v>27</v>
      </c>
      <c r="I2" t="n" s="246">
        <v>4860.0</v>
      </c>
      <c r="J2" s="10">
        <v>60</v>
      </c>
      <c r="K2" t="n" s="247">
        <v>10800.0</v>
      </c>
      <c r="L2" s="10">
        <v>69.599999999999994</v>
      </c>
      <c r="M2" t="n" s="248">
        <v>12527.999999999998</v>
      </c>
      <c r="N2" s="10">
        <v>120.03999999999999</v>
      </c>
      <c r="O2" t="n" s="251">
        <v>21607.199999999997</v>
      </c>
      <c r="P2" s="10">
        <v>15.44</v>
      </c>
      <c r="Q2" t="n" s="249">
        <v>2779.2</v>
      </c>
      <c r="R2" s="10">
        <v>9.6</v>
      </c>
      <c r="S2" t="n" s="250">
        <v>1728.0</v>
      </c>
      <c r="T2" s="10">
        <v>32.999999999999993</v>
      </c>
      <c r="U2" t="n" s="252">
        <v>5939.999999999999</v>
      </c>
    </row>
    <row r="3" spans="1:25" ht="30" customHeight="1" x14ac:dyDescent="0.25">
      <c r="A3" s="7" t="s">
        <v>24</v>
      </c>
      <c r="B3" s="11" t="s">
        <v>56</v>
      </c>
      <c r="C3" s="12">
        <v>43847</v>
      </c>
      <c r="D3" s="13" t="s">
        <v>21</v>
      </c>
      <c r="E3" s="13"/>
      <c r="F3" s="13"/>
      <c r="G3" t="n" s="261">
        <v>189.0</v>
      </c>
      <c r="H3" s="10">
        <v>14.96</v>
      </c>
      <c r="I3" t="n" s="262">
        <v>2827.44</v>
      </c>
      <c r="J3" s="10">
        <v>30</v>
      </c>
      <c r="K3" t="n" s="263">
        <v>5670.0</v>
      </c>
      <c r="L3" s="10">
        <v>34.799999999999997</v>
      </c>
      <c r="M3" t="n" s="264">
        <v>6577.2</v>
      </c>
      <c r="N3" s="10">
        <v>80.02</v>
      </c>
      <c r="O3" t="n" s="267">
        <v>15123.779999999999</v>
      </c>
      <c r="P3" s="10">
        <v>10.219999999999999</v>
      </c>
      <c r="Q3" t="n" s="265">
        <v>1931.5799999999997</v>
      </c>
      <c r="R3" s="10">
        <v>4.8</v>
      </c>
      <c r="S3" t="n" s="266">
        <v>907.1999999999999</v>
      </c>
      <c r="T3" s="10">
        <v>15.039999999999996</v>
      </c>
      <c r="U3" t="n" s="268">
        <v>2842.559999999999</v>
      </c>
    </row>
    <row r="4" spans="1:25" ht="30" customHeight="1" x14ac:dyDescent="0.25">
      <c r="A4" s="7" t="s">
        <v>25</v>
      </c>
      <c r="B4" s="11" t="s">
        <v>57</v>
      </c>
      <c r="C4" s="12">
        <v>43837</v>
      </c>
      <c r="D4" s="13" t="s">
        <v>21</v>
      </c>
      <c r="E4" s="13"/>
      <c r="F4" s="13"/>
      <c r="G4" s="23">
        <v>1</v>
      </c>
      <c r="H4" s="10">
        <v>50</v>
      </c>
      <c r="I4" s="24">
        <v>50</v>
      </c>
      <c r="J4" s="10">
        <v>150</v>
      </c>
      <c r="K4" s="25">
        <v>150</v>
      </c>
      <c r="L4" s="10">
        <v>174</v>
      </c>
      <c r="M4" s="26">
        <v>174</v>
      </c>
      <c r="N4" s="10">
        <v>240.1</v>
      </c>
      <c r="O4" s="29">
        <v>240.1</v>
      </c>
      <c r="P4" s="10">
        <v>31.099999999999998</v>
      </c>
      <c r="Q4" s="27">
        <v>31.099999999999998</v>
      </c>
      <c r="R4" s="10">
        <v>24</v>
      </c>
      <c r="S4" s="28">
        <v>24</v>
      </c>
      <c r="T4" s="10">
        <v>100</v>
      </c>
      <c r="U4" s="30">
        <v>100</v>
      </c>
    </row>
    <row r="5" spans="1:25" ht="30" customHeight="1" x14ac:dyDescent="0.25">
      <c r="A5" s="19" t="s">
        <v>26</v>
      </c>
      <c r="B5" s="19" t="s">
        <v>34</v>
      </c>
      <c r="C5" s="20">
        <v>43853</v>
      </c>
      <c r="D5" s="21" t="s">
        <v>19</v>
      </c>
      <c r="E5" s="21"/>
      <c r="F5" s="21"/>
      <c r="G5" s="21">
        <v>1</v>
      </c>
      <c r="H5" s="10">
        <v>300</v>
      </c>
      <c r="I5" s="10">
        <v>300</v>
      </c>
      <c r="J5" s="10">
        <v>300</v>
      </c>
      <c r="K5" s="10">
        <v>300</v>
      </c>
      <c r="L5" s="10">
        <v>348</v>
      </c>
      <c r="M5" s="10">
        <v>348</v>
      </c>
      <c r="N5" s="10">
        <v>440.2</v>
      </c>
      <c r="O5" s="10">
        <v>440.2</v>
      </c>
      <c r="P5" s="10">
        <v>57.199999999999996</v>
      </c>
      <c r="Q5" s="10">
        <v>57.199999999999996</v>
      </c>
      <c r="R5" s="10">
        <v>48</v>
      </c>
      <c r="S5" s="10">
        <v>48</v>
      </c>
      <c r="T5" s="10">
        <v>0</v>
      </c>
      <c r="U5" s="10">
        <v>0</v>
      </c>
    </row>
    <row r="6" spans="1:25" ht="30" customHeight="1" x14ac:dyDescent="0.25">
      <c r="A6" s="7" t="s">
        <v>48</v>
      </c>
      <c r="B6" s="11" t="s">
        <v>58</v>
      </c>
      <c r="C6" s="12">
        <v>43837</v>
      </c>
      <c r="D6" s="13" t="s">
        <v>19</v>
      </c>
      <c r="E6" s="13" t="s">
        <v>23</v>
      </c>
      <c r="F6" s="13" t="n">
        <f>14600/7500</f>
        <v>1.9466666666666668</v>
      </c>
      <c r="G6" s="13">
        <v>1</v>
      </c>
      <c r="H6" s="10" t="n">
        <f>J6/F6</f>
        <v>205.4794520547945</v>
      </c>
      <c r="I6" s="10">
        <v>205.47945205479451</v>
      </c>
      <c r="J6" s="10">
        <v>400</v>
      </c>
      <c r="K6" s="10">
        <v>400</v>
      </c>
      <c r="L6" s="10">
        <v>464</v>
      </c>
      <c r="M6" s="10">
        <v>464</v>
      </c>
      <c r="N6" s="10">
        <v>573.6</v>
      </c>
      <c r="O6" s="10">
        <v>573.6</v>
      </c>
      <c r="P6" s="10">
        <v>74.599999999999994</v>
      </c>
      <c r="Q6" s="10">
        <v>74.599999999999994</v>
      </c>
      <c r="R6" s="10">
        <v>64</v>
      </c>
      <c r="S6" s="10">
        <v>64</v>
      </c>
      <c r="T6" s="10">
        <v>194.52054794520552</v>
      </c>
      <c r="U6" s="10">
        <v>194.52054794520552</v>
      </c>
    </row>
    <row r="7" spans="1:25" ht="30" customHeight="1" x14ac:dyDescent="0.25">
      <c r="A7" s="7" t="s">
        <v>49</v>
      </c>
      <c r="B7" s="11" t="s">
        <v>33</v>
      </c>
      <c r="C7" s="12">
        <v>43843</v>
      </c>
      <c r="D7" s="13" t="s">
        <v>19</v>
      </c>
      <c r="E7" s="13"/>
      <c r="F7" s="13"/>
      <c r="G7" s="13">
        <v>1</v>
      </c>
      <c r="H7" s="10">
        <v>250</v>
      </c>
      <c r="I7" s="10">
        <v>250</v>
      </c>
      <c r="J7" s="10">
        <v>250</v>
      </c>
      <c r="K7" s="10">
        <v>250</v>
      </c>
      <c r="L7" s="10">
        <v>290</v>
      </c>
      <c r="M7" s="10">
        <v>290</v>
      </c>
      <c r="N7" s="10">
        <v>373.5</v>
      </c>
      <c r="O7" s="10">
        <v>373.5</v>
      </c>
      <c r="P7" s="10">
        <v>48.5</v>
      </c>
      <c r="Q7" s="10">
        <v>48.5</v>
      </c>
      <c r="R7" s="10">
        <v>40</v>
      </c>
      <c r="S7" s="10">
        <v>40</v>
      </c>
      <c r="T7" s="10">
        <v>0</v>
      </c>
      <c r="U7" s="10">
        <v>0</v>
      </c>
    </row>
    <row r="8" spans="1:25" ht="30" customHeight="1" x14ac:dyDescent="0.25">
      <c r="A8" s="7" t="s">
        <v>50</v>
      </c>
      <c r="B8" s="11" t="s">
        <v>35</v>
      </c>
      <c r="C8" s="12">
        <v>43843</v>
      </c>
      <c r="D8" s="13" t="s">
        <v>19</v>
      </c>
      <c r="E8" s="13" t="s">
        <v>23</v>
      </c>
      <c r="F8" s="13" t="n">
        <f>14600/7500</f>
        <v>1.9466666666666668</v>
      </c>
      <c r="G8" s="13">
        <v>1</v>
      </c>
      <c r="H8" s="10" t="n">
        <f>J8/F8</f>
        <v>128.42465753424656</v>
      </c>
      <c r="I8" s="10">
        <v>128.42465753424656</v>
      </c>
      <c r="J8" s="10">
        <v>250</v>
      </c>
      <c r="K8" s="10">
        <v>250</v>
      </c>
      <c r="L8" s="10">
        <v>290</v>
      </c>
      <c r="M8" s="10">
        <v>290</v>
      </c>
      <c r="N8" s="10">
        <v>373.5</v>
      </c>
      <c r="O8" s="10">
        <v>373.5</v>
      </c>
      <c r="P8" s="10">
        <v>48.5</v>
      </c>
      <c r="Q8" s="10">
        <v>48.5</v>
      </c>
      <c r="R8" s="10">
        <v>40</v>
      </c>
      <c r="S8" s="10">
        <v>40</v>
      </c>
      <c r="T8" s="10">
        <v>121.57534246575344</v>
      </c>
      <c r="U8" s="10">
        <v>121.57534246575344</v>
      </c>
    </row>
    <row r="9" spans="1:25" ht="30" customHeight="1" x14ac:dyDescent="0.25">
      <c r="A9" s="7" t="s">
        <v>51</v>
      </c>
      <c r="B9" s="11" t="s">
        <v>52</v>
      </c>
      <c r="C9" s="12">
        <v>43843</v>
      </c>
      <c r="D9" s="13" t="s">
        <v>19</v>
      </c>
      <c r="E9" s="13"/>
      <c r="F9" s="13"/>
      <c r="G9" s="13">
        <v>2</v>
      </c>
      <c r="H9" s="10">
        <v>400</v>
      </c>
      <c r="I9" s="10">
        <v>800</v>
      </c>
      <c r="J9" s="10">
        <v>400</v>
      </c>
      <c r="K9" s="10">
        <v>800</v>
      </c>
      <c r="L9" s="10">
        <v>464</v>
      </c>
      <c r="M9" s="10">
        <v>928</v>
      </c>
      <c r="N9" s="10">
        <v>573.6</v>
      </c>
      <c r="O9" s="10">
        <v>1147.2</v>
      </c>
      <c r="P9" s="10">
        <v>74.599999999999994</v>
      </c>
      <c r="Q9" s="10">
        <v>149.19999999999999</v>
      </c>
      <c r="R9" s="10">
        <v>64</v>
      </c>
      <c r="S9" s="10">
        <v>128</v>
      </c>
      <c r="T9" s="10">
        <v>0</v>
      </c>
      <c r="U9" s="10">
        <v>0</v>
      </c>
    </row>
    <row r="10" spans="1:25" ht="30" customHeight="1" x14ac:dyDescent="0.25">
      <c r="A10" s="7" t="s">
        <v>53</v>
      </c>
      <c r="B10" s="7" t="s">
        <v>59</v>
      </c>
      <c r="C10" s="8">
        <v>44008</v>
      </c>
      <c r="D10" s="9" t="s">
        <v>18</v>
      </c>
      <c r="E10" s="9"/>
      <c r="F10" s="9"/>
      <c r="G10" s="9">
        <v>2</v>
      </c>
      <c r="H10" s="10">
        <v>212.5</v>
      </c>
      <c r="I10" s="10">
        <v>425</v>
      </c>
      <c r="J10" s="10">
        <v>700</v>
      </c>
      <c r="K10" s="10">
        <v>1400</v>
      </c>
      <c r="L10" s="10">
        <v>812</v>
      </c>
      <c r="M10" s="10">
        <v>1624</v>
      </c>
      <c r="N10" s="10">
        <v>973.8</v>
      </c>
      <c r="O10" s="10">
        <v>1947.6</v>
      </c>
      <c r="P10" s="10">
        <v>126.8</v>
      </c>
      <c r="Q10" s="10">
        <v>253.6</v>
      </c>
      <c r="R10" s="10">
        <v>112</v>
      </c>
      <c r="S10" s="10">
        <v>224</v>
      </c>
      <c r="T10" s="10">
        <v>487.5</v>
      </c>
      <c r="U10" s="10">
        <v>975</v>
      </c>
    </row>
    <row r="11" spans="1:25" ht="30" customHeight="1" x14ac:dyDescent="0.25">
      <c r="A11" s="7" t="s">
        <v>27</v>
      </c>
      <c r="B11" s="11" t="s">
        <v>36</v>
      </c>
      <c r="C11" s="12">
        <v>43837</v>
      </c>
      <c r="D11" s="13" t="s">
        <v>19</v>
      </c>
      <c r="E11" s="13" t="s">
        <v>23</v>
      </c>
      <c r="F11" s="13" t="n">
        <f>14600/7500</f>
        <v>1.9466666666666668</v>
      </c>
      <c r="G11" s="13">
        <v>1</v>
      </c>
      <c r="H11" s="10" t="n">
        <f t="shared" ref="H11:H15" si="0">J11/F11</f>
        <v>256.8493150684931</v>
      </c>
      <c r="I11" s="10">
        <v>256.84931506849313</v>
      </c>
      <c r="J11" s="10">
        <v>500</v>
      </c>
      <c r="K11" s="10">
        <v>500</v>
      </c>
      <c r="L11" s="10">
        <v>580</v>
      </c>
      <c r="M11" s="10">
        <v>580</v>
      </c>
      <c r="N11" s="10">
        <v>707</v>
      </c>
      <c r="O11" s="10">
        <v>707</v>
      </c>
      <c r="P11" s="10">
        <v>92</v>
      </c>
      <c r="Q11" s="10">
        <v>92</v>
      </c>
      <c r="R11" s="10">
        <v>80</v>
      </c>
      <c r="S11" s="10">
        <v>80</v>
      </c>
      <c r="T11" s="10">
        <v>243.15068493150687</v>
      </c>
      <c r="U11" s="10">
        <v>243.15068493150687</v>
      </c>
      <c r="Y11" s="1"/>
    </row>
    <row r="12" spans="1:25" ht="30" customHeight="1" x14ac:dyDescent="0.25">
      <c r="A12" s="7" t="s">
        <v>28</v>
      </c>
      <c r="B12" s="11" t="s">
        <v>37</v>
      </c>
      <c r="C12" s="12">
        <v>43837</v>
      </c>
      <c r="D12" s="13" t="s">
        <v>19</v>
      </c>
      <c r="E12" s="13" t="s">
        <v>23</v>
      </c>
      <c r="F12" s="13" t="n">
        <f>14600/7500</f>
        <v>1.9466666666666668</v>
      </c>
      <c r="G12" s="13">
        <v>1</v>
      </c>
      <c r="H12" s="10" t="n">
        <f t="shared" si="0"/>
        <v>128.42465753424656</v>
      </c>
      <c r="I12" s="10">
        <v>128.42465753424656</v>
      </c>
      <c r="J12" s="10">
        <v>250</v>
      </c>
      <c r="K12" s="10">
        <v>250</v>
      </c>
      <c r="L12" s="10">
        <v>290</v>
      </c>
      <c r="M12" s="10">
        <v>290</v>
      </c>
      <c r="N12" s="10">
        <v>373.5</v>
      </c>
      <c r="O12" s="10">
        <v>373.5</v>
      </c>
      <c r="P12" s="10">
        <v>48.5</v>
      </c>
      <c r="Q12" s="10">
        <v>48.5</v>
      </c>
      <c r="R12" s="10">
        <v>40</v>
      </c>
      <c r="S12" s="10">
        <v>40</v>
      </c>
      <c r="T12" s="10">
        <v>121.57534246575344</v>
      </c>
      <c r="U12" s="10">
        <v>121.57534246575344</v>
      </c>
    </row>
    <row r="13" spans="1:25" ht="30" customHeight="1" x14ac:dyDescent="0.25">
      <c r="A13" s="7" t="s">
        <v>29</v>
      </c>
      <c r="B13" s="11" t="s">
        <v>38</v>
      </c>
      <c r="C13" s="12">
        <v>43853</v>
      </c>
      <c r="D13" s="13" t="s">
        <v>19</v>
      </c>
      <c r="E13" s="13" t="s">
        <v>22</v>
      </c>
      <c r="F13" s="13" t="n">
        <f>22950/18500</f>
        <v>1.2405405405405405</v>
      </c>
      <c r="G13" s="13">
        <v>1</v>
      </c>
      <c r="H13" s="10" t="n">
        <f t="shared" si="0"/>
        <v>483.66013071895424</v>
      </c>
      <c r="I13" s="10">
        <v>483.66013071895424</v>
      </c>
      <c r="J13" s="10">
        <v>600</v>
      </c>
      <c r="K13" s="10">
        <v>600</v>
      </c>
      <c r="L13" s="10">
        <v>696</v>
      </c>
      <c r="M13" s="10">
        <v>696</v>
      </c>
      <c r="N13" s="10">
        <v>840.4</v>
      </c>
      <c r="O13" s="10">
        <v>840.4</v>
      </c>
      <c r="P13" s="10">
        <v>109.39999999999999</v>
      </c>
      <c r="Q13" s="10">
        <v>109.39999999999999</v>
      </c>
      <c r="R13" s="10">
        <v>96</v>
      </c>
      <c r="S13" s="10">
        <v>96</v>
      </c>
      <c r="T13" s="10">
        <v>116.33986928104576</v>
      </c>
      <c r="U13" s="10">
        <v>116.33986928104576</v>
      </c>
    </row>
    <row r="14" spans="1:25" ht="30" customHeight="1" x14ac:dyDescent="0.25">
      <c r="A14" s="7" t="s">
        <v>30</v>
      </c>
      <c r="B14" s="11" t="s">
        <v>39</v>
      </c>
      <c r="C14" s="12">
        <v>43853</v>
      </c>
      <c r="D14" s="13" t="s">
        <v>19</v>
      </c>
      <c r="E14" s="13" t="s">
        <v>22</v>
      </c>
      <c r="F14" s="13" t="n">
        <f>22950/18500</f>
        <v>1.2405405405405405</v>
      </c>
      <c r="G14" s="13">
        <v>1</v>
      </c>
      <c r="H14" s="10" t="n">
        <f t="shared" si="0"/>
        <v>403.05010893246185</v>
      </c>
      <c r="I14" s="10">
        <v>403.05010893246185</v>
      </c>
      <c r="J14" s="10">
        <v>500</v>
      </c>
      <c r="K14" s="10">
        <v>500</v>
      </c>
      <c r="L14" s="10">
        <v>580</v>
      </c>
      <c r="M14" s="10">
        <v>580</v>
      </c>
      <c r="N14" s="10">
        <v>707</v>
      </c>
      <c r="O14" s="10">
        <v>707</v>
      </c>
      <c r="P14" s="10">
        <v>92</v>
      </c>
      <c r="Q14" s="10">
        <v>92</v>
      </c>
      <c r="R14" s="10">
        <v>80</v>
      </c>
      <c r="S14" s="10">
        <v>80</v>
      </c>
      <c r="T14" s="10">
        <v>96.949891067538147</v>
      </c>
      <c r="U14" s="10">
        <v>96.949891067538147</v>
      </c>
    </row>
    <row r="15" spans="1:21" ht="30" customHeight="1" x14ac:dyDescent="0.25">
      <c r="A15" s="7" t="s">
        <v>40</v>
      </c>
      <c r="B15" s="11" t="s">
        <v>41</v>
      </c>
      <c r="C15" s="12">
        <v>43853</v>
      </c>
      <c r="D15" s="13" t="s">
        <v>19</v>
      </c>
      <c r="E15" s="13" t="s">
        <v>22</v>
      </c>
      <c r="F15" s="13" t="n">
        <f>22950/18500</f>
        <v>1.2405405405405405</v>
      </c>
      <c r="G15" s="13">
        <v>1</v>
      </c>
      <c r="H15" s="10" t="n">
        <f t="shared" si="0"/>
        <v>967.3202614379085</v>
      </c>
      <c r="I15" s="10">
        <v>967.32026143790847</v>
      </c>
      <c r="J15" s="10">
        <v>1200</v>
      </c>
      <c r="K15" s="10">
        <v>1200</v>
      </c>
      <c r="L15" s="10">
        <v>1392</v>
      </c>
      <c r="M15" s="10">
        <v>1392</v>
      </c>
      <c r="N15" s="10">
        <v>1640.8</v>
      </c>
      <c r="O15" s="10">
        <v>1640.8</v>
      </c>
      <c r="P15" s="10">
        <v>213.79999999999998</v>
      </c>
      <c r="Q15" s="10">
        <v>213.79999999999998</v>
      </c>
      <c r="R15" s="10">
        <v>192</v>
      </c>
      <c r="S15" s="10">
        <v>192</v>
      </c>
      <c r="T15" s="10">
        <v>232.67973856209153</v>
      </c>
      <c r="U15" s="10">
        <v>232.67973856209153</v>
      </c>
    </row>
    <row r="16" spans="1:21" ht="30" customHeight="1" x14ac:dyDescent="0.25">
      <c r="A16" s="19" t="s">
        <v>42</v>
      </c>
      <c r="B16" s="19" t="s">
        <v>43</v>
      </c>
      <c r="C16" s="20">
        <v>43853</v>
      </c>
      <c r="D16" s="21" t="s">
        <v>19</v>
      </c>
      <c r="E16" s="21"/>
      <c r="F16" s="21"/>
      <c r="G16" s="21">
        <v>1</v>
      </c>
      <c r="H16" s="10">
        <v>2500</v>
      </c>
      <c r="I16" s="10">
        <v>2500</v>
      </c>
      <c r="J16" s="10">
        <v>2500</v>
      </c>
      <c r="K16" s="10">
        <v>2500</v>
      </c>
      <c r="L16" s="10">
        <v>2900</v>
      </c>
      <c r="M16" s="10">
        <v>2900</v>
      </c>
      <c r="N16" s="10">
        <v>3375</v>
      </c>
      <c r="O16" s="10">
        <v>3375</v>
      </c>
      <c r="P16" s="10">
        <v>440</v>
      </c>
      <c r="Q16" s="10">
        <v>440</v>
      </c>
      <c r="R16" s="10">
        <v>400</v>
      </c>
      <c r="S16" s="10">
        <v>400</v>
      </c>
      <c r="T16" s="10">
        <v>0</v>
      </c>
      <c r="U16" s="10">
        <v>0</v>
      </c>
    </row>
    <row r="17" spans="1:21" ht="30" customHeight="1" x14ac:dyDescent="0.25">
      <c r="A17" s="7" t="s">
        <v>45</v>
      </c>
      <c r="B17" s="11" t="s">
        <v>44</v>
      </c>
      <c r="C17" s="12">
        <v>43853</v>
      </c>
      <c r="D17" s="13" t="s">
        <v>19</v>
      </c>
      <c r="E17" s="13" t="s">
        <v>22</v>
      </c>
      <c r="F17" s="13" t="n">
        <f>22950/18500</f>
        <v>1.2405405405405405</v>
      </c>
      <c r="G17" s="13">
        <v>1</v>
      </c>
      <c r="H17" s="10" t="n">
        <f>J17/F17</f>
        <v>403.05010893246185</v>
      </c>
      <c r="I17" s="10">
        <v>403.05010893246185</v>
      </c>
      <c r="J17" s="10">
        <v>500</v>
      </c>
      <c r="K17" s="10">
        <v>500</v>
      </c>
      <c r="L17" s="10">
        <v>580</v>
      </c>
      <c r="M17" s="10">
        <v>580</v>
      </c>
      <c r="N17" s="10">
        <v>707</v>
      </c>
      <c r="O17" s="10">
        <v>707</v>
      </c>
      <c r="P17" s="10">
        <v>92</v>
      </c>
      <c r="Q17" s="10">
        <v>92</v>
      </c>
      <c r="R17" s="10">
        <v>80</v>
      </c>
      <c r="S17" s="10">
        <v>80</v>
      </c>
      <c r="T17" s="10">
        <v>96.949891067538147</v>
      </c>
      <c r="U17" s="10">
        <v>96.949891067538147</v>
      </c>
    </row>
    <row r="18" spans="1:21" ht="30" customHeight="1" x14ac:dyDescent="0.25">
      <c r="A18" s="31" t="s">
        <v>61</v>
      </c>
      <c r="B18" s="35" t="s">
        <v>62</v>
      </c>
      <c r="C18" s="32" t="s">
        <v>63</v>
      </c>
      <c r="D18" s="33" t="s">
        <v>64</v>
      </c>
      <c r="E18" s="34" t="s">
        <v>65</v>
      </c>
      <c r="F18" s="37">
        <v>2</v>
      </c>
      <c r="G18" s="36">
        <v>1</v>
      </c>
      <c r="H18" s="38">
        <v>10000</v>
      </c>
      <c r="I18" s="39">
        <v>10000</v>
      </c>
      <c r="J18" s="40">
        <v>20000</v>
      </c>
      <c r="K18" s="41">
        <v>20000</v>
      </c>
      <c r="L18" s="42">
        <v>23200</v>
      </c>
      <c r="M18" s="43">
        <v>23200</v>
      </c>
      <c r="N18" s="48">
        <v>26720</v>
      </c>
      <c r="O18" s="49">
        <v>26720</v>
      </c>
      <c r="P18" s="44">
        <v>3485</v>
      </c>
      <c r="Q18" s="45">
        <v>3485</v>
      </c>
      <c r="R18" s="46">
        <v>3200</v>
      </c>
      <c r="S18" s="47">
        <v>3200</v>
      </c>
      <c r="T18" s="50">
        <v>10000</v>
      </c>
      <c r="U18" s="51">
        <v>10000</v>
      </c>
    </row>
    <row r="19" spans="1:21" ht="30" customHeight="1" x14ac:dyDescent="0.25">
      <c r="A19" s="52" t="s">
        <v>66</v>
      </c>
      <c r="B19" s="56" t="s">
        <v>67</v>
      </c>
      <c r="C19" s="53" t="s">
        <v>63</v>
      </c>
      <c r="D19" s="54" t="s">
        <v>64</v>
      </c>
      <c r="E19" s="55" t="s">
        <v>65</v>
      </c>
      <c r="F19" s="58">
        <v>4</v>
      </c>
      <c r="G19" s="57">
        <v>1</v>
      </c>
      <c r="H19" s="59">
        <v>3000</v>
      </c>
      <c r="I19" s="60">
        <v>3000</v>
      </c>
      <c r="J19" s="61">
        <v>12000</v>
      </c>
      <c r="K19" s="62">
        <v>12000</v>
      </c>
      <c r="L19" s="63">
        <v>13919.999999999998</v>
      </c>
      <c r="M19" s="64">
        <v>13919.999999999998</v>
      </c>
      <c r="N19" s="69">
        <v>16048</v>
      </c>
      <c r="O19" s="70">
        <v>16048</v>
      </c>
      <c r="P19" s="65">
        <v>2092.9999999999995</v>
      </c>
      <c r="Q19" s="66">
        <v>2092.9999999999995</v>
      </c>
      <c r="R19" s="67">
        <v>1920</v>
      </c>
      <c r="S19" s="68">
        <v>1920</v>
      </c>
      <c r="T19" s="71">
        <v>8999.9999999999982</v>
      </c>
      <c r="U19" s="72">
        <v>8999.9999999999982</v>
      </c>
    </row>
    <row r="20" spans="1:21" ht="30" customHeight="1" x14ac:dyDescent="0.25">
      <c r="A20" s="73" t="s">
        <v>68</v>
      </c>
      <c r="B20" s="77" t="s">
        <v>69</v>
      </c>
      <c r="C20" s="74" t="s">
        <v>63</v>
      </c>
      <c r="D20" s="75" t="s">
        <v>70</v>
      </c>
      <c r="E20" s="76" t="s">
        <v>65</v>
      </c>
      <c r="F20" s="79">
        <v>2</v>
      </c>
      <c r="G20" s="78">
        <v>1</v>
      </c>
      <c r="H20" s="80">
        <v>10000</v>
      </c>
      <c r="I20" s="81">
        <v>10000</v>
      </c>
      <c r="J20" s="82">
        <v>20000</v>
      </c>
      <c r="K20" s="83">
        <v>20000</v>
      </c>
      <c r="L20" s="84">
        <v>23200</v>
      </c>
      <c r="M20" s="85">
        <v>23200</v>
      </c>
      <c r="N20" s="90">
        <v>26720</v>
      </c>
      <c r="O20" s="91">
        <v>26720</v>
      </c>
      <c r="P20" s="86">
        <v>3485</v>
      </c>
      <c r="Q20" s="87">
        <v>3485</v>
      </c>
      <c r="R20" s="88">
        <v>3200</v>
      </c>
      <c r="S20" s="89">
        <v>3200</v>
      </c>
      <c r="T20" s="92">
        <v>10000</v>
      </c>
      <c r="U20" s="93">
        <v>10000</v>
      </c>
    </row>
    <row r="21" spans="1:21" ht="30" customHeight="1" x14ac:dyDescent="0.25">
      <c r="A21" s="14"/>
      <c r="B21" s="15"/>
      <c r="C21" s="15"/>
      <c r="D21" s="16"/>
      <c r="E21" s="16"/>
      <c r="F21" s="16"/>
      <c r="G21" s="16"/>
      <c r="H21" s="17"/>
      <c r="I21" s="94" t="n">
        <f>SUM(I2:I20)</f>
        <v>38942.49321276151</v>
      </c>
      <c r="J21" s="17"/>
      <c r="K21" s="95" t="n">
        <f>SUM(K2:K20)</f>
        <v>79590.0</v>
      </c>
      <c r="L21" s="17"/>
      <c r="M21" s="96" t="n">
        <f>SUM(M2:M20)</f>
        <v>92324.4</v>
      </c>
      <c r="N21" s="17"/>
      <c r="O21" s="97" t="n">
        <f>SUM(O2:O20)</f>
        <v>122253.06</v>
      </c>
      <c r="P21" s="17"/>
      <c r="Q21" s="98" t="n">
        <f>SUM(Q2:Q20)</f>
        <v>15858.66</v>
      </c>
      <c r="R21" s="17"/>
      <c r="S21" s="99" t="n">
        <f>SUM(S2:S20)</f>
        <v>12734.4</v>
      </c>
      <c r="T21" s="17"/>
      <c r="U21" s="100" t="n">
        <f>SUM(U2:U20)</f>
        <v>40647.50678723848</v>
      </c>
    </row>
    <row r="35" spans="13:13" ht="15" customHeight="1" x14ac:dyDescent="0.25">
      <c r="M35" s="22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2020-08-14T16:28:30Z</dcterms:modified>
</cp:coreProperties>
</file>