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52627\Google Drive\EPIC MOUNTAIN\ADMINISTRACIÒN\SISTEMA DE CONTROL\"/>
    </mc:Choice>
  </mc:AlternateContent>
  <xr:revisionPtr revIDLastSave="0" documentId="13_ncr:1_{6A22566B-5F24-4450-9F25-12FF9BAB908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MPRAS EN TRANSIT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1" l="1"/>
  <c r="R2" i="1"/>
  <c r="S2" i="1" s="1"/>
  <c r="K2" i="1"/>
  <c r="K3" i="1" s="1"/>
  <c r="I2" i="1"/>
  <c r="I3" i="1" l="1"/>
  <c r="S3" i="1"/>
  <c r="L2" i="1"/>
  <c r="P2" i="1" l="1"/>
  <c r="M2" i="1"/>
  <c r="T2" i="1"/>
  <c r="U2" i="1" s="1"/>
  <c r="M3" i="1" l="1"/>
  <c r="U3" i="1"/>
  <c r="N2" i="1"/>
  <c r="O2" i="1" s="1"/>
  <c r="O3" i="1" l="1"/>
  <c r="Q3" i="1"/>
</calcChain>
</file>

<file path=xl/sharedStrings.xml><?xml version="1.0" encoding="utf-8"?>
<sst xmlns="http://schemas.openxmlformats.org/spreadsheetml/2006/main" count="21" uniqueCount="21">
  <si>
    <t>DESCRIPCIÓN</t>
  </si>
  <si>
    <t>UNIDADES</t>
  </si>
  <si>
    <t>FECHA DE REGISTRO</t>
  </si>
  <si>
    <t>CONDICIÓN</t>
  </si>
  <si>
    <t xml:space="preserve">PACK </t>
  </si>
  <si>
    <t>T.I.G</t>
  </si>
  <si>
    <t xml:space="preserve">COSTO </t>
  </si>
  <si>
    <t xml:space="preserve">PRECIO BASE </t>
  </si>
  <si>
    <t>PRECIO BASE NETO</t>
  </si>
  <si>
    <t xml:space="preserve">PRECIO LOCAL </t>
  </si>
  <si>
    <t>PRECIO LOCAL NETO</t>
  </si>
  <si>
    <t>PRECIO ML</t>
  </si>
  <si>
    <t>PRECIO ML NETO</t>
  </si>
  <si>
    <t xml:space="preserve">COMISIÒN ML </t>
  </si>
  <si>
    <t xml:space="preserve">IVA </t>
  </si>
  <si>
    <t>IVA NETA</t>
  </si>
  <si>
    <t xml:space="preserve">UTILIDAD </t>
  </si>
  <si>
    <t>UTILIDAD   NETA</t>
  </si>
  <si>
    <t xml:space="preserve">COSTO        NETO </t>
  </si>
  <si>
    <t>TIPO DE GASTO</t>
  </si>
  <si>
    <t>COMISIÒN ML NETA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</si>
</sst>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"/>
      <color rgb="FF3F3F3F"/>
      <name val="Calibri"/>
      <family val="2"/>
    </font>
    <font>
      <b/>
      <sz val="16"/>
      <color rgb="FF3F3F3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8">
    <xf numFmtId="0" fontId="0" fillId="0" borderId="0" xfId="0"/>
    <xf numFmtId="0" fontId="2" fillId="2" borderId="1" xfId="1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15" fontId="4" fillId="8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/>
    </xf>
    <xf numFmtId="0" fontId="2" fillId="3" borderId="1" xfId="1" applyFont="1" applyFill="1" applyAlignment="1">
      <alignment horizontal="center" vertical="center"/>
    </xf>
    <xf numFmtId="0" fontId="2" fillId="3" borderId="1" xfId="1" applyFont="1" applyFill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6" fillId="10" borderId="1" xfId="1" applyFont="1" applyFill="1" applyAlignment="1">
      <alignment horizontal="center" vertical="center" wrapText="1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22B473"/>
      <color rgb="FFDAEF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0F39A1F-A032-4DE5-99DB-C47DABCFB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7"/>
  <sheetViews>
    <sheetView tabSelected="1" zoomScale="70" workbookViewId="0">
      <selection activeCell="D7" sqref="D7"/>
    </sheetView>
  </sheetViews>
  <sheetFormatPr baseColWidth="10" defaultColWidth="9.140625" defaultRowHeight="15" x14ac:dyDescent="0.25"/>
  <cols>
    <col min="1" max="2" width="40.7109375" customWidth="1"/>
    <col min="3" max="21" width="20.7109375" customWidth="1"/>
    <col min="22" max="22" width="40.7109375" customWidth="1"/>
    <col min="23" max="26" width="15.7109375" customWidth="1"/>
  </cols>
  <sheetData>
    <row r="1" spans="1:22" ht="39.950000000000003" customHeight="1" x14ac:dyDescent="0.25">
      <c r="A1" s="3"/>
      <c r="B1" s="2" t="s">
        <v>0</v>
      </c>
      <c r="C1" s="2" t="s">
        <v>2</v>
      </c>
      <c r="D1" s="4" t="s">
        <v>3</v>
      </c>
      <c r="E1" s="2" t="s">
        <v>4</v>
      </c>
      <c r="F1" s="2" t="s">
        <v>5</v>
      </c>
      <c r="G1" s="2" t="s">
        <v>1</v>
      </c>
      <c r="H1" s="5" t="s">
        <v>6</v>
      </c>
      <c r="I1" s="5" t="s">
        <v>18</v>
      </c>
      <c r="J1" s="6" t="s">
        <v>7</v>
      </c>
      <c r="K1" s="6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7" t="s">
        <v>13</v>
      </c>
      <c r="Q1" s="7" t="s">
        <v>20</v>
      </c>
      <c r="R1" s="7" t="s">
        <v>14</v>
      </c>
      <c r="S1" s="7" t="s">
        <v>15</v>
      </c>
      <c r="T1" s="5" t="s">
        <v>16</v>
      </c>
      <c r="U1" s="5" t="s">
        <v>17</v>
      </c>
      <c r="V1" s="17" t="s">
        <v>19</v>
      </c>
    </row>
    <row r="2" spans="1:22" ht="39.950000000000003" customHeight="1" x14ac:dyDescent="0.25">
      <c r="A2" s="8"/>
      <c r="B2" s="16"/>
      <c r="C2" s="9"/>
      <c r="D2" s="10"/>
      <c r="E2" s="10"/>
      <c r="F2" s="10"/>
      <c r="G2" s="10"/>
      <c r="H2" s="11"/>
      <c r="I2" s="11">
        <f t="shared" ref="I2" si="0">H2*G2</f>
        <v>0</v>
      </c>
      <c r="J2" s="11"/>
      <c r="K2" s="11">
        <f t="shared" ref="K2" si="1">J2*G2</f>
        <v>0</v>
      </c>
      <c r="L2" s="11">
        <f t="shared" ref="L2" si="2">J2+R2</f>
        <v>0</v>
      </c>
      <c r="M2" s="11">
        <f t="shared" ref="M2" si="3">L2*G2</f>
        <v>0</v>
      </c>
      <c r="N2" s="11">
        <f t="shared" ref="N2" si="4">J2+R2+P2+35</f>
        <v>40</v>
      </c>
      <c r="O2" s="11">
        <f t="shared" ref="O2" si="5">N2*G2</f>
        <v>0</v>
      </c>
      <c r="P2" s="11">
        <f t="shared" ref="P2" si="6">(L2*0.15)+5</f>
        <v>5</v>
      </c>
      <c r="Q2" s="11">
        <f>P2*G2</f>
        <v>0</v>
      </c>
      <c r="R2" s="11">
        <f t="shared" ref="R2" si="7">J2*0.16</f>
        <v>0</v>
      </c>
      <c r="S2" s="11">
        <f t="shared" ref="S2" si="8">R2*G2</f>
        <v>0</v>
      </c>
      <c r="T2" s="11">
        <f t="shared" ref="T2" si="9">L2-H2-R2</f>
        <v>0</v>
      </c>
      <c r="U2" s="11">
        <f t="shared" ref="U2" si="10">T2*G2</f>
        <v>0</v>
      </c>
      <c r="V2" s="1"/>
    </row>
    <row r="3" spans="1:22" ht="39.950000000000003" customHeight="1" x14ac:dyDescent="0.25">
      <c r="A3" s="12"/>
      <c r="B3" s="13"/>
      <c r="C3" s="13"/>
      <c r="D3" s="14"/>
      <c r="E3" s="14"/>
      <c r="F3" s="14"/>
      <c r="G3" s="14"/>
      <c r="H3" s="15"/>
      <c r="I3" s="15">
        <f>SUM(I2:I2)</f>
        <v>0</v>
      </c>
      <c r="J3" s="15"/>
      <c r="K3" s="15">
        <f>SUM(K2:K2)</f>
        <v>0</v>
      </c>
      <c r="L3" s="15"/>
      <c r="M3" s="15">
        <f>SUM(M2:M2)</f>
        <v>0</v>
      </c>
      <c r="N3" s="15"/>
      <c r="O3" s="15">
        <f>SUM(O2:O2)</f>
        <v>0</v>
      </c>
      <c r="P3" s="15"/>
      <c r="Q3" s="15">
        <f>SUM(Q2:Q2)</f>
        <v>0</v>
      </c>
      <c r="R3" s="15"/>
      <c r="S3" s="15">
        <f>SUM(S2:S2)</f>
        <v>0</v>
      </c>
      <c r="T3" s="15"/>
      <c r="U3" s="15">
        <f>SUM(U2:U2)</f>
        <v>0</v>
      </c>
      <c r="V3" s="13"/>
    </row>
    <row r="4" spans="1:22" ht="60" customHeight="1" x14ac:dyDescent="0.25"/>
    <row r="5" spans="1:22" ht="60" customHeight="1" x14ac:dyDescent="0.25"/>
    <row r="6" spans="1:22" ht="60" customHeight="1" x14ac:dyDescent="0.25"/>
    <row r="7" spans="1:22" ht="60" customHeight="1" x14ac:dyDescent="0.25"/>
    <row r="8" spans="1:22" ht="60" customHeight="1" x14ac:dyDescent="0.25"/>
    <row r="9" spans="1:22" ht="60" customHeight="1" x14ac:dyDescent="0.25"/>
    <row r="10" spans="1:22" ht="60" customHeight="1" x14ac:dyDescent="0.25"/>
    <row r="11" spans="1:22" ht="60" customHeight="1" x14ac:dyDescent="0.25"/>
    <row r="12" spans="1:22" ht="60" customHeight="1" x14ac:dyDescent="0.25"/>
    <row r="13" spans="1:22" ht="60" customHeight="1" x14ac:dyDescent="0.25"/>
    <row r="14" spans="1:22" ht="60" customHeight="1" x14ac:dyDescent="0.25"/>
    <row r="15" spans="1:22" ht="60" customHeight="1" x14ac:dyDescent="0.25"/>
    <row r="16" spans="1:22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COMPRAS EN TRANSITO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ALVARO ARVIZO</cp:lastModifiedBy>
  <dcterms:created xsi:type="dcterms:W3CDTF">2015-06-05T18:19:34Z</dcterms:created>
  <dcterms:modified xsi:type="dcterms:W3CDTF">2020-08-06T03:10:24Z</dcterms:modified>
</cp:coreProperties>
</file>