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230B17C-A204-48ED-98A0-DB7E775CD90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<sst xmlns="http://schemas.openxmlformats.org/spreadsheetml/2006/main" count="139" uniqueCount="94">
  <si>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</si>
  <si>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</si>
  <si>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</si>
  <si>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</si>
  <si>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</si>
  <si>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</si>
  <si>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</si>
  <si>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</si>
  <si>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</si>
  <si>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</si>
  <si>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</si>
  <si>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</si>
  <si>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</si>
  <si>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</si>
  <si>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</si>
  <si>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</si>
  <si>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</si>
  <si>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</si>
  <si>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</si>
  <si>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</si>
  <si>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</si>
  <si>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</si>
  <si>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</si>
  <si>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</si>
  <si>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</si>
  <si>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</si>
  <si>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</si>
  <si>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</si>
  <si>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</si>
  <si>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</si>
  <si>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</si>
  <si>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</si>
  <si>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</si>
  <si>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DESVIADOR DELANTERO SHIMANO RUTA</t>
  </si>
  <si>
    <t>DESVIADOR DELANTERO XT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</si>
  <si>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</si>
  <si>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</si>
  <si>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</si>
  <si>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</si>
  <si>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</si>
  <si>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</si>
  <si>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</si>
  <si>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</si>
  <si>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</si>
  <si>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</si>
  <si>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</si>
  <si>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</si>
  <si>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</si>
  <si>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</si>
  <si>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</si>
  <si>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</si>
  <si>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</si>
  <si>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</si>
  <si>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</si>
  <si>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</si>
  <si>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</si>
  <si>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</si>
  <si>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</si>
  <si>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</si>
  <si>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</si>
  <si>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</si>
  <si>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</si>
  <si>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</si>
  <si>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</si>
  <si>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</si>
  <si>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 xml:space="preserve">RINES MAVIC F219 26" </t>
  </si>
  <si>
    <t>RODADO 26" - MASAS DE BALERO SELLADO - SERVICIO RECIEN HECHO - GRASA DE LITIO - PIÑON DE 9s - PAR DE RINES - USADO</t>
  </si>
  <si>
    <t>13  agosto</t>
  </si>
  <si>
    <t>1.9466666666666665</t>
  </si>
  <si>
    <t>1</t>
  </si>
  <si>
    <t>1130.13698630137</t>
  </si>
  <si>
    <t>2200.0</t>
  </si>
  <si>
    <t>bici regalada</t>
  </si>
  <si>
    <t>me la regalo mi tia</t>
  </si>
  <si>
    <t>13  agosto 20</t>
  </si>
  <si>
    <t>Usado</t>
  </si>
  <si>
    <t xml:space="preserve">             </t>
  </si>
  <si>
    <t>2.0</t>
  </si>
  <si>
    <t>10000</t>
  </si>
  <si>
    <t>10000.0</t>
  </si>
  <si>
    <t>20000</t>
  </si>
  <si>
    <t>20000.0</t>
  </si>
  <si>
    <t>23200.0</t>
  </si>
  <si>
    <t>asiento regalado</t>
  </si>
  <si>
    <t>me lo regalo mi tio</t>
  </si>
  <si>
    <t>4.0</t>
  </si>
  <si>
    <t>3000</t>
  </si>
  <si>
    <t>3000.0</t>
  </si>
  <si>
    <t>12000</t>
  </si>
  <si>
    <t>12000.0</t>
  </si>
  <si>
    <t>13920.0</t>
  </si>
  <si>
    <t>BICI AMARILLA</t>
  </si>
  <si>
    <t>AMARILLO CANARIO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</si>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</sst>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91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308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165" fontId="6" fillId="12" borderId="3" xfId="0" applyNumberFormat="1" applyFont="1" applyFill="1" applyBorder="1" applyAlignment="1">
      <alignment horizontal="center" vertical="center"/>
    </xf>
    <xf numFmtId="165" fontId="7" fillId="12" borderId="3" xfId="0" applyNumberFormat="1" applyFont="1" applyFill="1" applyBorder="1" applyAlignment="1">
      <alignment horizontal="center" vertical="center"/>
    </xf>
    <xf numFmtId="165" fontId="8" fillId="12" borderId="3" xfId="0" applyNumberFormat="1" applyFont="1" applyFill="1" applyBorder="1" applyAlignment="1">
      <alignment horizontal="center" vertical="center"/>
    </xf>
    <xf numFmtId="165" fontId="9" fillId="12" borderId="3" xfId="0" applyNumberFormat="1" applyFont="1" applyFill="1" applyBorder="1" applyAlignment="1">
      <alignment horizontal="center" vertical="center"/>
    </xf>
    <xf numFmtId="165" fontId="10" fillId="12" borderId="3" xfId="0" applyNumberFormat="1" applyFont="1" applyFill="1" applyBorder="1" applyAlignment="1">
      <alignment horizontal="center" vertical="center"/>
    </xf>
    <xf numFmtId="165" fontId="11" fillId="12" borderId="3" xfId="0" applyNumberFormat="1" applyFont="1" applyFill="1" applyBorder="1" applyAlignment="1">
      <alignment horizontal="center" vertical="center"/>
    </xf>
    <xf numFmtId="165" fontId="12" fillId="12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1" borderId="4" xfId="0" applyNumberFormat="1" applyFont="1" applyFill="1" applyBorder="1" applyAlignment="1">
      <alignment horizontal="center" vertical="center"/>
    </xf>
    <xf numFmtId="165" fontId="36" fillId="11" borderId="4" xfId="0" applyNumberFormat="1" applyFont="1" applyFill="1" applyBorder="1" applyAlignment="1">
      <alignment horizontal="center" vertical="center"/>
    </xf>
    <xf numFmtId="0" fontId="37" fillId="11" borderId="8" xfId="0" applyBorder="true" applyFill="true" applyFont="true">
      <alignment horizontal="center" vertical="center"/>
    </xf>
    <xf numFmtId="0" fontId="38" fillId="11" borderId="8" xfId="0" applyBorder="true" applyFill="true" applyFont="true">
      <alignment horizontal="center" vertical="center"/>
    </xf>
    <xf numFmtId="0" fontId="39" fillId="11" borderId="8" xfId="0" applyBorder="true" applyFill="true" applyFont="true">
      <alignment horizontal="center" vertical="center"/>
    </xf>
    <xf numFmtId="0" fontId="40" fillId="11" borderId="8" xfId="0" applyBorder="true" applyFill="true" applyFont="true">
      <alignment horizontal="center" vertical="center"/>
    </xf>
    <xf numFmtId="0" fontId="41" fillId="11" borderId="8" xfId="0" applyBorder="true" applyFill="true" applyFont="true">
      <alignment horizontal="center" vertical="center"/>
    </xf>
    <xf numFmtId="0" fontId="42" fillId="11" borderId="8" xfId="0" applyBorder="true" applyFill="true" applyFont="true">
      <alignment horizontal="center" vertical="center"/>
    </xf>
    <xf numFmtId="0" fontId="43" fillId="11" borderId="8" xfId="0" applyBorder="true" applyFill="true" applyFont="true">
      <alignment horizontal="center" vertical="center"/>
    </xf>
    <xf numFmtId="0" fontId="44" fillId="11" borderId="8" xfId="0" applyBorder="true" applyFill="true" applyFont="true">
      <alignment horizontal="center" vertical="center"/>
    </xf>
    <xf numFmtId="0" fontId="45" fillId="11" borderId="8" xfId="0" applyBorder="true" applyFill="true" applyFont="true">
      <alignment horizontal="center" vertical="center"/>
    </xf>
    <xf numFmtId="0" fontId="46" fillId="11" borderId="8" xfId="0" applyBorder="true" applyFill="true" applyFont="true">
      <alignment horizontal="center" vertical="center"/>
    </xf>
    <xf numFmtId="0" fontId="47" fillId="11" borderId="8" xfId="0" applyBorder="true" applyFill="true" applyFont="true">
      <alignment horizontal="center" vertical="center"/>
    </xf>
    <xf numFmtId="0" fontId="48" fillId="11" borderId="8" xfId="0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166" fontId="50" fillId="11" borderId="8" xfId="0" applyNumberFormat="true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2" borderId="8" xfId="0" applyNumberFormat="true" applyFill="true" applyBorder="true" applyFont="true">
      <alignment horizontal="center" vertical="center"/>
    </xf>
    <xf numFmtId="166" fontId="55" fillId="12" borderId="8" xfId="0" applyNumberFormat="true" applyFill="true" applyBorder="true" applyFont="true">
      <alignment horizontal="center" vertical="center"/>
    </xf>
    <xf numFmtId="166" fontId="56" fillId="12" borderId="8" xfId="0" applyNumberFormat="true" applyFill="true" applyBorder="true" applyFont="true">
      <alignment horizontal="center" vertical="center"/>
    </xf>
    <xf numFmtId="166" fontId="57" fillId="12" borderId="8" xfId="0" applyNumberFormat="true" applyFill="true" applyBorder="true" applyFont="true">
      <alignment horizontal="center" vertical="center"/>
    </xf>
    <xf numFmtId="166" fontId="58" fillId="12" borderId="8" xfId="0" applyNumberFormat="true" applyFill="true" applyBorder="true" applyFont="true">
      <alignment horizontal="center" vertical="center"/>
    </xf>
    <xf numFmtId="166" fontId="59" fillId="12" borderId="8" xfId="0" applyNumberFormat="true" applyFill="true" applyBorder="true" applyFont="true">
      <alignment horizontal="center" vertical="center"/>
    </xf>
    <xf numFmtId="166" fontId="60" fillId="12" borderId="8" xfId="0" applyNumberFormat="true" applyFill="true" applyBorder="true" applyFont="true">
      <alignment horizontal="center" vertical="center"/>
    </xf>
    <xf numFmtId="0" fontId="61" fillId="11" borderId="8" xfId="0" applyBorder="true" applyFill="true" applyFont="true">
      <alignment horizontal="center" vertical="center"/>
    </xf>
    <xf numFmtId="166" fontId="62" fillId="11" borderId="8" xfId="0" applyNumberFormat="true" applyBorder="true" applyFill="true" applyFont="true">
      <alignment horizontal="center" vertical="center"/>
    </xf>
    <xf numFmtId="166" fontId="63" fillId="11" borderId="8" xfId="0" applyNumberFormat="true" applyBorder="true" applyFill="true" applyFont="true">
      <alignment horizontal="center" vertical="center"/>
    </xf>
    <xf numFmtId="166" fontId="64" fillId="11" borderId="8" xfId="0" applyNumberFormat="true" applyBorder="true" applyFill="true" applyFont="true">
      <alignment horizontal="center" vertical="center"/>
    </xf>
    <xf numFmtId="166" fontId="65" fillId="11" borderId="8" xfId="0" applyNumberFormat="true" applyBorder="true" applyFill="true" applyFont="true">
      <alignment horizontal="center" vertical="center"/>
    </xf>
    <xf numFmtId="166" fontId="66" fillId="11" borderId="8" xfId="0" applyNumberFormat="true" applyBorder="true" applyFill="true" applyFont="true">
      <alignment horizontal="center" vertical="center"/>
    </xf>
    <xf numFmtId="166" fontId="67" fillId="11" borderId="8" xfId="0" applyNumberFormat="true" applyBorder="true" applyFill="true" applyFont="true">
      <alignment horizontal="center" vertical="center"/>
    </xf>
    <xf numFmtId="166" fontId="68" fillId="11" borderId="8" xfId="0" applyNumberFormat="true" applyBorder="true" applyFill="true" applyFont="true">
      <alignment horizontal="center" vertical="center"/>
    </xf>
    <xf numFmtId="166" fontId="69" fillId="11" borderId="8" xfId="0" applyNumberFormat="true" applyBorder="true" applyFill="true" applyFont="true">
      <alignment horizontal="center" vertical="center"/>
    </xf>
    <xf numFmtId="0" fontId="70" fillId="11" borderId="8" xfId="0" applyBorder="true" applyFill="true" applyFont="true">
      <alignment horizontal="center" vertical="center"/>
    </xf>
    <xf numFmtId="166" fontId="71" fillId="11" borderId="8" xfId="0" applyNumberFormat="true" applyBorder="true" applyFill="true" applyFont="true">
      <alignment horizontal="center" vertical="center"/>
    </xf>
    <xf numFmtId="166" fontId="72" fillId="11" borderId="8" xfId="0" applyNumberFormat="true" applyBorder="true" applyFill="true" applyFont="true">
      <alignment horizontal="center" vertical="center"/>
    </xf>
    <xf numFmtId="166" fontId="73" fillId="11" borderId="8" xfId="0" applyNumberFormat="true" applyBorder="true" applyFill="true" applyFont="true">
      <alignment horizontal="center" vertical="center"/>
    </xf>
    <xf numFmtId="166" fontId="74" fillId="11" borderId="8" xfId="0" applyNumberFormat="true" applyBorder="true" applyFill="true" applyFont="true">
      <alignment horizontal="center" vertical="center"/>
    </xf>
    <xf numFmtId="166" fontId="75" fillId="11" borderId="8" xfId="0" applyNumberFormat="true" applyBorder="true" applyFill="true" applyFont="true">
      <alignment horizontal="center" vertical="center"/>
    </xf>
    <xf numFmtId="166" fontId="76" fillId="11" borderId="8" xfId="0" applyNumberFormat="true" applyBorder="true" applyFill="true" applyFont="true">
      <alignment horizontal="center" vertical="center"/>
    </xf>
    <xf numFmtId="166" fontId="77" fillId="11" borderId="8" xfId="0" applyNumberFormat="true" applyBorder="true" applyFill="true" applyFont="true">
      <alignment horizontal="center" vertical="center"/>
    </xf>
    <xf numFmtId="0" fontId="78" fillId="11" borderId="8" xfId="0" applyBorder="true" applyFill="true" applyFont="true">
      <alignment horizontal="center" vertical="center"/>
    </xf>
    <xf numFmtId="166" fontId="79" fillId="11" borderId="8" xfId="0" applyNumberFormat="true" applyBorder="true" applyFill="true" applyFont="true">
      <alignment horizontal="center" vertical="center"/>
    </xf>
    <xf numFmtId="166" fontId="80" fillId="11" borderId="8" xfId="0" applyNumberFormat="true" applyBorder="true" applyFill="true" applyFont="true">
      <alignment horizontal="center" vertical="center"/>
    </xf>
    <xf numFmtId="166" fontId="81" fillId="11" borderId="8" xfId="0" applyNumberFormat="true" applyBorder="true" applyFill="true" applyFont="true">
      <alignment horizontal="center" vertical="center"/>
    </xf>
    <xf numFmtId="166" fontId="82" fillId="11" borderId="8" xfId="0" applyNumberFormat="true" applyBorder="true" applyFill="true" applyFont="true">
      <alignment horizontal="center" vertical="center"/>
    </xf>
    <xf numFmtId="166" fontId="83" fillId="11" borderId="8" xfId="0" applyNumberFormat="true" applyBorder="true" applyFill="true" applyFont="true">
      <alignment horizontal="center" vertical="center"/>
    </xf>
    <xf numFmtId="166" fontId="84" fillId="11" borderId="8" xfId="0" applyNumberFormat="true" applyBorder="true" applyFill="true" applyFont="true">
      <alignment horizontal="center" vertical="center"/>
    </xf>
    <xf numFmtId="166" fontId="85" fillId="11" borderId="8" xfId="0" applyNumberFormat="true" applyBorder="true" applyFill="true" applyFont="true">
      <alignment horizontal="center" vertical="center"/>
    </xf>
    <xf numFmtId="0" fontId="86" fillId="11" borderId="8" xfId="0" applyBorder="true" applyFill="true" applyFont="true">
      <alignment horizontal="center" vertical="center"/>
    </xf>
    <xf numFmtId="166" fontId="87" fillId="11" borderId="8" xfId="0" applyNumberFormat="true" applyBorder="true" applyFill="true" applyFont="true">
      <alignment horizontal="center" vertical="center"/>
    </xf>
    <xf numFmtId="166" fontId="88" fillId="11" borderId="8" xfId="0" applyNumberFormat="true" applyBorder="true" applyFill="true" applyFont="true">
      <alignment horizontal="center" vertical="center"/>
    </xf>
    <xf numFmtId="166" fontId="89" fillId="11" borderId="8" xfId="0" applyNumberFormat="true" applyBorder="true" applyFill="true" applyFont="true">
      <alignment horizontal="center" vertical="center"/>
    </xf>
    <xf numFmtId="166" fontId="90" fillId="11" borderId="8" xfId="0" applyNumberFormat="true" applyBorder="true" applyFill="true" applyFont="true">
      <alignment horizontal="center" vertical="center"/>
    </xf>
    <xf numFmtId="166" fontId="91" fillId="11" borderId="8" xfId="0" applyNumberFormat="true" applyBorder="true" applyFill="true" applyFont="true">
      <alignment horizontal="center" vertical="center"/>
    </xf>
    <xf numFmtId="166" fontId="92" fillId="11" borderId="8" xfId="0" applyNumberFormat="true" applyBorder="true" applyFill="true" applyFont="true">
      <alignment horizontal="center" vertical="center"/>
    </xf>
    <xf numFmtId="166" fontId="93" fillId="11" borderId="8" xfId="0" applyNumberFormat="true" applyBorder="true" applyFill="true" applyFont="true">
      <alignment horizontal="center" vertical="center"/>
    </xf>
    <xf numFmtId="166" fontId="94" fillId="11" borderId="8" xfId="0" applyNumberFormat="true" applyBorder="true" applyFill="true" applyFont="true">
      <alignment horizontal="center" vertical="center"/>
    </xf>
    <xf numFmtId="0" fontId="95" fillId="11" borderId="8" xfId="0" applyBorder="true" applyFill="true" applyFont="true">
      <alignment horizontal="center" vertical="center"/>
    </xf>
    <xf numFmtId="166" fontId="96" fillId="11" borderId="8" xfId="0" applyNumberFormat="true" applyBorder="true" applyFill="true" applyFont="true">
      <alignment horizontal="center" vertical="center"/>
    </xf>
    <xf numFmtId="166" fontId="97" fillId="11" borderId="8" xfId="0" applyNumberFormat="true" applyBorder="true" applyFill="true" applyFont="true">
      <alignment horizontal="center" vertical="center"/>
    </xf>
    <xf numFmtId="166" fontId="98" fillId="11" borderId="8" xfId="0" applyNumberFormat="true" applyBorder="true" applyFill="true" applyFont="true">
      <alignment horizontal="center" vertical="center"/>
    </xf>
    <xf numFmtId="166" fontId="99" fillId="11" borderId="8" xfId="0" applyNumberFormat="true" applyBorder="true" applyFill="true" applyFont="true">
      <alignment horizontal="center" vertical="center"/>
    </xf>
    <xf numFmtId="166" fontId="100" fillId="11" borderId="8" xfId="0" applyNumberFormat="true" applyBorder="true" applyFill="true" applyFont="true">
      <alignment horizontal="center" vertical="center"/>
    </xf>
    <xf numFmtId="166" fontId="101" fillId="11" borderId="8" xfId="0" applyNumberFormat="true" applyBorder="true" applyFill="true" applyFont="true">
      <alignment horizontal="center" vertical="center"/>
    </xf>
    <xf numFmtId="166" fontId="102" fillId="11" borderId="8" xfId="0" applyNumberFormat="true" applyBorder="true" applyFill="true" applyFont="true">
      <alignment horizontal="center" vertical="center"/>
    </xf>
    <xf numFmtId="0" fontId="103" fillId="11" borderId="8" xfId="0" applyBorder="true" applyFill="true" applyFont="true">
      <alignment horizontal="center" vertical="center"/>
    </xf>
    <xf numFmtId="166" fontId="104" fillId="11" borderId="8" xfId="0" applyNumberFormat="true" applyBorder="true" applyFill="true" applyFont="true">
      <alignment horizontal="center" vertical="center"/>
    </xf>
    <xf numFmtId="166" fontId="105" fillId="11" borderId="8" xfId="0" applyNumberFormat="true" applyBorder="true" applyFill="true" applyFont="true">
      <alignment horizontal="center" vertical="center"/>
    </xf>
    <xf numFmtId="166" fontId="106" fillId="11" borderId="8" xfId="0" applyNumberFormat="true" applyBorder="true" applyFill="true" applyFont="true">
      <alignment horizontal="center" vertical="center"/>
    </xf>
    <xf numFmtId="166" fontId="107" fillId="11" borderId="8" xfId="0" applyNumberFormat="true" applyBorder="true" applyFill="true" applyFont="true">
      <alignment horizontal="center" vertical="center"/>
    </xf>
    <xf numFmtId="166" fontId="108" fillId="11" borderId="8" xfId="0" applyNumberFormat="true" applyBorder="true" applyFill="true" applyFont="true">
      <alignment horizontal="center" vertical="center"/>
    </xf>
    <xf numFmtId="166" fontId="109" fillId="11" borderId="8" xfId="0" applyNumberFormat="true" applyBorder="true" applyFill="true" applyFont="true">
      <alignment horizontal="center" vertical="center"/>
    </xf>
    <xf numFmtId="166" fontId="110" fillId="11" borderId="8" xfId="0" applyNumberFormat="true" applyBorder="true" applyFill="true" applyFont="true">
      <alignment horizontal="center" vertical="center"/>
    </xf>
    <xf numFmtId="0" fontId="111" fillId="11" borderId="8" xfId="0" applyBorder="true" applyFill="true" applyFont="true">
      <alignment horizontal="center" vertical="center"/>
    </xf>
    <xf numFmtId="166" fontId="112" fillId="11" borderId="8" xfId="0" applyNumberFormat="true" applyBorder="true" applyFill="true" applyFont="true">
      <alignment horizontal="center" vertical="center"/>
    </xf>
    <xf numFmtId="166" fontId="113" fillId="11" borderId="8" xfId="0" applyNumberFormat="true" applyBorder="true" applyFill="true" applyFont="true">
      <alignment horizontal="center" vertical="center"/>
    </xf>
    <xf numFmtId="166" fontId="114" fillId="11" borderId="8" xfId="0" applyNumberFormat="true" applyBorder="true" applyFill="true" applyFont="true">
      <alignment horizontal="center" vertical="center"/>
    </xf>
    <xf numFmtId="166" fontId="115" fillId="11" borderId="8" xfId="0" applyNumberFormat="true" applyBorder="true" applyFill="true" applyFont="true">
      <alignment horizontal="center" vertical="center"/>
    </xf>
    <xf numFmtId="166" fontId="116" fillId="11" borderId="8" xfId="0" applyNumberFormat="true" applyBorder="true" applyFill="true" applyFont="true">
      <alignment horizontal="center" vertical="center"/>
    </xf>
    <xf numFmtId="166" fontId="117" fillId="11" borderId="8" xfId="0" applyNumberFormat="true" applyBorder="true" applyFill="true" applyFont="true">
      <alignment horizontal="center" vertical="center"/>
    </xf>
    <xf numFmtId="166" fontId="118" fillId="11" borderId="8" xfId="0" applyNumberFormat="true" applyBorder="true" applyFill="true" applyFont="true">
      <alignment horizontal="center" vertical="center"/>
    </xf>
    <xf numFmtId="166" fontId="119" fillId="11" borderId="8" xfId="0" applyNumberFormat="true" applyBorder="true" applyFill="true" applyFont="true">
      <alignment horizontal="center" vertical="center"/>
    </xf>
    <xf numFmtId="0" fontId="120" fillId="11" borderId="8" xfId="0" applyBorder="true" applyFill="true" applyFont="true">
      <alignment horizontal="center" vertical="center"/>
    </xf>
    <xf numFmtId="166" fontId="121" fillId="11" borderId="8" xfId="0" applyNumberFormat="true" applyBorder="true" applyFill="true" applyFont="true">
      <alignment horizontal="center" vertical="center"/>
    </xf>
    <xf numFmtId="166" fontId="122" fillId="11" borderId="8" xfId="0" applyNumberFormat="true" applyBorder="true" applyFill="true" applyFont="true">
      <alignment horizontal="center" vertical="center"/>
    </xf>
    <xf numFmtId="166" fontId="123" fillId="11" borderId="8" xfId="0" applyNumberFormat="true" applyBorder="true" applyFill="true" applyFont="true">
      <alignment horizontal="center" vertical="center"/>
    </xf>
    <xf numFmtId="166" fontId="124" fillId="11" borderId="8" xfId="0" applyNumberFormat="true" applyBorder="true" applyFill="true" applyFont="true">
      <alignment horizontal="center" vertical="center"/>
    </xf>
    <xf numFmtId="166" fontId="125" fillId="11" borderId="8" xfId="0" applyNumberFormat="true" applyBorder="true" applyFill="true" applyFont="true">
      <alignment horizontal="center" vertical="center"/>
    </xf>
    <xf numFmtId="166" fontId="126" fillId="11" borderId="8" xfId="0" applyNumberFormat="true" applyBorder="true" applyFill="true" applyFont="true">
      <alignment horizontal="center" vertical="center"/>
    </xf>
    <xf numFmtId="166" fontId="127" fillId="11" borderId="8" xfId="0" applyNumberFormat="true" applyBorder="true" applyFill="true" applyFont="true">
      <alignment horizontal="center" vertical="center"/>
    </xf>
    <xf numFmtId="0" fontId="128" fillId="11" borderId="8" xfId="0" applyBorder="true" applyFill="true" applyFont="true">
      <alignment horizontal="center" vertical="center"/>
    </xf>
    <xf numFmtId="166" fontId="129" fillId="11" borderId="8" xfId="0" applyNumberFormat="true" applyBorder="true" applyFill="true" applyFont="true">
      <alignment horizontal="center" vertical="center"/>
    </xf>
    <xf numFmtId="166" fontId="130" fillId="11" borderId="8" xfId="0" applyNumberFormat="true" applyBorder="true" applyFill="true" applyFont="true">
      <alignment horizontal="center" vertical="center"/>
    </xf>
    <xf numFmtId="166" fontId="131" fillId="11" borderId="8" xfId="0" applyNumberFormat="true" applyBorder="true" applyFill="true" applyFont="true">
      <alignment horizontal="center" vertical="center"/>
    </xf>
    <xf numFmtId="166" fontId="132" fillId="11" borderId="8" xfId="0" applyNumberFormat="true" applyBorder="true" applyFill="true" applyFont="true">
      <alignment horizontal="center" vertical="center"/>
    </xf>
    <xf numFmtId="166" fontId="133" fillId="11" borderId="8" xfId="0" applyNumberFormat="true" applyBorder="true" applyFill="true" applyFont="true">
      <alignment horizontal="center" vertical="center"/>
    </xf>
    <xf numFmtId="166" fontId="134" fillId="11" borderId="8" xfId="0" applyNumberFormat="true" applyBorder="true" applyFill="true" applyFont="true">
      <alignment horizontal="center" vertical="center"/>
    </xf>
    <xf numFmtId="166" fontId="135" fillId="11" borderId="8" xfId="0" applyNumberFormat="true" applyBorder="true" applyFill="true" applyFont="true">
      <alignment horizontal="center" vertical="center"/>
    </xf>
    <xf numFmtId="0" fontId="136" fillId="11" borderId="8" xfId="0" applyBorder="true" applyFill="true" applyFont="true">
      <alignment horizontal="center" vertical="center"/>
    </xf>
    <xf numFmtId="166" fontId="137" fillId="11" borderId="8" xfId="0" applyNumberFormat="true" applyBorder="true" applyFill="true" applyFont="true">
      <alignment horizontal="center" vertical="center"/>
    </xf>
    <xf numFmtId="166" fontId="138" fillId="11" borderId="8" xfId="0" applyNumberFormat="true" applyBorder="true" applyFill="true" applyFont="true">
      <alignment horizontal="center" vertical="center"/>
    </xf>
    <xf numFmtId="166" fontId="139" fillId="11" borderId="8" xfId="0" applyNumberFormat="true" applyBorder="true" applyFill="true" applyFont="true">
      <alignment horizontal="center" vertical="center"/>
    </xf>
    <xf numFmtId="166" fontId="140" fillId="11" borderId="8" xfId="0" applyNumberFormat="true" applyBorder="true" applyFill="true" applyFont="true">
      <alignment horizontal="center" vertical="center"/>
    </xf>
    <xf numFmtId="166" fontId="141" fillId="11" borderId="8" xfId="0" applyNumberFormat="true" applyBorder="true" applyFill="true" applyFont="true">
      <alignment horizontal="center" vertical="center"/>
    </xf>
    <xf numFmtId="166" fontId="142" fillId="11" borderId="8" xfId="0" applyNumberFormat="true" applyBorder="true" applyFill="true" applyFont="true">
      <alignment horizontal="center" vertical="center"/>
    </xf>
    <xf numFmtId="166" fontId="143" fillId="11" borderId="8" xfId="0" applyNumberFormat="true" applyBorder="true" applyFill="true" applyFont="true">
      <alignment horizontal="center" vertical="center"/>
    </xf>
    <xf numFmtId="166" fontId="144" fillId="11" borderId="8" xfId="0" applyNumberFormat="true" applyBorder="true" applyFill="true" applyFont="true">
      <alignment horizontal="center" vertical="center"/>
    </xf>
    <xf numFmtId="0" fontId="145" fillId="11" borderId="8" xfId="0" applyBorder="true" applyFill="true" applyFont="true">
      <alignment horizontal="center" vertical="center"/>
    </xf>
    <xf numFmtId="166" fontId="146" fillId="11" borderId="8" xfId="0" applyNumberFormat="true" applyBorder="true" applyFill="true" applyFont="true">
      <alignment horizontal="center" vertical="center"/>
    </xf>
    <xf numFmtId="166" fontId="147" fillId="11" borderId="8" xfId="0" applyNumberFormat="true" applyBorder="true" applyFill="true" applyFont="true">
      <alignment horizontal="center" vertical="center"/>
    </xf>
    <xf numFmtId="166" fontId="148" fillId="11" borderId="8" xfId="0" applyNumberFormat="true" applyBorder="true" applyFill="true" applyFont="true">
      <alignment horizontal="center" vertical="center"/>
    </xf>
    <xf numFmtId="166" fontId="149" fillId="11" borderId="8" xfId="0" applyNumberFormat="true" applyBorder="true" applyFill="true" applyFont="true">
      <alignment horizontal="center" vertical="center"/>
    </xf>
    <xf numFmtId="166" fontId="150" fillId="11" borderId="8" xfId="0" applyNumberFormat="true" applyBorder="true" applyFill="true" applyFont="true">
      <alignment horizontal="center" vertical="center"/>
    </xf>
    <xf numFmtId="166" fontId="151" fillId="11" borderId="8" xfId="0" applyNumberFormat="true" applyBorder="true" applyFill="true" applyFont="true">
      <alignment horizontal="center" vertical="center"/>
    </xf>
    <xf numFmtId="166" fontId="152" fillId="11" borderId="8" xfId="0" applyNumberFormat="true" applyBorder="true" applyFill="true" applyFont="true">
      <alignment horizontal="center" vertical="center"/>
    </xf>
    <xf numFmtId="0" fontId="153" fillId="11" borderId="8" xfId="0" applyBorder="true" applyFill="true" applyFont="true">
      <alignment horizontal="center" vertical="center"/>
    </xf>
    <xf numFmtId="166" fontId="154" fillId="11" borderId="8" xfId="0" applyNumberFormat="true" applyBorder="true" applyFill="true" applyFont="true">
      <alignment horizontal="center" vertical="center"/>
    </xf>
    <xf numFmtId="166" fontId="155" fillId="11" borderId="8" xfId="0" applyNumberFormat="true" applyBorder="true" applyFill="true" applyFont="true">
      <alignment horizontal="center" vertical="center"/>
    </xf>
    <xf numFmtId="166" fontId="156" fillId="11" borderId="8" xfId="0" applyNumberFormat="true" applyBorder="true" applyFill="true" applyFont="true">
      <alignment horizontal="center" vertical="center"/>
    </xf>
    <xf numFmtId="166" fontId="157" fillId="11" borderId="8" xfId="0" applyNumberFormat="true" applyBorder="true" applyFill="true" applyFont="true">
      <alignment horizontal="center" vertical="center"/>
    </xf>
    <xf numFmtId="166" fontId="158" fillId="11" borderId="8" xfId="0" applyNumberFormat="true" applyBorder="true" applyFill="true" applyFont="true">
      <alignment horizontal="center" vertical="center"/>
    </xf>
    <xf numFmtId="166" fontId="159" fillId="11" borderId="8" xfId="0" applyNumberFormat="true" applyBorder="true" applyFill="true" applyFont="true">
      <alignment horizontal="center" vertical="center"/>
    </xf>
    <xf numFmtId="166" fontId="160" fillId="11" borderId="8" xfId="0" applyNumberFormat="true" applyBorder="true" applyFill="true" applyFont="true">
      <alignment horizontal="center" vertical="center"/>
    </xf>
    <xf numFmtId="0" fontId="161" fillId="11" borderId="8" xfId="0" applyBorder="true" applyFill="true" applyFont="true">
      <alignment horizontal="center" vertical="center"/>
    </xf>
    <xf numFmtId="0" fontId="162" fillId="11" borderId="8" xfId="0" applyBorder="true" applyFill="true" applyFont="true">
      <alignment horizontal="center" vertical="center"/>
    </xf>
    <xf numFmtId="0" fontId="163" fillId="11" borderId="8" xfId="0" applyBorder="true" applyFill="true" applyFont="true">
      <alignment horizontal="center" vertical="center"/>
    </xf>
    <xf numFmtId="0" fontId="164" fillId="11" borderId="8" xfId="0" applyBorder="true" applyFill="true" applyFont="true">
      <alignment horizontal="center" vertical="center"/>
    </xf>
    <xf numFmtId="0" fontId="165" fillId="11" borderId="8" xfId="0" applyBorder="true" applyFill="true" applyFont="true">
      <alignment horizontal="center" vertical="center"/>
    </xf>
    <xf numFmtId="0" fontId="166" fillId="11" borderId="8" xfId="0" applyBorder="true" applyFill="true" applyFont="true">
      <alignment horizontal="center" vertical="center"/>
    </xf>
    <xf numFmtId="0" fontId="167" fillId="11" borderId="8" xfId="0" applyBorder="true" applyFill="true" applyFont="true">
      <alignment horizontal="center" vertical="center"/>
    </xf>
    <xf numFmtId="0" fontId="168" fillId="11" borderId="8" xfId="0" applyBorder="true" applyFill="true" applyFont="true">
      <alignment horizontal="center" vertical="center"/>
    </xf>
    <xf numFmtId="0" fontId="169" fillId="11" borderId="8" xfId="0" applyBorder="true" applyFill="true" applyFont="true">
      <alignment horizontal="center" vertical="center"/>
    </xf>
    <xf numFmtId="0" fontId="170" fillId="11" borderId="8" xfId="0" applyBorder="true" applyFill="true" applyFont="true">
      <alignment horizontal="center" vertical="center"/>
    </xf>
    <xf numFmtId="0" fontId="171" fillId="11" borderId="8" xfId="0" applyBorder="true" applyFill="true" applyFont="true">
      <alignment horizontal="center" vertical="center"/>
    </xf>
    <xf numFmtId="0" fontId="172" fillId="11" borderId="8" xfId="0" applyBorder="true" applyFill="true" applyFont="true">
      <alignment horizontal="center" vertical="center"/>
    </xf>
    <xf numFmtId="0" fontId="173" fillId="11" borderId="8" xfId="0" applyBorder="true" applyFill="true" applyFont="true">
      <alignment horizontal="center" vertical="center"/>
    </xf>
    <xf numFmtId="0" fontId="174" fillId="11" borderId="8" xfId="0" applyBorder="true" applyFill="true" applyFont="true">
      <alignment horizontal="center" vertical="center"/>
    </xf>
    <xf numFmtId="0" fontId="175" fillId="11" borderId="8" xfId="0" applyBorder="true" applyFill="true" applyFont="true">
      <alignment horizontal="center" vertical="center"/>
    </xf>
    <xf numFmtId="166" fontId="176" fillId="11" borderId="8" xfId="0" applyNumberFormat="true" applyBorder="true" applyFill="true" applyFont="true">
      <alignment horizontal="center" vertical="center"/>
    </xf>
    <xf numFmtId="166" fontId="177" fillId="11" borderId="8" xfId="0" applyNumberFormat="true" applyBorder="true" applyFill="true" applyFont="true">
      <alignment horizontal="center" vertical="center"/>
    </xf>
    <xf numFmtId="166" fontId="178" fillId="11" borderId="8" xfId="0" applyNumberFormat="true" applyBorder="true" applyFill="true" applyFont="true">
      <alignment horizontal="center" vertical="center"/>
    </xf>
    <xf numFmtId="166" fontId="179" fillId="11" borderId="8" xfId="0" applyNumberFormat="true" applyBorder="true" applyFill="true" applyFont="true">
      <alignment horizontal="center" vertical="center"/>
    </xf>
    <xf numFmtId="166" fontId="180" fillId="11" borderId="8" xfId="0" applyNumberFormat="true" applyBorder="true" applyFill="true" applyFont="true">
      <alignment horizontal="center" vertical="center"/>
    </xf>
    <xf numFmtId="166" fontId="181" fillId="11" borderId="8" xfId="0" applyNumberFormat="true" applyBorder="true" applyFill="true" applyFont="true">
      <alignment horizontal="center" vertical="center"/>
    </xf>
    <xf numFmtId="166" fontId="182" fillId="11" borderId="8" xfId="0" applyNumberFormat="true" applyBorder="true" applyFill="true" applyFont="true">
      <alignment horizontal="center" vertical="center"/>
    </xf>
    <xf numFmtId="166" fontId="183" fillId="11" borderId="8" xfId="0" applyNumberFormat="true" applyBorder="true" applyFill="true" applyFont="true">
      <alignment horizontal="center" vertical="center"/>
    </xf>
    <xf numFmtId="166" fontId="184" fillId="11" borderId="8" xfId="0" applyNumberFormat="true" applyBorder="true" applyFill="true" applyFont="true">
      <alignment horizontal="center" vertical="center"/>
    </xf>
    <xf numFmtId="166" fontId="185" fillId="11" borderId="8" xfId="0" applyNumberFormat="true" applyBorder="true" applyFill="true" applyFont="true">
      <alignment horizontal="center" vertical="center"/>
    </xf>
    <xf numFmtId="166" fontId="186" fillId="11" borderId="8" xfId="0" applyNumberFormat="true" applyBorder="true" applyFill="true" applyFont="true">
      <alignment horizontal="center" vertical="center"/>
    </xf>
    <xf numFmtId="166" fontId="187" fillId="11" borderId="8" xfId="0" applyNumberFormat="true" applyBorder="true" applyFill="true" applyFont="true">
      <alignment horizontal="center" vertical="center"/>
    </xf>
    <xf numFmtId="166" fontId="188" fillId="11" borderId="8" xfId="0" applyNumberFormat="true" applyBorder="true" applyFill="true" applyFont="true">
      <alignment horizontal="center" vertical="center"/>
    </xf>
    <xf numFmtId="166" fontId="189" fillId="11" borderId="8" xfId="0" applyNumberFormat="true" applyBorder="true" applyFill="true" applyFont="true">
      <alignment horizontal="center" vertical="center"/>
    </xf>
    <xf numFmtId="166" fontId="190" fillId="11" borderId="8" xfId="0" applyNumberFormat="true" applyBorder="true" applyFill="true" applyFont="true">
      <alignment horizontal="center" vertical="center"/>
    </xf>
    <xf numFmtId="166" fontId="191" fillId="12" borderId="8" xfId="0" applyNumberFormat="true" applyFill="true" applyBorder="true" applyFont="true">
      <alignment horizontal="center" vertical="center"/>
    </xf>
    <xf numFmtId="166" fontId="192" fillId="12" borderId="8" xfId="0" applyNumberFormat="true" applyFill="true" applyBorder="true" applyFont="true">
      <alignment horizontal="center" vertical="center"/>
    </xf>
    <xf numFmtId="166" fontId="193" fillId="12" borderId="8" xfId="0" applyNumberFormat="true" applyFill="true" applyBorder="true" applyFont="true">
      <alignment horizontal="center" vertical="center"/>
    </xf>
    <xf numFmtId="166" fontId="194" fillId="12" borderId="8" xfId="0" applyNumberFormat="true" applyFill="true" applyBorder="true" applyFont="true">
      <alignment horizontal="center" vertical="center"/>
    </xf>
    <xf numFmtId="166" fontId="195" fillId="12" borderId="8" xfId="0" applyNumberFormat="true" applyFill="true" applyBorder="true" applyFont="true">
      <alignment horizontal="center" vertical="center"/>
    </xf>
    <xf numFmtId="166" fontId="196" fillId="12" borderId="8" xfId="0" applyNumberFormat="true" applyFill="true" applyBorder="true" applyFont="true">
      <alignment horizontal="center" vertical="center"/>
    </xf>
    <xf numFmtId="166" fontId="197" fillId="12" borderId="8" xfId="0" applyNumberFormat="true" applyFill="true" applyBorder="true" applyFont="true">
      <alignment horizontal="center" vertical="center"/>
    </xf>
    <xf numFmtId="0" fontId="198" fillId="11" borderId="8" xfId="0" applyBorder="true" applyFill="true" applyFont="true">
      <alignment horizontal="center" vertical="center"/>
    </xf>
    <xf numFmtId="0" fontId="199" fillId="11" borderId="8" xfId="0" applyBorder="true" applyFill="true" applyFont="true">
      <alignment horizontal="center" vertical="center"/>
    </xf>
    <xf numFmtId="0" fontId="200" fillId="11" borderId="8" xfId="0" applyBorder="true" applyFill="true" applyFont="true">
      <alignment horizontal="center" vertical="center"/>
    </xf>
    <xf numFmtId="0" fontId="201" fillId="11" borderId="8" xfId="0" applyBorder="true" applyFill="true" applyFont="true">
      <alignment horizontal="center" vertical="center"/>
    </xf>
    <xf numFmtId="0" fontId="202" fillId="11" borderId="8" xfId="0" applyBorder="true" applyFill="true" applyFont="true">
      <alignment horizontal="center" vertical="center"/>
    </xf>
    <xf numFmtId="0" fontId="203" fillId="11" borderId="8" xfId="0" applyBorder="true" applyFill="true" applyFont="true">
      <alignment horizontal="center" vertical="center"/>
    </xf>
    <xf numFmtId="0" fontId="204" fillId="11" borderId="8" xfId="0" applyBorder="true" applyFill="true" applyFont="true">
      <alignment horizontal="center" vertical="center"/>
    </xf>
    <xf numFmtId="0" fontId="205" fillId="11" borderId="8" xfId="0" applyBorder="true" applyFill="true" applyFont="true">
      <alignment horizontal="center" vertical="center"/>
    </xf>
    <xf numFmtId="0" fontId="206" fillId="11" borderId="8" xfId="0" applyBorder="true" applyFill="true" applyFont="true">
      <alignment horizontal="center" vertical="center"/>
    </xf>
    <xf numFmtId="0" fontId="207" fillId="11" borderId="8" xfId="0" applyBorder="true" applyFill="true" applyFont="true">
      <alignment horizontal="center" vertical="center"/>
    </xf>
    <xf numFmtId="0" fontId="208" fillId="11" borderId="8" xfId="0" applyBorder="true" applyFill="true" applyFont="true">
      <alignment horizontal="center" vertical="center"/>
    </xf>
    <xf numFmtId="0" fontId="209" fillId="11" borderId="8" xfId="0" applyBorder="true" applyFill="true" applyFont="true">
      <alignment horizontal="center" vertical="center"/>
    </xf>
    <xf numFmtId="0" fontId="210" fillId="11" borderId="8" xfId="0" applyBorder="true" applyFill="true" applyFont="true">
      <alignment horizontal="center" vertical="center"/>
    </xf>
    <xf numFmtId="0" fontId="211" fillId="11" borderId="8" xfId="0" applyBorder="true" applyFill="true" applyFont="true">
      <alignment horizontal="center" vertical="center"/>
    </xf>
    <xf numFmtId="0" fontId="212" fillId="11" borderId="8" xfId="0" applyBorder="true" applyFill="true" applyFont="true">
      <alignment horizontal="center" vertical="center"/>
    </xf>
    <xf numFmtId="166" fontId="213" fillId="11" borderId="8" xfId="0" applyNumberFormat="true" applyBorder="true" applyFill="true" applyFont="true">
      <alignment horizontal="center" vertical="center"/>
    </xf>
    <xf numFmtId="166" fontId="214" fillId="11" borderId="8" xfId="0" applyNumberFormat="true" applyBorder="true" applyFill="true" applyFont="true">
      <alignment horizontal="center" vertical="center"/>
    </xf>
    <xf numFmtId="166" fontId="215" fillId="11" borderId="8" xfId="0" applyNumberFormat="true" applyBorder="true" applyFill="true" applyFont="true">
      <alignment horizontal="center" vertical="center"/>
    </xf>
    <xf numFmtId="166" fontId="216" fillId="11" borderId="8" xfId="0" applyNumberFormat="true" applyBorder="true" applyFill="true" applyFont="true">
      <alignment horizontal="center" vertical="center"/>
    </xf>
    <xf numFmtId="166" fontId="217" fillId="11" borderId="8" xfId="0" applyNumberFormat="true" applyBorder="true" applyFill="true" applyFont="true">
      <alignment horizontal="center" vertical="center"/>
    </xf>
    <xf numFmtId="166" fontId="218" fillId="11" borderId="8" xfId="0" applyNumberFormat="true" applyBorder="true" applyFill="true" applyFont="true">
      <alignment horizontal="center" vertical="center"/>
    </xf>
    <xf numFmtId="166" fontId="219" fillId="11" borderId="8" xfId="0" applyNumberFormat="true" applyBorder="true" applyFill="true" applyFont="true">
      <alignment horizontal="center" vertical="center"/>
    </xf>
    <xf numFmtId="166" fontId="220" fillId="11" borderId="8" xfId="0" applyNumberFormat="true" applyBorder="true" applyFill="true" applyFont="true">
      <alignment horizontal="center" vertical="center"/>
    </xf>
    <xf numFmtId="166" fontId="221" fillId="11" borderId="8" xfId="0" applyNumberFormat="true" applyBorder="true" applyFill="true" applyFont="true">
      <alignment horizontal="center" vertical="center"/>
    </xf>
    <xf numFmtId="166" fontId="222" fillId="11" borderId="8" xfId="0" applyNumberFormat="true" applyBorder="true" applyFill="true" applyFont="true">
      <alignment horizontal="center" vertical="center"/>
    </xf>
    <xf numFmtId="166" fontId="223" fillId="11" borderId="8" xfId="0" applyNumberFormat="true" applyBorder="true" applyFill="true" applyFont="true">
      <alignment horizontal="center" vertical="center"/>
    </xf>
    <xf numFmtId="166" fontId="224" fillId="11" borderId="8" xfId="0" applyNumberFormat="true" applyBorder="true" applyFill="true" applyFont="true">
      <alignment horizontal="center" vertical="center"/>
    </xf>
    <xf numFmtId="166" fontId="225" fillId="11" borderId="8" xfId="0" applyNumberFormat="true" applyBorder="true" applyFill="true" applyFont="true">
      <alignment horizontal="center" vertical="center"/>
    </xf>
    <xf numFmtId="166" fontId="226" fillId="11" borderId="8" xfId="0" applyNumberFormat="true" applyBorder="true" applyFill="true" applyFont="true">
      <alignment horizontal="center" vertical="center"/>
    </xf>
    <xf numFmtId="166" fontId="227" fillId="11" borderId="8" xfId="0" applyNumberFormat="true" applyBorder="true" applyFill="true" applyFont="true">
      <alignment horizontal="center" vertical="center"/>
    </xf>
    <xf numFmtId="166" fontId="228" fillId="12" borderId="8" xfId="0" applyNumberFormat="true" applyFill="true" applyBorder="true" applyFont="true">
      <alignment horizontal="center" vertical="center"/>
    </xf>
    <xf numFmtId="166" fontId="229" fillId="12" borderId="8" xfId="0" applyNumberFormat="true" applyFill="true" applyBorder="true" applyFont="true">
      <alignment horizontal="center" vertical="center"/>
    </xf>
    <xf numFmtId="166" fontId="230" fillId="12" borderId="8" xfId="0" applyNumberFormat="true" applyFill="true" applyBorder="true" applyFont="true">
      <alignment horizontal="center" vertical="center"/>
    </xf>
    <xf numFmtId="166" fontId="231" fillId="12" borderId="8" xfId="0" applyNumberFormat="true" applyFill="true" applyBorder="true" applyFont="true">
      <alignment horizontal="center" vertical="center"/>
    </xf>
    <xf numFmtId="166" fontId="232" fillId="12" borderId="8" xfId="0" applyNumberFormat="true" applyFill="true" applyBorder="true" applyFont="true">
      <alignment horizontal="center" vertical="center"/>
    </xf>
    <xf numFmtId="166" fontId="233" fillId="12" borderId="8" xfId="0" applyNumberFormat="true" applyFill="true" applyBorder="true" applyFont="true">
      <alignment horizontal="center" vertical="center"/>
    </xf>
    <xf numFmtId="166" fontId="234" fillId="12" borderId="8" xfId="0" applyNumberFormat="true" applyFill="true" applyBorder="true" applyFont="true">
      <alignment horizontal="center" vertical="center"/>
    </xf>
    <xf numFmtId="0" fontId="235" fillId="11" borderId="8" xfId="0" applyBorder="true" applyFill="true" applyFont="true">
      <alignment horizontal="center" vertical="center"/>
    </xf>
    <xf numFmtId="0" fontId="236" fillId="11" borderId="8" xfId="0" applyBorder="true" applyFill="true" applyFont="true">
      <alignment horizontal="center" vertical="center"/>
    </xf>
    <xf numFmtId="0" fontId="237" fillId="11" borderId="8" xfId="0" applyBorder="true" applyFill="true" applyFont="true">
      <alignment horizontal="center" vertical="center"/>
    </xf>
    <xf numFmtId="0" fontId="238" fillId="11" borderId="8" xfId="0" applyBorder="true" applyFill="true" applyFont="true">
      <alignment horizontal="center" vertical="center"/>
    </xf>
    <xf numFmtId="0" fontId="239" fillId="11" borderId="8" xfId="0" applyBorder="true" applyFill="true" applyFont="true">
      <alignment horizontal="center" vertical="center"/>
    </xf>
    <xf numFmtId="0" fontId="240" fillId="11" borderId="8" xfId="0" applyBorder="true" applyFill="true" applyFont="true">
      <alignment horizontal="center" vertical="center"/>
    </xf>
    <xf numFmtId="0" fontId="241" fillId="11" borderId="8" xfId="0" applyBorder="true" applyFill="true" applyFont="true">
      <alignment horizontal="center" vertical="center"/>
    </xf>
    <xf numFmtId="0" fontId="242" fillId="11" borderId="8" xfId="0" applyBorder="true" applyFill="true" applyFont="true">
      <alignment horizontal="center" vertical="center"/>
    </xf>
    <xf numFmtId="0" fontId="243" fillId="11" borderId="8" xfId="0" applyBorder="true" applyFill="true" applyFont="true">
      <alignment horizontal="center" vertical="center"/>
    </xf>
    <xf numFmtId="0" fontId="244" fillId="11" borderId="8" xfId="0" applyBorder="true" applyFill="true" applyFont="true">
      <alignment horizontal="center" vertical="center"/>
    </xf>
    <xf numFmtId="0" fontId="245" fillId="11" borderId="8" xfId="0" applyBorder="true" applyFill="true" applyFont="true">
      <alignment horizontal="center" vertical="center"/>
    </xf>
    <xf numFmtId="0" fontId="246" fillId="11" borderId="8" xfId="0" applyBorder="true" applyFill="true" applyFont="true">
      <alignment horizontal="center" vertical="center"/>
    </xf>
    <xf numFmtId="0" fontId="247" fillId="11" borderId="8" xfId="0" applyBorder="true" applyFill="true" applyFont="true">
      <alignment horizontal="center" vertical="center"/>
    </xf>
    <xf numFmtId="0" fontId="248" fillId="11" borderId="8" xfId="0" applyBorder="true" applyFill="true" applyFont="true">
      <alignment horizontal="center" vertical="center"/>
    </xf>
    <xf numFmtId="0" fontId="249" fillId="11" borderId="8" xfId="0" applyBorder="true" applyFill="true" applyFont="true">
      <alignment horizontal="center" vertical="center"/>
    </xf>
    <xf numFmtId="166" fontId="250" fillId="11" borderId="8" xfId="0" applyNumberFormat="true" applyBorder="true" applyFill="true" applyFont="true">
      <alignment horizontal="center" vertical="center"/>
    </xf>
    <xf numFmtId="166" fontId="251" fillId="11" borderId="8" xfId="0" applyNumberFormat="true" applyBorder="true" applyFill="true" applyFont="true">
      <alignment horizontal="center" vertical="center"/>
    </xf>
    <xf numFmtId="166" fontId="252" fillId="11" borderId="8" xfId="0" applyNumberFormat="true" applyBorder="true" applyFill="true" applyFont="true">
      <alignment horizontal="center" vertical="center"/>
    </xf>
    <xf numFmtId="166" fontId="253" fillId="11" borderId="8" xfId="0" applyNumberFormat="true" applyBorder="true" applyFill="true" applyFont="true">
      <alignment horizontal="center" vertical="center"/>
    </xf>
    <xf numFmtId="166" fontId="254" fillId="11" borderId="8" xfId="0" applyNumberFormat="true" applyBorder="true" applyFill="true" applyFont="true">
      <alignment horizontal="center" vertical="center"/>
    </xf>
    <xf numFmtId="166" fontId="255" fillId="11" borderId="8" xfId="0" applyNumberFormat="true" applyBorder="true" applyFill="true" applyFont="true">
      <alignment horizontal="center" vertical="center"/>
    </xf>
    <xf numFmtId="166" fontId="256" fillId="11" borderId="8" xfId="0" applyNumberFormat="true" applyBorder="true" applyFill="true" applyFont="true">
      <alignment horizontal="center" vertical="center"/>
    </xf>
    <xf numFmtId="166" fontId="257" fillId="11" borderId="8" xfId="0" applyNumberFormat="true" applyBorder="true" applyFill="true" applyFont="true">
      <alignment horizontal="center" vertical="center"/>
    </xf>
    <xf numFmtId="166" fontId="258" fillId="11" borderId="8" xfId="0" applyNumberFormat="true" applyBorder="true" applyFill="true" applyFont="true">
      <alignment horizontal="center" vertical="center"/>
    </xf>
    <xf numFmtId="166" fontId="259" fillId="11" borderId="8" xfId="0" applyNumberFormat="true" applyBorder="true" applyFill="true" applyFont="true">
      <alignment horizontal="center" vertical="center"/>
    </xf>
    <xf numFmtId="166" fontId="260" fillId="11" borderId="8" xfId="0" applyNumberFormat="true" applyBorder="true" applyFill="true" applyFont="true">
      <alignment horizontal="center" vertical="center"/>
    </xf>
    <xf numFmtId="166" fontId="261" fillId="11" borderId="8" xfId="0" applyNumberFormat="true" applyBorder="true" applyFill="true" applyFont="true">
      <alignment horizontal="center" vertical="center"/>
    </xf>
    <xf numFmtId="166" fontId="262" fillId="11" borderId="8" xfId="0" applyNumberFormat="true" applyBorder="true" applyFill="true" applyFont="true">
      <alignment horizontal="center" vertical="center"/>
    </xf>
    <xf numFmtId="166" fontId="263" fillId="11" borderId="8" xfId="0" applyNumberFormat="true" applyBorder="true" applyFill="true" applyFont="true">
      <alignment horizontal="center" vertical="center"/>
    </xf>
    <xf numFmtId="166" fontId="264" fillId="11" borderId="8" xfId="0" applyNumberFormat="true" applyBorder="true" applyFill="true" applyFont="true">
      <alignment horizontal="center" vertical="center"/>
    </xf>
    <xf numFmtId="166" fontId="265" fillId="12" borderId="8" xfId="0" applyNumberFormat="true" applyFill="true" applyBorder="true" applyFont="true">
      <alignment horizontal="center" vertical="center"/>
    </xf>
    <xf numFmtId="166" fontId="266" fillId="12" borderId="8" xfId="0" applyNumberFormat="true" applyFill="true" applyBorder="true" applyFont="true">
      <alignment horizontal="center" vertical="center"/>
    </xf>
    <xf numFmtId="166" fontId="267" fillId="12" borderId="8" xfId="0" applyNumberFormat="true" applyFill="true" applyBorder="true" applyFont="true">
      <alignment horizontal="center" vertical="center"/>
    </xf>
    <xf numFmtId="166" fontId="268" fillId="12" borderId="8" xfId="0" applyNumberFormat="true" applyFill="true" applyBorder="true" applyFont="true">
      <alignment horizontal="center" vertical="center"/>
    </xf>
    <xf numFmtId="166" fontId="269" fillId="12" borderId="8" xfId="0" applyNumberFormat="true" applyFill="true" applyBorder="true" applyFont="true">
      <alignment horizontal="center" vertical="center"/>
    </xf>
    <xf numFmtId="166" fontId="270" fillId="12" borderId="8" xfId="0" applyNumberFormat="true" applyFill="true" applyBorder="true" applyFont="true">
      <alignment horizontal="center" vertical="center"/>
    </xf>
    <xf numFmtId="166" fontId="271" fillId="12" borderId="8" xfId="0" applyNumberFormat="true" applyFill="true" applyBorder="true" applyFont="true">
      <alignment horizontal="center" vertical="center"/>
    </xf>
    <xf numFmtId="0" fontId="272" fillId="11" borderId="8" xfId="0" applyBorder="true" applyFill="true" applyFont="true">
      <alignment horizontal="center" vertical="center"/>
    </xf>
    <xf numFmtId="0" fontId="273" fillId="11" borderId="8" xfId="0" applyBorder="true" applyFill="true" applyFont="true">
      <alignment horizontal="center" vertical="center"/>
    </xf>
    <xf numFmtId="0" fontId="274" fillId="11" borderId="8" xfId="0" applyBorder="true" applyFill="true" applyFont="true">
      <alignment horizontal="center" vertical="center"/>
    </xf>
    <xf numFmtId="0" fontId="275" fillId="11" borderId="8" xfId="0" applyBorder="true" applyFill="true" applyFont="true">
      <alignment horizontal="center" vertical="center"/>
    </xf>
    <xf numFmtId="166" fontId="276" fillId="11" borderId="8" xfId="0" applyNumberFormat="true" applyBorder="true" applyFill="true" applyFont="true">
      <alignment horizontal="center" vertical="center"/>
    </xf>
    <xf numFmtId="166" fontId="277" fillId="11" borderId="8" xfId="0" applyNumberFormat="true" applyBorder="true" applyFill="true" applyFont="true">
      <alignment horizontal="center" vertical="center"/>
    </xf>
    <xf numFmtId="166" fontId="278" fillId="11" borderId="8" xfId="0" applyNumberFormat="true" applyBorder="true" applyFill="true" applyFont="true">
      <alignment horizontal="center" vertical="center"/>
    </xf>
    <xf numFmtId="166" fontId="279" fillId="11" borderId="8" xfId="0" applyNumberFormat="true" applyBorder="true" applyFill="true" applyFont="true">
      <alignment horizontal="center" vertical="center"/>
    </xf>
    <xf numFmtId="166" fontId="280" fillId="11" borderId="8" xfId="0" applyNumberFormat="true" applyBorder="true" applyFill="true" applyFont="true">
      <alignment horizontal="center" vertical="center"/>
    </xf>
    <xf numFmtId="166" fontId="281" fillId="11" borderId="8" xfId="0" applyNumberFormat="true" applyBorder="true" applyFill="true" applyFont="true">
      <alignment horizontal="center" vertical="center"/>
    </xf>
    <xf numFmtId="166" fontId="282" fillId="11" borderId="8" xfId="0" applyNumberFormat="true" applyBorder="true" applyFill="true" applyFont="true">
      <alignment horizontal="center" vertical="center"/>
    </xf>
    <xf numFmtId="0" fontId="283" fillId="11" borderId="8" xfId="0" applyBorder="true" applyFill="true" applyFont="true">
      <alignment horizontal="center" vertical="center"/>
    </xf>
    <xf numFmtId="166" fontId="284" fillId="11" borderId="8" xfId="0" applyNumberFormat="true" applyBorder="true" applyFill="true" applyFont="true">
      <alignment horizontal="center" vertical="center"/>
    </xf>
    <xf numFmtId="166" fontId="285" fillId="11" borderId="8" xfId="0" applyNumberFormat="true" applyBorder="true" applyFill="true" applyFont="true">
      <alignment horizontal="center" vertical="center"/>
    </xf>
    <xf numFmtId="166" fontId="286" fillId="11" borderId="8" xfId="0" applyNumberFormat="true" applyBorder="true" applyFill="true" applyFont="true">
      <alignment horizontal="center" vertical="center"/>
    </xf>
    <xf numFmtId="166" fontId="287" fillId="11" borderId="8" xfId="0" applyNumberFormat="true" applyBorder="true" applyFill="true" applyFont="true">
      <alignment horizontal="center" vertical="center"/>
    </xf>
    <xf numFmtId="166" fontId="288" fillId="11" borderId="8" xfId="0" applyNumberFormat="true" applyBorder="true" applyFill="true" applyFont="true">
      <alignment horizontal="center" vertical="center"/>
    </xf>
    <xf numFmtId="166" fontId="289" fillId="11" borderId="8" xfId="0" applyNumberFormat="true" applyBorder="true" applyFill="true" applyFont="true">
      <alignment horizontal="center" vertical="center"/>
    </xf>
    <xf numFmtId="166" fontId="290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32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64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25">
      <c r="A2" s="7" t="s">
        <v>20</v>
      </c>
      <c r="B2" s="11" t="s">
        <v>49</v>
      </c>
      <c r="C2" s="12">
        <v>43837</v>
      </c>
      <c r="D2" s="13" t="s">
        <v>21</v>
      </c>
      <c r="E2" s="13"/>
      <c r="F2" s="13"/>
      <c r="G2" t="n" s="300">
        <v>198.0</v>
      </c>
      <c r="H2" s="10">
        <v>27</v>
      </c>
      <c r="I2" t="n" s="301">
        <v>5346.0</v>
      </c>
      <c r="J2" s="10">
        <v>60</v>
      </c>
      <c r="K2" t="n" s="302">
        <v>11880.0</v>
      </c>
      <c r="L2" s="10">
        <v>69.599999999999994</v>
      </c>
      <c r="M2" t="n" s="303">
        <v>13780.8</v>
      </c>
      <c r="N2" s="10">
        <v>120.03999999999999</v>
      </c>
      <c r="O2" t="n" s="306">
        <v>23767.92</v>
      </c>
      <c r="P2" s="10">
        <v>15.44</v>
      </c>
      <c r="Q2" t="n" s="304">
        <v>3057.12</v>
      </c>
      <c r="R2" s="10">
        <v>9.6</v>
      </c>
      <c r="S2" t="n" s="305">
        <v>1900.8</v>
      </c>
      <c r="T2" s="10">
        <v>32.999999999999993</v>
      </c>
      <c r="U2" t="n" s="307">
        <v>6533.999999999998</v>
      </c>
    </row>
    <row r="3" spans="1:25" ht="30.0" customHeight="true" x14ac:dyDescent="0.25">
      <c r="A3" s="7" t="s">
        <v>24</v>
      </c>
      <c r="B3" s="11" t="s">
        <v>58</v>
      </c>
      <c r="C3" s="12">
        <v>43853</v>
      </c>
      <c r="D3" s="13" t="s">
        <v>19</v>
      </c>
      <c r="E3" s="13" t="s">
        <v>22</v>
      </c>
      <c r="F3" s="13" t="n">
        <f>22950/18500</f>
        <v>1.2405405405405405</v>
      </c>
      <c r="G3" s="13">
        <v>1</v>
      </c>
      <c r="H3" s="10" t="n">
        <f>J3/F3</f>
        <v>322.4400871459695</v>
      </c>
      <c r="I3" s="10" t="n">
        <f t="shared" ref="I3:I20" si="0">H3*G3</f>
        <v>322.4400871459695</v>
      </c>
      <c r="J3" s="10">
        <v>400</v>
      </c>
      <c r="K3" s="10">
        <v>400</v>
      </c>
      <c r="L3" s="10">
        <v>464</v>
      </c>
      <c r="M3" s="10">
        <v>464</v>
      </c>
      <c r="N3" s="10">
        <v>573.6</v>
      </c>
      <c r="O3" s="10">
        <v>573.6</v>
      </c>
      <c r="P3" s="10">
        <v>74.599999999999994</v>
      </c>
      <c r="Q3" s="10">
        <v>74.599999999999994</v>
      </c>
      <c r="R3" s="10">
        <v>64</v>
      </c>
      <c r="S3" s="10">
        <v>64</v>
      </c>
      <c r="T3" s="10">
        <v>77.559912854030472</v>
      </c>
      <c r="U3" s="10">
        <v>77.559912854030472</v>
      </c>
    </row>
    <row r="4" spans="1:25" ht="30.0" customHeight="true" x14ac:dyDescent="0.25">
      <c r="A4" s="7" t="s">
        <v>34</v>
      </c>
      <c r="B4" s="11" t="s">
        <v>57</v>
      </c>
      <c r="C4" s="12">
        <v>43837</v>
      </c>
      <c r="D4" s="13" t="s">
        <v>19</v>
      </c>
      <c r="E4" s="13" t="s">
        <v>23</v>
      </c>
      <c r="F4" s="13" t="n">
        <f>14600/7500</f>
        <v>1.9466666666666668</v>
      </c>
      <c r="G4" s="13">
        <v>1</v>
      </c>
      <c r="H4" s="10" t="n">
        <f>J4/F4</f>
        <v>179.79452054794518</v>
      </c>
      <c r="I4" s="10" t="n">
        <f t="shared" si="0"/>
        <v>179.79452054794518</v>
      </c>
      <c r="J4" s="10">
        <v>350</v>
      </c>
      <c r="K4" s="10">
        <v>350</v>
      </c>
      <c r="L4" s="10">
        <v>406</v>
      </c>
      <c r="M4" s="10">
        <v>406</v>
      </c>
      <c r="N4" s="10">
        <v>506.9</v>
      </c>
      <c r="O4" s="10">
        <v>506.9</v>
      </c>
      <c r="P4" s="10">
        <v>65.900000000000006</v>
      </c>
      <c r="Q4" s="10">
        <v>65.900000000000006</v>
      </c>
      <c r="R4" s="10">
        <v>56</v>
      </c>
      <c r="S4" s="10">
        <v>56</v>
      </c>
      <c r="T4" s="10">
        <v>170.20547945205482</v>
      </c>
      <c r="U4" s="10">
        <v>170.20547945205482</v>
      </c>
    </row>
    <row r="5" spans="1:25" ht="30.0" customHeight="true" x14ac:dyDescent="0.25">
      <c r="A5" s="7" t="s">
        <v>50</v>
      </c>
      <c r="B5" s="11" t="s">
        <v>59</v>
      </c>
      <c r="C5" s="12">
        <v>43840</v>
      </c>
      <c r="D5" s="13" t="s">
        <v>19</v>
      </c>
      <c r="E5" s="13"/>
      <c r="F5" s="13"/>
      <c r="G5" s="13">
        <v>1</v>
      </c>
      <c r="H5" s="10">
        <v>450</v>
      </c>
      <c r="I5" s="10" t="n">
        <f t="shared" si="0"/>
        <v>450.0</v>
      </c>
      <c r="J5" s="10">
        <v>450</v>
      </c>
      <c r="K5" s="10">
        <v>450</v>
      </c>
      <c r="L5" s="10">
        <v>522</v>
      </c>
      <c r="M5" s="10">
        <v>522</v>
      </c>
      <c r="N5" s="10">
        <v>640.29999999999995</v>
      </c>
      <c r="O5" s="10">
        <v>640.29999999999995</v>
      </c>
      <c r="P5" s="10">
        <v>83.3</v>
      </c>
      <c r="Q5" s="10">
        <v>83.3</v>
      </c>
      <c r="R5" s="10">
        <v>72</v>
      </c>
      <c r="S5" s="10">
        <v>72</v>
      </c>
      <c r="T5" s="10">
        <v>0</v>
      </c>
      <c r="U5" s="10">
        <v>0</v>
      </c>
    </row>
    <row r="6" spans="1:25" ht="30.0" customHeight="true" x14ac:dyDescent="0.25">
      <c r="A6" s="7" t="s">
        <v>25</v>
      </c>
      <c r="B6" s="11" t="s">
        <v>60</v>
      </c>
      <c r="C6" s="12">
        <v>43847</v>
      </c>
      <c r="D6" s="13" t="s">
        <v>21</v>
      </c>
      <c r="E6" s="13"/>
      <c r="F6" s="13"/>
      <c r="G6" t="n" s="292">
        <v>190.0</v>
      </c>
      <c r="H6" s="10">
        <v>14.96</v>
      </c>
      <c r="I6" t="n" s="293">
        <v>2842.4</v>
      </c>
      <c r="J6" s="10">
        <v>30</v>
      </c>
      <c r="K6" t="n" s="294">
        <v>5700.0</v>
      </c>
      <c r="L6" s="10">
        <v>34.799999999999997</v>
      </c>
      <c r="M6" t="n" s="295">
        <v>6611.999999999999</v>
      </c>
      <c r="N6" s="10">
        <v>80.02</v>
      </c>
      <c r="O6" t="n" s="298">
        <v>15203.8</v>
      </c>
      <c r="P6" s="10">
        <v>10.219999999999999</v>
      </c>
      <c r="Q6" t="n" s="296">
        <v>1941.7999999999997</v>
      </c>
      <c r="R6" s="10">
        <v>4.8</v>
      </c>
      <c r="S6" t="n" s="297">
        <v>912.0</v>
      </c>
      <c r="T6" s="10">
        <v>15.039999999999996</v>
      </c>
      <c r="U6" t="n" s="299">
        <v>2857.599999999999</v>
      </c>
    </row>
    <row r="7" spans="1:25" ht="30.0" customHeight="true" x14ac:dyDescent="0.25">
      <c r="A7" s="7" t="s">
        <v>26</v>
      </c>
      <c r="B7" s="11" t="s">
        <v>61</v>
      </c>
      <c r="C7" s="12">
        <v>43837</v>
      </c>
      <c r="D7" s="13" t="s">
        <v>21</v>
      </c>
      <c r="E7" s="13"/>
      <c r="F7" s="13"/>
      <c r="G7" s="45">
        <v>1</v>
      </c>
      <c r="H7" s="10">
        <v>50</v>
      </c>
      <c r="I7" s="46">
        <v>50</v>
      </c>
      <c r="J7" s="10">
        <v>150</v>
      </c>
      <c r="K7" s="47">
        <v>150</v>
      </c>
      <c r="L7" s="10">
        <v>174</v>
      </c>
      <c r="M7" s="48">
        <v>174</v>
      </c>
      <c r="N7" s="10">
        <v>240.1</v>
      </c>
      <c r="O7" s="51">
        <v>240.1</v>
      </c>
      <c r="P7" s="10">
        <v>31.099999999999998</v>
      </c>
      <c r="Q7" s="49">
        <v>31.099999999999998</v>
      </c>
      <c r="R7" s="10">
        <v>24</v>
      </c>
      <c r="S7" s="50">
        <v>24</v>
      </c>
      <c r="T7" s="10">
        <v>100</v>
      </c>
      <c r="U7" s="52">
        <v>100</v>
      </c>
    </row>
    <row r="8" spans="1:25" ht="30.0" customHeight="true" x14ac:dyDescent="0.25">
      <c r="A8" s="19" t="s">
        <v>27</v>
      </c>
      <c r="B8" s="19" t="s">
        <v>36</v>
      </c>
      <c r="C8" s="20">
        <v>43853</v>
      </c>
      <c r="D8" s="21" t="s">
        <v>19</v>
      </c>
      <c r="E8" s="21"/>
      <c r="F8" s="21"/>
      <c r="G8" s="21">
        <v>1</v>
      </c>
      <c r="H8" s="10">
        <v>300</v>
      </c>
      <c r="I8" s="10" t="n">
        <f t="shared" si="0"/>
        <v>300.0</v>
      </c>
      <c r="J8" s="10">
        <v>300</v>
      </c>
      <c r="K8" s="10">
        <v>300</v>
      </c>
      <c r="L8" s="10">
        <v>348</v>
      </c>
      <c r="M8" s="10">
        <v>348</v>
      </c>
      <c r="N8" s="10">
        <v>440.2</v>
      </c>
      <c r="O8" s="10">
        <v>440.2</v>
      </c>
      <c r="P8" s="10">
        <v>57.199999999999996</v>
      </c>
      <c r="Q8" s="10">
        <v>57.199999999999996</v>
      </c>
      <c r="R8" s="10">
        <v>48</v>
      </c>
      <c r="S8" s="10">
        <v>48</v>
      </c>
      <c r="T8" s="10">
        <v>0</v>
      </c>
      <c r="U8" s="10">
        <v>0</v>
      </c>
    </row>
    <row r="9" spans="1:25" ht="30.0" customHeight="true" x14ac:dyDescent="0.25">
      <c r="A9" s="7" t="s">
        <v>51</v>
      </c>
      <c r="B9" s="11" t="s">
        <v>62</v>
      </c>
      <c r="C9" s="12">
        <v>43837</v>
      </c>
      <c r="D9" s="13" t="s">
        <v>19</v>
      </c>
      <c r="E9" s="13" t="s">
        <v>23</v>
      </c>
      <c r="F9" s="13" t="n">
        <f>14600/7500</f>
        <v>1.9466666666666668</v>
      </c>
      <c r="G9" s="13">
        <v>1</v>
      </c>
      <c r="H9" s="10" t="n">
        <f>J9/F9</f>
        <v>205.4794520547945</v>
      </c>
      <c r="I9" s="10" t="n">
        <f t="shared" si="0"/>
        <v>205.4794520547945</v>
      </c>
      <c r="J9" s="10">
        <v>400</v>
      </c>
      <c r="K9" s="10">
        <v>400</v>
      </c>
      <c r="L9" s="10">
        <v>464</v>
      </c>
      <c r="M9" s="10">
        <v>464</v>
      </c>
      <c r="N9" s="10">
        <v>573.6</v>
      </c>
      <c r="O9" s="10">
        <v>573.6</v>
      </c>
      <c r="P9" s="10">
        <v>74.599999999999994</v>
      </c>
      <c r="Q9" s="10">
        <v>74.599999999999994</v>
      </c>
      <c r="R9" s="10">
        <v>64</v>
      </c>
      <c r="S9" s="10">
        <v>64</v>
      </c>
      <c r="T9" s="10">
        <v>194.52054794520552</v>
      </c>
      <c r="U9" s="10">
        <v>194.52054794520552</v>
      </c>
    </row>
    <row r="10" spans="1:25" ht="30.0" customHeight="true" x14ac:dyDescent="0.25">
      <c r="A10" s="7" t="s">
        <v>52</v>
      </c>
      <c r="B10" s="11" t="s">
        <v>35</v>
      </c>
      <c r="C10" s="12">
        <v>43843</v>
      </c>
      <c r="D10" s="13" t="s">
        <v>19</v>
      </c>
      <c r="E10" s="13"/>
      <c r="F10" s="13"/>
      <c r="G10" s="13">
        <v>1</v>
      </c>
      <c r="H10" s="10">
        <v>250</v>
      </c>
      <c r="I10" s="10" t="n">
        <f t="shared" si="0"/>
        <v>250.0</v>
      </c>
      <c r="J10" s="10">
        <v>250</v>
      </c>
      <c r="K10" s="10">
        <v>250</v>
      </c>
      <c r="L10" s="10">
        <v>290</v>
      </c>
      <c r="M10" s="10">
        <v>290</v>
      </c>
      <c r="N10" s="10">
        <v>373.5</v>
      </c>
      <c r="O10" s="10">
        <v>373.5</v>
      </c>
      <c r="P10" s="10">
        <v>48.5</v>
      </c>
      <c r="Q10" s="10">
        <v>48.5</v>
      </c>
      <c r="R10" s="10">
        <v>40</v>
      </c>
      <c r="S10" s="10">
        <v>40</v>
      </c>
      <c r="T10" s="10">
        <v>0</v>
      </c>
      <c r="U10" s="10">
        <v>0</v>
      </c>
    </row>
    <row r="11" spans="1:25" ht="30.0" customHeight="true" x14ac:dyDescent="0.25">
      <c r="A11" s="7" t="s">
        <v>53</v>
      </c>
      <c r="B11" s="11" t="s">
        <v>37</v>
      </c>
      <c r="C11" s="12">
        <v>43843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>J11/F11</f>
        <v>128.42465753424656</v>
      </c>
      <c r="I11" s="10" t="n">
        <f t="shared" si="0"/>
        <v>128.42465753424656</v>
      </c>
      <c r="J11" s="10">
        <v>250</v>
      </c>
      <c r="K11" s="10">
        <v>250</v>
      </c>
      <c r="L11" s="10">
        <v>290</v>
      </c>
      <c r="M11" s="10">
        <v>290</v>
      </c>
      <c r="N11" s="10">
        <v>373.5</v>
      </c>
      <c r="O11" s="10">
        <v>373.5</v>
      </c>
      <c r="P11" s="10">
        <v>48.5</v>
      </c>
      <c r="Q11" s="10">
        <v>48.5</v>
      </c>
      <c r="R11" s="10">
        <v>40</v>
      </c>
      <c r="S11" s="10">
        <v>40</v>
      </c>
      <c r="T11" s="10">
        <v>121.57534246575344</v>
      </c>
      <c r="U11" s="10">
        <v>121.57534246575344</v>
      </c>
    </row>
    <row r="12" spans="1:25" ht="30.0" customHeight="true" x14ac:dyDescent="0.25">
      <c r="A12" s="7" t="s">
        <v>54</v>
      </c>
      <c r="B12" s="11" t="s">
        <v>55</v>
      </c>
      <c r="C12" s="12">
        <v>43843</v>
      </c>
      <c r="D12" s="13" t="s">
        <v>19</v>
      </c>
      <c r="E12" s="13"/>
      <c r="F12" s="13"/>
      <c r="G12" s="13">
        <v>2</v>
      </c>
      <c r="H12" s="10">
        <v>400</v>
      </c>
      <c r="I12" s="10" t="n">
        <f t="shared" si="0"/>
        <v>800.0</v>
      </c>
      <c r="J12" s="10">
        <v>400</v>
      </c>
      <c r="K12" s="10">
        <v>800</v>
      </c>
      <c r="L12" s="10">
        <v>464</v>
      </c>
      <c r="M12" s="10">
        <v>928</v>
      </c>
      <c r="N12" s="10">
        <v>573.6</v>
      </c>
      <c r="O12" s="10">
        <v>1147.2</v>
      </c>
      <c r="P12" s="10">
        <v>74.599999999999994</v>
      </c>
      <c r="Q12" s="10">
        <v>149.19999999999999</v>
      </c>
      <c r="R12" s="10">
        <v>64</v>
      </c>
      <c r="S12" s="10">
        <v>128</v>
      </c>
      <c r="T12" s="10">
        <v>0</v>
      </c>
      <c r="U12" s="10">
        <v>0</v>
      </c>
    </row>
    <row r="13" spans="1:25" ht="30.0" customHeight="true" x14ac:dyDescent="0.25">
      <c r="A13" s="7" t="s">
        <v>56</v>
      </c>
      <c r="B13" s="7" t="s">
        <v>63</v>
      </c>
      <c r="C13" s="8">
        <v>44008</v>
      </c>
      <c r="D13" s="9" t="s">
        <v>18</v>
      </c>
      <c r="E13" s="9"/>
      <c r="F13" s="9"/>
      <c r="G13" s="9">
        <v>2</v>
      </c>
      <c r="H13" s="10">
        <v>212.5</v>
      </c>
      <c r="I13" s="10" t="n">
        <f t="shared" si="0"/>
        <v>425.0</v>
      </c>
      <c r="J13" s="10">
        <v>700</v>
      </c>
      <c r="K13" s="10">
        <v>1400</v>
      </c>
      <c r="L13" s="10">
        <v>812</v>
      </c>
      <c r="M13" s="10">
        <v>1624</v>
      </c>
      <c r="N13" s="10">
        <v>973.8</v>
      </c>
      <c r="O13" s="10">
        <v>1947.6</v>
      </c>
      <c r="P13" s="10">
        <v>126.8</v>
      </c>
      <c r="Q13" s="10">
        <v>253.6</v>
      </c>
      <c r="R13" s="10">
        <v>112</v>
      </c>
      <c r="S13" s="10">
        <v>224</v>
      </c>
      <c r="T13" s="10">
        <v>487.5</v>
      </c>
      <c r="U13" s="10">
        <v>975</v>
      </c>
    </row>
    <row r="14" spans="1:25" ht="30.0" customHeight="true" x14ac:dyDescent="0.25">
      <c r="A14" s="7" t="s">
        <v>28</v>
      </c>
      <c r="B14" s="11" t="s">
        <v>38</v>
      </c>
      <c r="C14" s="12">
        <v>43837</v>
      </c>
      <c r="D14" s="13" t="s">
        <v>19</v>
      </c>
      <c r="E14" s="13" t="s">
        <v>23</v>
      </c>
      <c r="F14" s="13" t="n">
        <f>14600/7500</f>
        <v>1.9466666666666668</v>
      </c>
      <c r="G14" s="13">
        <v>1</v>
      </c>
      <c r="H14" s="10" t="n">
        <f t="shared" ref="H14:H18" si="1">J14/F14</f>
        <v>256.8493150684931</v>
      </c>
      <c r="I14" s="10" t="n">
        <f t="shared" si="0"/>
        <v>256.8493150684931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243.15068493150687</v>
      </c>
      <c r="U14" s="10">
        <v>243.15068493150687</v>
      </c>
      <c r="Y14" s="1"/>
    </row>
    <row r="15" spans="1:25" ht="30.0" customHeight="true" x14ac:dyDescent="0.25">
      <c r="A15" s="7" t="s">
        <v>29</v>
      </c>
      <c r="B15" s="11" t="s">
        <v>39</v>
      </c>
      <c r="C15" s="12">
        <v>43837</v>
      </c>
      <c r="D15" s="13" t="s">
        <v>19</v>
      </c>
      <c r="E15" s="13" t="s">
        <v>23</v>
      </c>
      <c r="F15" s="13" t="n">
        <f>14600/7500</f>
        <v>1.9466666666666668</v>
      </c>
      <c r="G15" s="13">
        <v>1</v>
      </c>
      <c r="H15" s="10" t="n">
        <f t="shared" si="1"/>
        <v>128.42465753424656</v>
      </c>
      <c r="I15" s="10" t="n">
        <f t="shared" si="0"/>
        <v>128.42465753424656</v>
      </c>
      <c r="J15" s="10">
        <v>250</v>
      </c>
      <c r="K15" s="10">
        <v>250</v>
      </c>
      <c r="L15" s="10">
        <v>290</v>
      </c>
      <c r="M15" s="10">
        <v>290</v>
      </c>
      <c r="N15" s="10">
        <v>373.5</v>
      </c>
      <c r="O15" s="10">
        <v>373.5</v>
      </c>
      <c r="P15" s="10">
        <v>48.5</v>
      </c>
      <c r="Q15" s="10">
        <v>48.5</v>
      </c>
      <c r="R15" s="10">
        <v>40</v>
      </c>
      <c r="S15" s="10">
        <v>40</v>
      </c>
      <c r="T15" s="10">
        <v>121.57534246575344</v>
      </c>
      <c r="U15" s="10">
        <v>121.57534246575344</v>
      </c>
    </row>
    <row r="16" spans="1:21" ht="30.0" customHeight="true" x14ac:dyDescent="0.25">
      <c r="A16" s="7" t="s">
        <v>30</v>
      </c>
      <c r="B16" s="11" t="s">
        <v>40</v>
      </c>
      <c r="C16" s="12">
        <v>43853</v>
      </c>
      <c r="D16" s="13" t="s">
        <v>19</v>
      </c>
      <c r="E16" s="13" t="s">
        <v>22</v>
      </c>
      <c r="F16" s="13" t="n">
        <f>22950/18500</f>
        <v>1.2405405405405405</v>
      </c>
      <c r="G16" s="13">
        <v>1</v>
      </c>
      <c r="H16" s="10" t="n">
        <f t="shared" si="1"/>
        <v>483.66013071895424</v>
      </c>
      <c r="I16" s="10" t="n">
        <f t="shared" si="0"/>
        <v>483.66013071895424</v>
      </c>
      <c r="J16" s="10">
        <v>600</v>
      </c>
      <c r="K16" s="10">
        <v>600</v>
      </c>
      <c r="L16" s="10">
        <v>696</v>
      </c>
      <c r="M16" s="10">
        <v>696</v>
      </c>
      <c r="N16" s="10">
        <v>840.4</v>
      </c>
      <c r="O16" s="10">
        <v>840.4</v>
      </c>
      <c r="P16" s="10">
        <v>109.39999999999999</v>
      </c>
      <c r="Q16" s="10">
        <v>109.39999999999999</v>
      </c>
      <c r="R16" s="10">
        <v>96</v>
      </c>
      <c r="S16" s="10">
        <v>96</v>
      </c>
      <c r="T16" s="10">
        <v>116.33986928104576</v>
      </c>
      <c r="U16" s="10">
        <v>116.33986928104576</v>
      </c>
    </row>
    <row r="17" spans="1:21" ht="30.0" customHeight="true" x14ac:dyDescent="0.25">
      <c r="A17" s="7" t="s">
        <v>31</v>
      </c>
      <c r="B17" s="11" t="s">
        <v>41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 t="shared" si="1"/>
        <v>403.05010893246185</v>
      </c>
      <c r="I17" s="10" t="n">
        <f t="shared" si="0"/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707</v>
      </c>
      <c r="O17" s="10">
        <v>707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</row>
    <row r="18" spans="1:21" ht="30.0" customHeight="true" x14ac:dyDescent="0.25">
      <c r="A18" s="7" t="s">
        <v>42</v>
      </c>
      <c r="B18" s="11" t="s">
        <v>43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 t="shared" si="1"/>
        <v>967.3202614379085</v>
      </c>
      <c r="I18" s="10" t="n">
        <f t="shared" si="0"/>
        <v>967.3202614379085</v>
      </c>
      <c r="J18" s="10">
        <v>1200</v>
      </c>
      <c r="K18" s="10">
        <v>1200</v>
      </c>
      <c r="L18" s="10">
        <v>1392</v>
      </c>
      <c r="M18" s="10">
        <v>1392</v>
      </c>
      <c r="N18" s="10">
        <v>1640.8</v>
      </c>
      <c r="O18" s="10">
        <v>1640.8</v>
      </c>
      <c r="P18" s="10">
        <v>213.79999999999998</v>
      </c>
      <c r="Q18" s="10">
        <v>213.79999999999998</v>
      </c>
      <c r="R18" s="10">
        <v>192</v>
      </c>
      <c r="S18" s="10">
        <v>192</v>
      </c>
      <c r="T18" s="10">
        <v>232.67973856209153</v>
      </c>
      <c r="U18" s="10">
        <v>232.67973856209153</v>
      </c>
    </row>
    <row r="19" spans="1:21" ht="30.0" customHeight="true" x14ac:dyDescent="0.25">
      <c r="A19" s="19" t="s">
        <v>44</v>
      </c>
      <c r="B19" s="19" t="s">
        <v>45</v>
      </c>
      <c r="C19" s="20">
        <v>43853</v>
      </c>
      <c r="D19" s="21" t="s">
        <v>19</v>
      </c>
      <c r="E19" s="21"/>
      <c r="F19" s="21"/>
      <c r="G19" s="21">
        <v>1</v>
      </c>
      <c r="H19" s="10">
        <v>2500</v>
      </c>
      <c r="I19" s="10" t="n">
        <f t="shared" si="0"/>
        <v>2500.0</v>
      </c>
      <c r="J19" s="10">
        <v>2500</v>
      </c>
      <c r="K19" s="10">
        <v>2500</v>
      </c>
      <c r="L19" s="10">
        <v>2900</v>
      </c>
      <c r="M19" s="10">
        <v>2900</v>
      </c>
      <c r="N19" s="10">
        <v>3375</v>
      </c>
      <c r="O19" s="10">
        <v>3375</v>
      </c>
      <c r="P19" s="10">
        <v>440</v>
      </c>
      <c r="Q19" s="10">
        <v>440</v>
      </c>
      <c r="R19" s="10">
        <v>400</v>
      </c>
      <c r="S19" s="10">
        <v>400</v>
      </c>
      <c r="T19" s="10">
        <v>0</v>
      </c>
      <c r="U19" s="10">
        <v>0</v>
      </c>
    </row>
    <row r="20" spans="1:21" ht="30.0" customHeight="true" x14ac:dyDescent="0.25">
      <c r="A20" s="7" t="s">
        <v>47</v>
      </c>
      <c r="B20" s="11" t="s">
        <v>46</v>
      </c>
      <c r="C20" s="12">
        <v>43853</v>
      </c>
      <c r="D20" s="13" t="s">
        <v>19</v>
      </c>
      <c r="E20" s="13" t="s">
        <v>22</v>
      </c>
      <c r="F20" s="13" t="n">
        <f>22950/18500</f>
        <v>1.2405405405405405</v>
      </c>
      <c r="G20" s="13">
        <v>1</v>
      </c>
      <c r="H20" s="10" t="n">
        <f>J20/F20</f>
        <v>403.05010893246185</v>
      </c>
      <c r="I20" s="10" t="n">
        <f t="shared" si="0"/>
        <v>403.05010893246185</v>
      </c>
      <c r="J20" s="10">
        <v>500</v>
      </c>
      <c r="K20" s="10">
        <v>500</v>
      </c>
      <c r="L20" s="10">
        <v>580</v>
      </c>
      <c r="M20" s="10">
        <v>580</v>
      </c>
      <c r="N20" s="10">
        <v>707</v>
      </c>
      <c r="O20" s="10">
        <v>707</v>
      </c>
      <c r="P20" s="10">
        <v>92</v>
      </c>
      <c r="Q20" s="10">
        <v>92</v>
      </c>
      <c r="R20" s="10">
        <v>80</v>
      </c>
      <c r="S20" s="10">
        <v>80</v>
      </c>
      <c r="T20" s="10">
        <v>96.949891067538147</v>
      </c>
      <c r="U20" s="10">
        <v>96.949891067538147</v>
      </c>
    </row>
    <row r="21" ht="30.0" customHeight="true">
      <c r="A21" t="s" s="54">
        <v>65</v>
      </c>
      <c r="B21" t="s" s="64">
        <v>66</v>
      </c>
      <c r="C21" t="s" s="56">
        <v>67</v>
      </c>
      <c r="D21" t="s" s="57">
        <v>19</v>
      </c>
      <c r="E21" t="s" s="58">
        <v>23</v>
      </c>
      <c r="F21" t="n" s="69">
        <v>1.9466666666666665</v>
      </c>
      <c r="G21" t="n" s="65">
        <v>1.0</v>
      </c>
      <c r="H21" t="n" s="66">
        <v>1130.13698630137</v>
      </c>
      <c r="I21" t="n" s="67">
        <v>1130.13698630137</v>
      </c>
      <c r="J21" t="n" s="68">
        <v>2200.0</v>
      </c>
      <c r="K21" t="n" s="70">
        <v>2200.0</v>
      </c>
    </row>
    <row r="22" ht="30.0" customHeight="true">
      <c r="A22" t="s" s="178">
        <v>72</v>
      </c>
      <c r="B22" t="s" s="191">
        <v>73</v>
      </c>
      <c r="C22" t="s" s="180">
        <v>74</v>
      </c>
      <c r="D22" t="s" s="181">
        <v>75</v>
      </c>
      <c r="E22" t="s" s="182">
        <v>76</v>
      </c>
      <c r="F22" t="n" s="193">
        <v>2.0</v>
      </c>
      <c r="G22" t="n" s="192">
        <v>1.0</v>
      </c>
      <c r="H22" t="n" s="194">
        <v>10000.0</v>
      </c>
      <c r="I22" t="n" s="195">
        <v>10000.0</v>
      </c>
      <c r="J22" t="n" s="196">
        <v>20000.0</v>
      </c>
      <c r="K22" t="n" s="197">
        <v>20000.0</v>
      </c>
      <c r="L22" t="n" s="198">
        <v>23200.0</v>
      </c>
      <c r="M22" t="n" s="199">
        <v>23200.0</v>
      </c>
      <c r="N22" t="n" s="204">
        <v>26720.0</v>
      </c>
      <c r="O22" t="n" s="205">
        <v>26720.0</v>
      </c>
      <c r="P22" t="n" s="200">
        <v>3485.0</v>
      </c>
      <c r="Q22" t="n" s="201">
        <v>3485.0</v>
      </c>
      <c r="R22" t="n" s="202">
        <v>3200.0</v>
      </c>
      <c r="S22" t="n" s="203">
        <v>3200.0</v>
      </c>
      <c r="T22" t="n" s="206">
        <v>10000.0</v>
      </c>
      <c r="U22" t="n" s="207">
        <v>10000.0</v>
      </c>
    </row>
    <row r="23" ht="30.0" customHeight="true">
      <c r="A23" t="s" s="215">
        <v>83</v>
      </c>
      <c r="B23" t="s" s="228">
        <v>84</v>
      </c>
      <c r="C23" t="s" s="217">
        <v>74</v>
      </c>
      <c r="D23" t="s" s="218">
        <v>75</v>
      </c>
      <c r="E23" t="s" s="219">
        <v>76</v>
      </c>
      <c r="F23" t="n" s="230">
        <v>4.0</v>
      </c>
      <c r="G23" t="n" s="229">
        <v>1.0</v>
      </c>
      <c r="H23" t="n" s="231">
        <v>3000.0</v>
      </c>
      <c r="I23" t="n" s="232">
        <v>3000.0</v>
      </c>
      <c r="J23" t="n" s="233">
        <v>12000.0</v>
      </c>
      <c r="K23" t="n" s="234">
        <v>12000.0</v>
      </c>
      <c r="L23" t="n" s="235">
        <v>13919.999999999998</v>
      </c>
      <c r="M23" t="n" s="236">
        <v>13919.999999999998</v>
      </c>
      <c r="N23" t="n" s="241">
        <v>16048.0</v>
      </c>
      <c r="O23" t="n" s="242">
        <v>16048.0</v>
      </c>
      <c r="P23" t="n" s="237">
        <v>2092.9999999999995</v>
      </c>
      <c r="Q23" t="n" s="238">
        <v>2092.9999999999995</v>
      </c>
      <c r="R23" t="n" s="239">
        <v>1920.0</v>
      </c>
      <c r="S23" t="n" s="240">
        <v>1920.0</v>
      </c>
      <c r="T23" t="n" s="243">
        <v>8999.999999999998</v>
      </c>
      <c r="U23" t="n" s="244">
        <v>8999.999999999998</v>
      </c>
    </row>
    <row r="24" ht="30.0" customHeight="true">
      <c r="A24" t="s" s="252">
        <v>91</v>
      </c>
      <c r="B24" t="s" s="265">
        <v>92</v>
      </c>
      <c r="C24" t="s" s="254">
        <v>74</v>
      </c>
      <c r="D24" t="s" s="255">
        <v>93</v>
      </c>
      <c r="E24" t="s" s="256">
        <v>76</v>
      </c>
      <c r="F24" t="n" s="267">
        <v>2.0</v>
      </c>
      <c r="G24" t="n" s="266">
        <v>1.0</v>
      </c>
      <c r="H24" t="n" s="268">
        <v>10000.0</v>
      </c>
      <c r="I24" t="n" s="269">
        <v>10000.0</v>
      </c>
      <c r="J24" t="n" s="270">
        <v>20000.0</v>
      </c>
      <c r="K24" t="n" s="271">
        <v>20000.0</v>
      </c>
      <c r="L24" t="n" s="272">
        <v>23200.0</v>
      </c>
      <c r="M24" t="n" s="273">
        <v>23200.0</v>
      </c>
      <c r="N24" t="n" s="278">
        <v>26720.0</v>
      </c>
      <c r="O24" t="n" s="279">
        <v>26720.0</v>
      </c>
      <c r="P24" t="n" s="274">
        <v>3485.0</v>
      </c>
      <c r="Q24" t="n" s="275">
        <v>3485.0</v>
      </c>
      <c r="R24" t="n" s="276">
        <v>3200.0</v>
      </c>
      <c r="S24" t="n" s="277">
        <v>3200.0</v>
      </c>
      <c r="T24" t="n" s="280">
        <v>10000.0</v>
      </c>
      <c r="U24" t="n" s="281">
        <v>10000.0</v>
      </c>
    </row>
    <row r="25" spans="1:21" ht="30.0" customHeight="true" x14ac:dyDescent="0.25">
      <c r="A25" s="14"/>
      <c r="B25" s="15"/>
      <c r="C25" s="15"/>
      <c r="D25" s="16"/>
      <c r="E25" s="16"/>
      <c r="F25" s="16"/>
      <c r="G25" s="16"/>
      <c r="H25" s="17"/>
      <c r="I25" t="n" s="282">
        <f>SUM(I2:I24)</f>
        <v>40572.03028620886</v>
      </c>
      <c r="J25" s="17"/>
      <c r="K25" t="n" s="283">
        <f>SUM(K2:K24)</f>
        <v>82580.0</v>
      </c>
      <c r="L25" s="17"/>
      <c r="M25" t="n" s="284">
        <f>SUM(M2:M24)</f>
        <v>93240.8</v>
      </c>
      <c r="N25" s="17"/>
      <c r="O25" t="n" s="285">
        <f>SUM(O2:O24)</f>
        <v>123626.91999999998</v>
      </c>
      <c r="P25" s="17"/>
      <c r="Q25" t="n" s="286">
        <f>SUM(Q2:Q24)</f>
        <v>16036.119999999999</v>
      </c>
      <c r="R25" s="17"/>
      <c r="S25" t="n" s="287">
        <f>SUM(S2:S24)</f>
        <v>12860.8</v>
      </c>
      <c r="T25" s="17"/>
      <c r="U25" t="n" s="288">
        <f>SUM(U2:U24)</f>
        <v>40938.10670009252</v>
      </c>
    </row>
    <row r="39" spans="13:13" ht="15" customHeight="1" x14ac:dyDescent="0.25">
      <c r="M39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2020-08-13T15:31:27Z</dcterms:modified>
</cp:coreProperties>
</file>