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24226"/>
  <mc:AlternateContent xmlns:mc="http://schemas.openxmlformats.org/markup-compatibility/2006">
    <mc:Choice Requires="x15">
      <x15ac:absPath xmlns:x15ac="http://schemas.microsoft.com/office/spreadsheetml/2010/11/ac" url="E:\DATA ANALYTICS\"/>
    </mc:Choice>
  </mc:AlternateContent>
  <xr:revisionPtr revIDLastSave="0" documentId="13_ncr:1_{FCC3E36C-9B22-4FC6-81DA-FF2E53255C1D}" xr6:coauthVersionLast="47" xr6:coauthVersionMax="47" xr10:uidLastSave="{00000000-0000-0000-0000-000000000000}"/>
  <bookViews>
    <workbookView xWindow="-108" yWindow="-108" windowWidth="23256" windowHeight="12576" firstSheet="1" activeTab="6" xr2:uid="{00000000-000D-0000-FFFF-FFFF00000000}"/>
  </bookViews>
  <sheets>
    <sheet name="Region" sheetId="11" r:id="rId1"/>
    <sheet name="PERSO" sheetId="13" r:id="rId2"/>
    <sheet name="sales by month" sheetId="14" r:id="rId3"/>
    <sheet name="SalesOrders" sheetId="1" r:id="rId4"/>
    <sheet name="Sheet6" sheetId="18" r:id="rId5"/>
    <sheet name="Sheet1" sheetId="2" r:id="rId6"/>
    <sheet name="Dashboard" sheetId="12" r:id="rId7"/>
    <sheet name="top sales" sheetId="17" r:id="rId8"/>
    <sheet name="PERSON" sheetId="15" r:id="rId9"/>
    <sheet name="Sales Trendline" sheetId="16" r:id="rId10"/>
  </sheets>
  <definedNames>
    <definedName name="Slicer_Item">#N/A</definedName>
    <definedName name="Slicer_Region">#N/A</definedName>
    <definedName name="Slicer_Rep">#N/A</definedName>
  </definedNames>
  <calcPr calcId="191028"/>
  <pivotCaches>
    <pivotCache cacheId="39" r:id="rId11"/>
    <pivotCache cacheId="4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 l="1"/>
</calcChain>
</file>

<file path=xl/sharedStrings.xml><?xml version="1.0" encoding="utf-8"?>
<sst xmlns="http://schemas.openxmlformats.org/spreadsheetml/2006/main" count="342" uniqueCount="49">
  <si>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</si>
  <si>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</si>
  <si>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</si>
  <si>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</si>
  <si>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</si>
  <si>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</si>
  <si>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</si>
  <si>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</si>
  <si>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</si>
  <si>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</si>
  <si>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</si>
  <si>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</si>
  <si>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</si>
  <si>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</si>
  <si>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</si>
  <si>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</si>
  <si>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</si>
  <si>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</si>
  <si>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</si>
  <si>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</si>
  <si>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</si>
  <si>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</si>
  <si>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</si>
  <si>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</si>
  <si>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</si>
  <si>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</si>
  <si>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stock</t>
  </si>
  <si>
    <t>Sum of Total</t>
  </si>
  <si>
    <t>Grand Total</t>
  </si>
  <si>
    <t>Row Labels</t>
  </si>
  <si>
    <t>2021</t>
  </si>
  <si>
    <t>Qtr1</t>
  </si>
  <si>
    <t>Jan</t>
  </si>
  <si>
    <t>Feb</t>
  </si>
  <si>
    <t>Mar</t>
  </si>
  <si>
    <t>Qtr2</t>
  </si>
  <si>
    <t>Apr</t>
  </si>
  <si>
    <t>May</t>
  </si>
  <si>
    <t>Jun</t>
  </si>
  <si>
    <t>Qtr3</t>
  </si>
  <si>
    <t>Jul</t>
  </si>
  <si>
    <t>Aug</t>
  </si>
  <si>
    <t>Sep</t>
  </si>
  <si>
    <t>Qtr4</t>
  </si>
  <si>
    <t>Oct</t>
  </si>
  <si>
    <t>Nov</t>
  </si>
  <si>
    <t>Dec</t>
  </si>
  <si>
    <t>2022</t>
  </si>
  <si>
    <t>Sum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</si>
</sst>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0.00_);_(* \(#,##0.00\);_(* &quot;-&quot;??_);_(@_)"/>
    <numFmt numFmtId="165" formatCode="m/d/yy;@"/>
  </numFmts>
  <fonts count="6"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name val="Calibri"/>
      <family val="2"/>
      <scheme val="minor"/>
    </font>
    <font>
      <u/>
      <sz val="11"/>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9">
    <xf numFmtId="0" fontId="0" fillId="0" borderId="0" xfId="0"/>
    <xf numFmtId="0" fontId="4" fillId="0" borderId="0" xfId="0" applyFont="1" applyAlignment="1">
      <alignment vertical="center"/>
    </xf>
    <xf numFmtId="0" fontId="4" fillId="0" borderId="0" xfId="0" applyFont="1" applyAlignment="1" applyProtection="1">
      <alignment vertical="center"/>
      <protection locked="0"/>
    </xf>
    <xf numFmtId="0" fontId="0" fillId="0" borderId="0" xfId="0" applyAlignment="1">
      <alignment horizontal="center"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pplyProtection="1">
      <alignment horizontal="left" vertical="center"/>
      <protection locked="0"/>
    </xf>
    <xf numFmtId="165" fontId="0" fillId="0" borderId="0" xfId="0" applyNumberFormat="1" applyAlignment="1">
      <alignment vertical="center"/>
    </xf>
    <xf numFmtId="0" fontId="0" fillId="0" borderId="0" xfId="0" applyAlignment="1">
      <alignment vertical="center"/>
    </xf>
    <xf numFmtId="0" fontId="0" fillId="0" borderId="0" xfId="0"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164" fontId="4"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applyAlignment="1">
      <alignment horizontal="left" indent="1"/>
    </xf>
    <xf numFmtId="165" fontId="0" fillId="0" borderId="0" xfId="0" applyNumberFormat="1" applyAlignment="1">
      <alignment horizontal="left" indent="2"/>
    </xf>
    <xf numFmtId="44" fontId="0" fillId="0" borderId="0" xfId="0" applyNumberFormat="1"/>
    <xf numFmtId="0" fontId="5" fillId="0" borderId="0" xfId="0" applyFont="1"/>
  </cellXfs>
  <cellStyles count="5">
    <cellStyle name="Comma" xfId="1" builtinId="3"/>
    <cellStyle name="Ctx_Hyperlink" xfId="2" xr:uid="{00000000-0005-0000-0000-000001000000}"/>
    <cellStyle name="Hyperlink 2" xfId="4" xr:uid="{EB666C6D-407C-40C7-A692-53700D36DD5D}"/>
    <cellStyle name="Normal" xfId="0" builtinId="0" customBuiltin="1"/>
    <cellStyle name="Normal 4" xfId="3" xr:uid="{1A867160-CFF8-4CFB-9486-A3FC92514B8F}"/>
  </cellStyles>
  <dxfs count="9">
    <dxf>
      <alignment horizontal="general" vertical="center" textRotation="0" wrapText="0" indent="0" justifyLastLine="0" shrinkToFit="0" readingOrder="0"/>
      <protection locked="0" hidden="0"/>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4" formatCode="_(* #,##0.00_);_(* \(#,##0.00\);_(* &quot;-&quot;??_);_(@_)"/>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Bisht).xlsx]Region!PivotTable4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Region!$E$7</c:f>
              <c:strCache>
                <c:ptCount val="1"/>
                <c:pt idx="0">
                  <c:v>Total</c:v>
                </c:pt>
              </c:strCache>
            </c:strRef>
          </c:tx>
          <c:spPr>
            <a:solidFill>
              <a:schemeClr val="accent1"/>
            </a:solidFill>
            <a:ln>
              <a:noFill/>
            </a:ln>
            <a:effectLst/>
          </c:spPr>
          <c:invertIfNegative val="0"/>
          <c:cat>
            <c:strRef>
              <c:f>Region!$D$8:$D$11</c:f>
              <c:strCache>
                <c:ptCount val="3"/>
                <c:pt idx="0">
                  <c:v>Central</c:v>
                </c:pt>
                <c:pt idx="1">
                  <c:v>East</c:v>
                </c:pt>
                <c:pt idx="2">
                  <c:v>West</c:v>
                </c:pt>
              </c:strCache>
            </c:strRef>
          </c:cat>
          <c:val>
            <c:numRef>
              <c:f>Region!$E$8:$E$11</c:f>
              <c:numCache>
                <c:formatCode>_("₹"* #,##0.00_);_("₹"* \(#,##0.00\);_("₹"* "-"??_);_(@_)</c:formatCode>
                <c:ptCount val="3"/>
                <c:pt idx="0">
                  <c:v>11139.069999999998</c:v>
                </c:pt>
                <c:pt idx="1">
                  <c:v>6002.09</c:v>
                </c:pt>
                <c:pt idx="2">
                  <c:v>2486.7199999999998</c:v>
                </c:pt>
              </c:numCache>
            </c:numRef>
          </c:val>
          <c:extLst>
            <c:ext xmlns:c16="http://schemas.microsoft.com/office/drawing/2014/chart" uri="{C3380CC4-5D6E-409C-BE32-E72D297353CC}">
              <c16:uniqueId val="{00000000-6F3F-4B21-9599-7ABCE95ACA19}"/>
            </c:ext>
          </c:extLst>
        </c:ser>
        <c:dLbls>
          <c:showLegendKey val="0"/>
          <c:showVal val="0"/>
          <c:showCatName val="0"/>
          <c:showSerName val="0"/>
          <c:showPercent val="0"/>
          <c:showBubbleSize val="0"/>
        </c:dLbls>
        <c:gapWidth val="219"/>
        <c:axId val="514487856"/>
        <c:axId val="514491136"/>
      </c:barChart>
      <c:catAx>
        <c:axId val="5144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1136"/>
        <c:crosses val="autoZero"/>
        <c:auto val="1"/>
        <c:lblAlgn val="ctr"/>
        <c:lblOffset val="100"/>
        <c:noMultiLvlLbl val="0"/>
      </c:catAx>
      <c:valAx>
        <c:axId val="514491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Bisht).xlsx]PERSON!PivotTable5</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PERSON!$B$1</c:f>
              <c:strCache>
                <c:ptCount val="1"/>
                <c:pt idx="0">
                  <c:v>Total</c:v>
                </c:pt>
              </c:strCache>
            </c:strRef>
          </c:tx>
          <c:spPr>
            <a:solidFill>
              <a:schemeClr val="accent1"/>
            </a:solidFill>
            <a:ln>
              <a:noFill/>
            </a:ln>
            <a:effectLst/>
          </c:spPr>
          <c:invertIfNegative val="0"/>
          <c:cat>
            <c:strRef>
              <c:f>PERSON!$A$2:$A$13</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PERSON!$B$2:$B$13</c:f>
              <c:numCache>
                <c:formatCode>_("₹"* #,##0.00_);_("₹"* \(#,##0.00\);_("₹"* "-"??_);_(@_)</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6BC8-45E5-9407-BCCA1A26B0C3}"/>
            </c:ext>
          </c:extLst>
        </c:ser>
        <c:dLbls>
          <c:showLegendKey val="0"/>
          <c:showVal val="0"/>
          <c:showCatName val="0"/>
          <c:showSerName val="0"/>
          <c:showPercent val="0"/>
          <c:showBubbleSize val="0"/>
        </c:dLbls>
        <c:gapWidth val="150"/>
        <c:overlap val="100"/>
        <c:axId val="672839000"/>
        <c:axId val="672833424"/>
      </c:barChart>
      <c:catAx>
        <c:axId val="6728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33424"/>
        <c:crosses val="autoZero"/>
        <c:auto val="1"/>
        <c:lblAlgn val="ctr"/>
        <c:lblOffset val="100"/>
        <c:noMultiLvlLbl val="0"/>
      </c:catAx>
      <c:valAx>
        <c:axId val="672833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3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Bisht).xlsx]Sales Trendline!PivotTable7</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Trendline'!$A$2:$A$36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2021</c:v>
                  </c:pt>
                  <c:pt idx="12">
                    <c:v>2022</c:v>
                  </c:pt>
                </c:lvl>
              </c:multiLvlStrCache>
            </c:multiLvlStrRef>
          </c:cat>
          <c:val>
            <c:numRef>
              <c:f>'Sales Trendline'!$B$2:$B$36</c:f>
              <c:numCache>
                <c:formatCode>_("₹"* #,##0.00_);_("₹"* \(#,##0.00\);_("₹"* "-"??_);_(@_)</c:formatCode>
                <c:ptCount val="24"/>
                <c:pt idx="0">
                  <c:v>1188.55</c:v>
                </c:pt>
                <c:pt idx="1">
                  <c:v>719.36999999999989</c:v>
                </c:pt>
                <c:pt idx="2">
                  <c:v>167.44</c:v>
                </c:pt>
                <c:pt idx="3">
                  <c:v>448.65000000000003</c:v>
                </c:pt>
                <c:pt idx="4">
                  <c:v>512.78</c:v>
                </c:pt>
                <c:pt idx="5">
                  <c:v>988.5</c:v>
                </c:pt>
                <c:pt idx="6">
                  <c:v>1676.8999999999999</c:v>
                </c:pt>
                <c:pt idx="7">
                  <c:v>174.65</c:v>
                </c:pt>
                <c:pt idx="8">
                  <c:v>505.84000000000003</c:v>
                </c:pt>
                <c:pt idx="9">
                  <c:v>827.08</c:v>
                </c:pt>
                <c:pt idx="10">
                  <c:v>778.89</c:v>
                </c:pt>
                <c:pt idx="11">
                  <c:v>1269.69</c:v>
                </c:pt>
                <c:pt idx="12">
                  <c:v>413.54</c:v>
                </c:pt>
                <c:pt idx="13">
                  <c:v>1324.96</c:v>
                </c:pt>
                <c:pt idx="14">
                  <c:v>389.42999999999995</c:v>
                </c:pt>
                <c:pt idx="15">
                  <c:v>610.38</c:v>
                </c:pt>
                <c:pt idx="16">
                  <c:v>787.57</c:v>
                </c:pt>
                <c:pt idx="17">
                  <c:v>625</c:v>
                </c:pt>
                <c:pt idx="18">
                  <c:v>996.33</c:v>
                </c:pt>
                <c:pt idx="19">
                  <c:v>1830.9</c:v>
                </c:pt>
                <c:pt idx="20">
                  <c:v>160.27000000000001</c:v>
                </c:pt>
                <c:pt idx="21">
                  <c:v>1157.4899999999998</c:v>
                </c:pt>
                <c:pt idx="22">
                  <c:v>54.89</c:v>
                </c:pt>
                <c:pt idx="23">
                  <c:v>2018.78</c:v>
                </c:pt>
              </c:numCache>
            </c:numRef>
          </c:val>
          <c:smooth val="0"/>
          <c:extLst>
            <c:ext xmlns:c16="http://schemas.microsoft.com/office/drawing/2014/chart" uri="{C3380CC4-5D6E-409C-BE32-E72D297353CC}">
              <c16:uniqueId val="{00000000-1BCE-4332-914F-0F3BC05AAC3C}"/>
            </c:ext>
          </c:extLst>
        </c:ser>
        <c:dLbls>
          <c:showLegendKey val="0"/>
          <c:showVal val="0"/>
          <c:showCatName val="0"/>
          <c:showSerName val="0"/>
          <c:showPercent val="0"/>
          <c:showBubbleSize val="0"/>
        </c:dLbls>
        <c:marker val="1"/>
        <c:smooth val="0"/>
        <c:axId val="673792552"/>
        <c:axId val="673794520"/>
      </c:lineChart>
      <c:catAx>
        <c:axId val="67379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4520"/>
        <c:crosses val="autoZero"/>
        <c:auto val="1"/>
        <c:lblAlgn val="ctr"/>
        <c:lblOffset val="100"/>
        <c:noMultiLvlLbl val="0"/>
      </c:catAx>
      <c:valAx>
        <c:axId val="673794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Bisht).xlsx]PERSO!PivotTable5</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PERSO!$B$3</c:f>
              <c:strCache>
                <c:ptCount val="1"/>
                <c:pt idx="0">
                  <c:v>Total</c:v>
                </c:pt>
              </c:strCache>
            </c:strRef>
          </c:tx>
          <c:spPr>
            <a:solidFill>
              <a:schemeClr val="accent1"/>
            </a:solidFill>
            <a:ln>
              <a:noFill/>
            </a:ln>
            <a:effectLst/>
          </c:spPr>
          <c:invertIfNegative val="0"/>
          <c:cat>
            <c:strRef>
              <c:f>PERSO!$A$4:$A$15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PERSO!$B$4:$B$15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F14D-4AEC-9858-139C16DC379B}"/>
            </c:ext>
          </c:extLst>
        </c:ser>
        <c:dLbls>
          <c:showLegendKey val="0"/>
          <c:showVal val="0"/>
          <c:showCatName val="0"/>
          <c:showSerName val="0"/>
          <c:showPercent val="0"/>
          <c:showBubbleSize val="0"/>
        </c:dLbls>
        <c:gapWidth val="150"/>
        <c:overlap val="100"/>
        <c:axId val="1052730912"/>
        <c:axId val="1052734192"/>
      </c:barChart>
      <c:catAx>
        <c:axId val="105273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34192"/>
        <c:crosses val="autoZero"/>
        <c:auto val="1"/>
        <c:lblAlgn val="ctr"/>
        <c:lblOffset val="100"/>
        <c:noMultiLvlLbl val="0"/>
      </c:catAx>
      <c:valAx>
        <c:axId val="10527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Bisht).xlsx]Sheet6!PivotTable9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Sheet6!$A$4:$A$9</c:f>
              <c:strCache>
                <c:ptCount val="5"/>
                <c:pt idx="0">
                  <c:v>Binder</c:v>
                </c:pt>
                <c:pt idx="1">
                  <c:v>Desk</c:v>
                </c:pt>
                <c:pt idx="2">
                  <c:v>Pen</c:v>
                </c:pt>
                <c:pt idx="3">
                  <c:v>Pen Set</c:v>
                </c:pt>
                <c:pt idx="4">
                  <c:v>Pencil</c:v>
                </c:pt>
              </c:strCache>
            </c:strRef>
          </c:cat>
          <c:val>
            <c:numRef>
              <c:f>Sheet6!$B$4:$B$9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0-D3D7-4941-B743-E928962DC06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Bisht).xlsx]sales by month!PivotTable2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latin typeface="Times New Roman" panose="02020603050405020304" pitchFamily="18" charset="0"/>
                <a:cs typeface="Times New Roman" panose="02020603050405020304" pitchFamily="18" charset="0"/>
              </a:rPr>
              <a:t>Product</a:t>
            </a:r>
            <a:r>
              <a:rPr lang="en-US" b="1" u="sng" baseline="0">
                <a:latin typeface="Times New Roman" panose="02020603050405020304" pitchFamily="18" charset="0"/>
                <a:cs typeface="Times New Roman" panose="02020603050405020304" pitchFamily="18" charset="0"/>
              </a:rPr>
              <a:t> Comparison</a:t>
            </a:r>
            <a:endParaRPr lang="en-US"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 by month'!$G$15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C3-44B6-8272-C98E002CCA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C3-44B6-8272-C98E002CCA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C3-44B6-8272-C98E002CCA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C3-44B6-8272-C98E002CCA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C3-44B6-8272-C98E002CCA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month'!$F$16:$F$21</c:f>
              <c:strCache>
                <c:ptCount val="5"/>
                <c:pt idx="0">
                  <c:v>Binder</c:v>
                </c:pt>
                <c:pt idx="1">
                  <c:v>Desk</c:v>
                </c:pt>
                <c:pt idx="2">
                  <c:v>Pen</c:v>
                </c:pt>
                <c:pt idx="3">
                  <c:v>Pen Set</c:v>
                </c:pt>
                <c:pt idx="4">
                  <c:v>Pencil</c:v>
                </c:pt>
              </c:strCache>
            </c:strRef>
          </c:cat>
          <c:val>
            <c:numRef>
              <c:f>'sales by month'!$G$16:$G$21</c:f>
              <c:numCache>
                <c:formatCode>_("₹"* #,##0.00_);_("₹"* \(#,##0.00\);_("₹"* "-"??_);_(@_)</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D5C3-44B6-8272-C98E002CCA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Bisht).xlsx]Region!PivotTable4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latin typeface="Times New Roman" panose="02020603050405020304" pitchFamily="18" charset="0"/>
                <a:cs typeface="Times New Roman" panose="02020603050405020304" pitchFamily="18" charset="0"/>
              </a:rPr>
              <a:t>Sales</a:t>
            </a:r>
            <a:r>
              <a:rPr lang="en-US" b="1" u="sng" baseline="0">
                <a:latin typeface="Times New Roman" panose="02020603050405020304" pitchFamily="18" charset="0"/>
                <a:cs typeface="Times New Roman" panose="02020603050405020304" pitchFamily="18" charset="0"/>
              </a:rPr>
              <a:t> By Region</a:t>
            </a:r>
            <a:endParaRPr lang="en-US" b="1" u="sng">
              <a:latin typeface="Times New Roman" panose="02020603050405020304" pitchFamily="18" charset="0"/>
              <a:cs typeface="Times New Roman" panose="02020603050405020304" pitchFamily="18" charset="0"/>
            </a:endParaRPr>
          </a:p>
        </c:rich>
      </c:tx>
      <c:layout>
        <c:manualLayout>
          <c:xMode val="edge"/>
          <c:yMode val="edge"/>
          <c:x val="0.36396205645478336"/>
          <c:y val="5.0335570469798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10762543570945"/>
          <c:y val="0.17733226307876565"/>
          <c:w val="0.72239107611548559"/>
          <c:h val="0.72088764946048411"/>
        </c:manualLayout>
      </c:layout>
      <c:barChart>
        <c:barDir val="bar"/>
        <c:grouping val="clustered"/>
        <c:varyColors val="0"/>
        <c:ser>
          <c:idx val="0"/>
          <c:order val="0"/>
          <c:tx>
            <c:strRef>
              <c:f>Region!$E$7</c:f>
              <c:strCache>
                <c:ptCount val="1"/>
                <c:pt idx="0">
                  <c:v>Total</c:v>
                </c:pt>
              </c:strCache>
            </c:strRef>
          </c:tx>
          <c:spPr>
            <a:solidFill>
              <a:schemeClr val="accent6"/>
            </a:solidFill>
            <a:ln>
              <a:noFill/>
            </a:ln>
            <a:effectLst/>
          </c:spPr>
          <c:invertIfNegative val="0"/>
          <c:cat>
            <c:strRef>
              <c:f>Region!$D$8:$D$11</c:f>
              <c:strCache>
                <c:ptCount val="3"/>
                <c:pt idx="0">
                  <c:v>Central</c:v>
                </c:pt>
                <c:pt idx="1">
                  <c:v>East</c:v>
                </c:pt>
                <c:pt idx="2">
                  <c:v>West</c:v>
                </c:pt>
              </c:strCache>
            </c:strRef>
          </c:cat>
          <c:val>
            <c:numRef>
              <c:f>Region!$E$8:$E$11</c:f>
              <c:numCache>
                <c:formatCode>_("₹"* #,##0.00_);_("₹"* \(#,##0.00\);_("₹"* "-"??_);_(@_)</c:formatCode>
                <c:ptCount val="3"/>
                <c:pt idx="0">
                  <c:v>11139.069999999998</c:v>
                </c:pt>
                <c:pt idx="1">
                  <c:v>6002.09</c:v>
                </c:pt>
                <c:pt idx="2">
                  <c:v>2486.7199999999998</c:v>
                </c:pt>
              </c:numCache>
            </c:numRef>
          </c:val>
          <c:extLst>
            <c:ext xmlns:c16="http://schemas.microsoft.com/office/drawing/2014/chart" uri="{C3380CC4-5D6E-409C-BE32-E72D297353CC}">
              <c16:uniqueId val="{00000000-5C08-42A3-9339-5CB1B14FF196}"/>
            </c:ext>
          </c:extLst>
        </c:ser>
        <c:dLbls>
          <c:showLegendKey val="0"/>
          <c:showVal val="0"/>
          <c:showCatName val="0"/>
          <c:showSerName val="0"/>
          <c:showPercent val="0"/>
          <c:showBubbleSize val="0"/>
        </c:dLbls>
        <c:gapWidth val="219"/>
        <c:axId val="514487856"/>
        <c:axId val="514491136"/>
      </c:barChart>
      <c:catAx>
        <c:axId val="51448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91136"/>
        <c:crosses val="autoZero"/>
        <c:auto val="1"/>
        <c:lblAlgn val="ctr"/>
        <c:lblOffset val="100"/>
        <c:noMultiLvlLbl val="0"/>
      </c:catAx>
      <c:valAx>
        <c:axId val="5144911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8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Bisht).xlsx]PERSON!PivotTable5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latin typeface="Times New Roman" panose="02020603050405020304" pitchFamily="18" charset="0"/>
                <a:cs typeface="Times New Roman" panose="02020603050405020304" pitchFamily="18" charset="0"/>
              </a:rPr>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PERSON!$B$1</c:f>
              <c:strCache>
                <c:ptCount val="1"/>
                <c:pt idx="0">
                  <c:v>Total</c:v>
                </c:pt>
              </c:strCache>
            </c:strRef>
          </c:tx>
          <c:spPr>
            <a:solidFill>
              <a:schemeClr val="tx1"/>
            </a:solidFill>
            <a:ln>
              <a:solidFill>
                <a:schemeClr val="tx1"/>
              </a:solidFill>
            </a:ln>
            <a:effectLst/>
          </c:spPr>
          <c:invertIfNegative val="0"/>
          <c:cat>
            <c:strRef>
              <c:f>PERSON!$A$2:$A$13</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PERSON!$B$2:$B$13</c:f>
              <c:numCache>
                <c:formatCode>_("₹"* #,##0.00_);_("₹"* \(#,##0.00\);_("₹"* "-"??_);_(@_)</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EDAE-4ED9-BB50-C57280A4D5AD}"/>
            </c:ext>
          </c:extLst>
        </c:ser>
        <c:dLbls>
          <c:showLegendKey val="0"/>
          <c:showVal val="0"/>
          <c:showCatName val="0"/>
          <c:showSerName val="0"/>
          <c:showPercent val="0"/>
          <c:showBubbleSize val="0"/>
        </c:dLbls>
        <c:gapWidth val="150"/>
        <c:overlap val="100"/>
        <c:axId val="672839000"/>
        <c:axId val="672833424"/>
      </c:barChart>
      <c:catAx>
        <c:axId val="6728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33424"/>
        <c:crosses val="autoZero"/>
        <c:auto val="1"/>
        <c:lblAlgn val="ctr"/>
        <c:lblOffset val="100"/>
        <c:noMultiLvlLbl val="0"/>
      </c:catAx>
      <c:valAx>
        <c:axId val="672833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3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Bisht).xlsx]Sales Trendline!PivotTable7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latin typeface="Times New Roman" panose="02020603050405020304" pitchFamily="18" charset="0"/>
                <a:cs typeface="Times New Roman" panose="02020603050405020304" pitchFamily="18" charset="0"/>
              </a:rPr>
              <a:t>Sales</a:t>
            </a:r>
            <a:r>
              <a:rPr lang="en-IN" b="1" u="sng" baseline="0">
                <a:latin typeface="Times New Roman" panose="02020603050405020304" pitchFamily="18" charset="0"/>
                <a:cs typeface="Times New Roman" panose="02020603050405020304" pitchFamily="18" charset="0"/>
              </a:rPr>
              <a:t> Trendline</a:t>
            </a:r>
            <a:endParaRPr lang="en-IN"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Trendline'!$A$2:$A$36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2021</c:v>
                  </c:pt>
                  <c:pt idx="12">
                    <c:v>2022</c:v>
                  </c:pt>
                </c:lvl>
              </c:multiLvlStrCache>
            </c:multiLvlStrRef>
          </c:cat>
          <c:val>
            <c:numRef>
              <c:f>'Sales Trendline'!$B$2:$B$36</c:f>
              <c:numCache>
                <c:formatCode>_("₹"* #,##0.00_);_("₹"* \(#,##0.00\);_("₹"* "-"??_);_(@_)</c:formatCode>
                <c:ptCount val="24"/>
                <c:pt idx="0">
                  <c:v>1188.55</c:v>
                </c:pt>
                <c:pt idx="1">
                  <c:v>719.36999999999989</c:v>
                </c:pt>
                <c:pt idx="2">
                  <c:v>167.44</c:v>
                </c:pt>
                <c:pt idx="3">
                  <c:v>448.65000000000003</c:v>
                </c:pt>
                <c:pt idx="4">
                  <c:v>512.78</c:v>
                </c:pt>
                <c:pt idx="5">
                  <c:v>988.5</c:v>
                </c:pt>
                <c:pt idx="6">
                  <c:v>1676.8999999999999</c:v>
                </c:pt>
                <c:pt idx="7">
                  <c:v>174.65</c:v>
                </c:pt>
                <c:pt idx="8">
                  <c:v>505.84000000000003</c:v>
                </c:pt>
                <c:pt idx="9">
                  <c:v>827.08</c:v>
                </c:pt>
                <c:pt idx="10">
                  <c:v>778.89</c:v>
                </c:pt>
                <c:pt idx="11">
                  <c:v>1269.69</c:v>
                </c:pt>
                <c:pt idx="12">
                  <c:v>413.54</c:v>
                </c:pt>
                <c:pt idx="13">
                  <c:v>1324.96</c:v>
                </c:pt>
                <c:pt idx="14">
                  <c:v>389.42999999999995</c:v>
                </c:pt>
                <c:pt idx="15">
                  <c:v>610.38</c:v>
                </c:pt>
                <c:pt idx="16">
                  <c:v>787.57</c:v>
                </c:pt>
                <c:pt idx="17">
                  <c:v>625</c:v>
                </c:pt>
                <c:pt idx="18">
                  <c:v>996.33</c:v>
                </c:pt>
                <c:pt idx="19">
                  <c:v>1830.9</c:v>
                </c:pt>
                <c:pt idx="20">
                  <c:v>160.27000000000001</c:v>
                </c:pt>
                <c:pt idx="21">
                  <c:v>1157.4899999999998</c:v>
                </c:pt>
                <c:pt idx="22">
                  <c:v>54.89</c:v>
                </c:pt>
                <c:pt idx="23">
                  <c:v>2018.78</c:v>
                </c:pt>
              </c:numCache>
            </c:numRef>
          </c:val>
          <c:smooth val="0"/>
          <c:extLst>
            <c:ext xmlns:c16="http://schemas.microsoft.com/office/drawing/2014/chart" uri="{C3380CC4-5D6E-409C-BE32-E72D297353CC}">
              <c16:uniqueId val="{00000000-B637-4F98-AD87-850EC4652BD4}"/>
            </c:ext>
          </c:extLst>
        </c:ser>
        <c:dLbls>
          <c:showLegendKey val="0"/>
          <c:showVal val="0"/>
          <c:showCatName val="0"/>
          <c:showSerName val="0"/>
          <c:showPercent val="0"/>
          <c:showBubbleSize val="0"/>
        </c:dLbls>
        <c:marker val="1"/>
        <c:smooth val="0"/>
        <c:axId val="673792552"/>
        <c:axId val="673794520"/>
      </c:lineChart>
      <c:catAx>
        <c:axId val="67379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4520"/>
        <c:crosses val="autoZero"/>
        <c:auto val="1"/>
        <c:lblAlgn val="ctr"/>
        <c:lblOffset val="100"/>
        <c:noMultiLvlLbl val="0"/>
      </c:catAx>
      <c:valAx>
        <c:axId val="673794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92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Bisht).xlsx]Sheet6!PivotTable9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latin typeface="Times New Roman" panose="02020603050405020304" pitchFamily="18" charset="0"/>
                <a:cs typeface="Times New Roman" panose="02020603050405020304" pitchFamily="18" charset="0"/>
              </a:rPr>
              <a:t>Sum</a:t>
            </a:r>
            <a:r>
              <a:rPr lang="en-IN" b="1" u="sng" baseline="0">
                <a:latin typeface="Times New Roman" panose="02020603050405020304" pitchFamily="18" charset="0"/>
                <a:cs typeface="Times New Roman" panose="02020603050405020304" pitchFamily="18" charset="0"/>
              </a:rPr>
              <a:t> Of Stock</a:t>
            </a:r>
            <a:endParaRPr lang="en-IN" b="1"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4">
              <a:lumMod val="20000"/>
              <a:lumOff val="80000"/>
            </a:schemeClr>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bg2">
              <a:lumMod val="75000"/>
            </a:schemeClr>
          </a:solidFill>
          <a:ln w="25400">
            <a:solidFill>
              <a:schemeClr val="lt1"/>
            </a:solidFill>
          </a:ln>
          <a:effectLst/>
          <a:sp3d contourW="25400">
            <a:contourClr>
              <a:schemeClr val="lt1"/>
            </a:contourClr>
          </a:sp3d>
        </c:spPr>
      </c:pivotFmt>
      <c:pivotFmt>
        <c:idx val="12"/>
        <c:spPr>
          <a:solidFill>
            <a:schemeClr val="accent4">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052950949938602E-2"/>
          <c:y val="0.1853295421405658"/>
          <c:w val="0.7898102186767938"/>
          <c:h val="0.64369276757072036"/>
        </c:manualLayout>
      </c:layout>
      <c:pie3DChart>
        <c:varyColors val="1"/>
        <c:ser>
          <c:idx val="0"/>
          <c:order val="0"/>
          <c:tx>
            <c:strRef>
              <c:f>Sheet6!$B$3</c:f>
              <c:strCache>
                <c:ptCount val="1"/>
                <c:pt idx="0">
                  <c:v>Total</c:v>
                </c:pt>
              </c:strCache>
            </c:strRef>
          </c:tx>
          <c:dPt>
            <c:idx val="0"/>
            <c:bubble3D val="0"/>
            <c:spPr>
              <a:solidFill>
                <a:schemeClr val="accent4">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D5-4FCA-9736-517C7689AB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D5-4FCA-9736-517C7689ABE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D5-4FCA-9736-517C7689ABED}"/>
              </c:ext>
            </c:extLst>
          </c:dPt>
          <c:dPt>
            <c:idx val="3"/>
            <c:bubble3D val="0"/>
            <c:spPr>
              <a:solidFill>
                <a:schemeClr val="bg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1D5-4FCA-9736-517C7689ABED}"/>
              </c:ext>
            </c:extLst>
          </c:dPt>
          <c:dPt>
            <c:idx val="4"/>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91D5-4FCA-9736-517C7689AB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Binder</c:v>
                </c:pt>
                <c:pt idx="1">
                  <c:v>Desk</c:v>
                </c:pt>
                <c:pt idx="2">
                  <c:v>Pen</c:v>
                </c:pt>
                <c:pt idx="3">
                  <c:v>Pen Set</c:v>
                </c:pt>
                <c:pt idx="4">
                  <c:v>Pencil</c:v>
                </c:pt>
              </c:strCache>
            </c:strRef>
          </c:cat>
          <c:val>
            <c:numRef>
              <c:f>Sheet6!$B$4:$B$9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A-91D5-4FCA-9736-517C7689ABED}"/>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[1-Sample Data - Office Supply Sales (Kushagra Singh Bisht).xlsx]top sales!PivotTable8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sales'!$B$3</c:f>
              <c:strCache>
                <c:ptCount val="1"/>
                <c:pt idx="0">
                  <c:v>Total</c:v>
                </c:pt>
              </c:strCache>
            </c:strRef>
          </c:tx>
          <c:spPr>
            <a:solidFill>
              <a:schemeClr val="accent1"/>
            </a:solidFill>
            <a:ln>
              <a:noFill/>
            </a:ln>
            <a:effectLst/>
          </c:spPr>
          <c:invertIfNegative val="0"/>
          <c:cat>
            <c:multiLvlStrRef>
              <c:f>'top sales'!$A$4:$A$38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2021</c:v>
                  </c:pt>
                  <c:pt idx="12">
                    <c:v>2022</c:v>
                  </c:pt>
                </c:lvl>
              </c:multiLvlStrCache>
            </c:multiLvlStrRef>
          </c:cat>
          <c:val>
            <c:numRef>
              <c:f>'top sales'!$B$4:$B$38</c:f>
              <c:numCache>
                <c:formatCode>_("₹"* #,##0.00_);_("₹"* \(#,##0.00\);_("₹"* "-"??_);_(@_)</c:formatCode>
                <c:ptCount val="24"/>
                <c:pt idx="0">
                  <c:v>1188.55</c:v>
                </c:pt>
                <c:pt idx="1">
                  <c:v>719.36999999999989</c:v>
                </c:pt>
                <c:pt idx="2">
                  <c:v>167.44</c:v>
                </c:pt>
                <c:pt idx="3">
                  <c:v>448.65000000000003</c:v>
                </c:pt>
                <c:pt idx="4">
                  <c:v>512.78</c:v>
                </c:pt>
                <c:pt idx="5">
                  <c:v>988.5</c:v>
                </c:pt>
                <c:pt idx="6">
                  <c:v>1676.8999999999999</c:v>
                </c:pt>
                <c:pt idx="7">
                  <c:v>174.65</c:v>
                </c:pt>
                <c:pt idx="8">
                  <c:v>505.84000000000003</c:v>
                </c:pt>
                <c:pt idx="9">
                  <c:v>827.08</c:v>
                </c:pt>
                <c:pt idx="10">
                  <c:v>778.89</c:v>
                </c:pt>
                <c:pt idx="11">
                  <c:v>1269.69</c:v>
                </c:pt>
                <c:pt idx="12">
                  <c:v>413.54</c:v>
                </c:pt>
                <c:pt idx="13">
                  <c:v>1324.96</c:v>
                </c:pt>
                <c:pt idx="14">
                  <c:v>389.42999999999995</c:v>
                </c:pt>
                <c:pt idx="15">
                  <c:v>610.38</c:v>
                </c:pt>
                <c:pt idx="16">
                  <c:v>787.57</c:v>
                </c:pt>
                <c:pt idx="17">
                  <c:v>625</c:v>
                </c:pt>
                <c:pt idx="18">
                  <c:v>996.33</c:v>
                </c:pt>
                <c:pt idx="19">
                  <c:v>1830.9</c:v>
                </c:pt>
                <c:pt idx="20">
                  <c:v>160.27000000000001</c:v>
                </c:pt>
                <c:pt idx="21">
                  <c:v>1157.4899999999998</c:v>
                </c:pt>
                <c:pt idx="22">
                  <c:v>54.89</c:v>
                </c:pt>
                <c:pt idx="23">
                  <c:v>2018.78</c:v>
                </c:pt>
              </c:numCache>
            </c:numRef>
          </c:val>
          <c:extLst>
            <c:ext xmlns:c16="http://schemas.microsoft.com/office/drawing/2014/chart" uri="{C3380CC4-5D6E-409C-BE32-E72D297353CC}">
              <c16:uniqueId val="{00000004-4B38-4B20-A479-74CBDE3D42F3}"/>
            </c:ext>
          </c:extLst>
        </c:ser>
        <c:dLbls>
          <c:showLegendKey val="0"/>
          <c:showVal val="0"/>
          <c:showCatName val="0"/>
          <c:showSerName val="0"/>
          <c:showPercent val="0"/>
          <c:showBubbleSize val="0"/>
        </c:dLbls>
        <c:gapWidth val="219"/>
        <c:overlap val="-27"/>
        <c:axId val="672792752"/>
        <c:axId val="672790456"/>
      </c:barChart>
      <c:catAx>
        <c:axId val="67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90456"/>
        <c:crosses val="autoZero"/>
        <c:auto val="1"/>
        <c:lblAlgn val="ctr"/>
        <c:lblOffset val="100"/>
        <c:noMultiLvlLbl val="0"/>
      </c:catAx>
      <c:valAx>
        <c:axId val="672790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472440</xdr:colOff>
      <xdr:row>3</xdr:row>
      <xdr:rowOff>118110</xdr:rowOff>
    </xdr:from>
    <xdr:to>
      <xdr:col>13</xdr:col>
      <xdr:colOff>99060</xdr:colOff>
      <xdr:row>18</xdr:row>
      <xdr:rowOff>118110</xdr:rowOff>
    </xdr:to>
    <xdr:graphicFrame macro="">
      <xdr:nvGraphicFramePr>
        <xdr:cNvPr id="2" name="Chart 1">
          <a:extLst>
            <a:ext uri="{FF2B5EF4-FFF2-40B4-BE49-F238E27FC236}">
              <a16:creationId xmlns:a16="http://schemas.microsoft.com/office/drawing/2014/main" id="{9B493DBC-72F3-4E7F-3C82-EE739B927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6</xdr:row>
      <xdr:rowOff>179070</xdr:rowOff>
    </xdr:from>
    <xdr:to>
      <xdr:col>13</xdr:col>
      <xdr:colOff>30480</xdr:colOff>
      <xdr:row>21</xdr:row>
      <xdr:rowOff>179070</xdr:rowOff>
    </xdr:to>
    <xdr:graphicFrame macro="">
      <xdr:nvGraphicFramePr>
        <xdr:cNvPr id="2" name="Chart 1">
          <a:extLst>
            <a:ext uri="{FF2B5EF4-FFF2-40B4-BE49-F238E27FC236}">
              <a16:creationId xmlns:a16="http://schemas.microsoft.com/office/drawing/2014/main" id="{196EE21F-BFC0-8447-DC21-4B535B1B8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6</xdr:row>
      <xdr:rowOff>179070</xdr:rowOff>
    </xdr:from>
    <xdr:to>
      <xdr:col>11</xdr:col>
      <xdr:colOff>541020</xdr:colOff>
      <xdr:row>21</xdr:row>
      <xdr:rowOff>179070</xdr:rowOff>
    </xdr:to>
    <xdr:graphicFrame macro="">
      <xdr:nvGraphicFramePr>
        <xdr:cNvPr id="2" name="Chart 1">
          <a:extLst>
            <a:ext uri="{FF2B5EF4-FFF2-40B4-BE49-F238E27FC236}">
              <a16:creationId xmlns:a16="http://schemas.microsoft.com/office/drawing/2014/main" id="{C6383861-CFBA-85B1-3618-4E1F04F41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99060</xdr:colOff>
      <xdr:row>31</xdr:row>
      <xdr:rowOff>91440</xdr:rowOff>
    </xdr:from>
    <xdr:to>
      <xdr:col>19</xdr:col>
      <xdr:colOff>243840</xdr:colOff>
      <xdr:row>44</xdr:row>
      <xdr:rowOff>53340</xdr:rowOff>
    </xdr:to>
    <xdr:graphicFrame macro="">
      <xdr:nvGraphicFramePr>
        <xdr:cNvPr id="8" name="Chart 7">
          <a:extLst>
            <a:ext uri="{FF2B5EF4-FFF2-40B4-BE49-F238E27FC236}">
              <a16:creationId xmlns:a16="http://schemas.microsoft.com/office/drawing/2014/main" id="{17B8F59B-34E2-4988-ADA1-93BC2834D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xdr:colOff>
      <xdr:row>31</xdr:row>
      <xdr:rowOff>68580</xdr:rowOff>
    </xdr:from>
    <xdr:to>
      <xdr:col>9</xdr:col>
      <xdr:colOff>457200</xdr:colOff>
      <xdr:row>44</xdr:row>
      <xdr:rowOff>45720</xdr:rowOff>
    </xdr:to>
    <xdr:graphicFrame macro="">
      <xdr:nvGraphicFramePr>
        <xdr:cNvPr id="10" name="Chart 9">
          <a:extLst>
            <a:ext uri="{FF2B5EF4-FFF2-40B4-BE49-F238E27FC236}">
              <a16:creationId xmlns:a16="http://schemas.microsoft.com/office/drawing/2014/main" id="{6A147AE2-E22E-4168-828B-C6157738E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45</xdr:row>
      <xdr:rowOff>99060</xdr:rowOff>
    </xdr:from>
    <xdr:to>
      <xdr:col>22</xdr:col>
      <xdr:colOff>541020</xdr:colOff>
      <xdr:row>61</xdr:row>
      <xdr:rowOff>76200</xdr:rowOff>
    </xdr:to>
    <xdr:graphicFrame macro="">
      <xdr:nvGraphicFramePr>
        <xdr:cNvPr id="12" name="Chart 11">
          <a:extLst>
            <a:ext uri="{FF2B5EF4-FFF2-40B4-BE49-F238E27FC236}">
              <a16:creationId xmlns:a16="http://schemas.microsoft.com/office/drawing/2014/main" id="{637838AC-491A-42F2-A6E9-E32CEA4F5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15</xdr:row>
      <xdr:rowOff>129540</xdr:rowOff>
    </xdr:from>
    <xdr:to>
      <xdr:col>23</xdr:col>
      <xdr:colOff>99060</xdr:colOff>
      <xdr:row>30</xdr:row>
      <xdr:rowOff>129540</xdr:rowOff>
    </xdr:to>
    <xdr:graphicFrame macro="">
      <xdr:nvGraphicFramePr>
        <xdr:cNvPr id="14" name="Chart 13">
          <a:extLst>
            <a:ext uri="{FF2B5EF4-FFF2-40B4-BE49-F238E27FC236}">
              <a16:creationId xmlns:a16="http://schemas.microsoft.com/office/drawing/2014/main" id="{534D9A7F-440C-4A49-8268-E33B65EA5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327660</xdr:colOff>
      <xdr:row>0</xdr:row>
      <xdr:rowOff>83820</xdr:rowOff>
    </xdr:from>
    <xdr:to>
      <xdr:col>13</xdr:col>
      <xdr:colOff>373380</xdr:colOff>
      <xdr:row>3</xdr:row>
      <xdr:rowOff>45720</xdr:rowOff>
    </xdr:to>
    <xdr:sp macro="" textlink="">
      <xdr:nvSpPr>
        <xdr:cNvPr id="20" name="Rectangle 19">
          <a:extLst>
            <a:ext uri="{FF2B5EF4-FFF2-40B4-BE49-F238E27FC236}">
              <a16:creationId xmlns:a16="http://schemas.microsoft.com/office/drawing/2014/main" id="{E0ABB378-92DF-EB7A-2448-ACBE99E8BD38}"/>
            </a:ext>
          </a:extLst>
        </xdr:cNvPr>
        <xdr:cNvSpPr/>
      </xdr:nvSpPr>
      <xdr:spPr>
        <a:xfrm>
          <a:off x="4594860" y="83820"/>
          <a:ext cx="3703320" cy="5105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i="0" u="sng">
              <a:solidFill>
                <a:schemeClr val="bg2">
                  <a:lumMod val="10000"/>
                </a:schemeClr>
              </a:solidFill>
              <a:latin typeface="Times New Roman" panose="02020603050405020304" pitchFamily="18" charset="0"/>
              <a:cs typeface="Times New Roman" panose="02020603050405020304" pitchFamily="18" charset="0"/>
            </a:rPr>
            <a:t>SALES DASHBOARD</a:t>
          </a:r>
        </a:p>
      </xdr:txBody>
    </xdr:sp>
    <xdr:clientData/>
  </xdr:twoCellAnchor>
  <xdr:twoCellAnchor>
    <xdr:from>
      <xdr:col>0</xdr:col>
      <xdr:colOff>83820</xdr:colOff>
      <xdr:row>45</xdr:row>
      <xdr:rowOff>114300</xdr:rowOff>
    </xdr:from>
    <xdr:to>
      <xdr:col>9</xdr:col>
      <xdr:colOff>411480</xdr:colOff>
      <xdr:row>60</xdr:row>
      <xdr:rowOff>114300</xdr:rowOff>
    </xdr:to>
    <xdr:graphicFrame macro="">
      <xdr:nvGraphicFramePr>
        <xdr:cNvPr id="21" name="Chart 20">
          <a:extLst>
            <a:ext uri="{FF2B5EF4-FFF2-40B4-BE49-F238E27FC236}">
              <a16:creationId xmlns:a16="http://schemas.microsoft.com/office/drawing/2014/main" id="{E6680D93-264A-486B-9E9D-C5D225547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91440</xdr:colOff>
      <xdr:row>4</xdr:row>
      <xdr:rowOff>22861</xdr:rowOff>
    </xdr:from>
    <xdr:to>
      <xdr:col>3</xdr:col>
      <xdr:colOff>175260</xdr:colOff>
      <xdr:row>10</xdr:row>
      <xdr:rowOff>30480</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AACC37B2-1F74-214D-DE8F-1A34EFB696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754381"/>
              <a:ext cx="19126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472440</xdr:colOff>
      <xdr:row>3</xdr:row>
      <xdr:rowOff>137160</xdr:rowOff>
    </xdr:from>
    <xdr:to>
      <xdr:col>23</xdr:col>
      <xdr:colOff>7620</xdr:colOff>
      <xdr:row>15</xdr:row>
      <xdr:rowOff>114299</xdr:rowOff>
    </xdr:to>
    <mc:AlternateContent xmlns:mc="http://schemas.openxmlformats.org/markup-compatibility/2006">
      <mc:Choice xmlns:a14="http://schemas.microsoft.com/office/drawing/2010/main" Requires="a14">
        <xdr:graphicFrame macro="">
          <xdr:nvGraphicFramePr>
            <xdr:cNvPr id="23" name="Rep">
              <a:extLst>
                <a:ext uri="{FF2B5EF4-FFF2-40B4-BE49-F238E27FC236}">
                  <a16:creationId xmlns:a16="http://schemas.microsoft.com/office/drawing/2014/main" id="{2F7EB50E-21A5-AAF7-0FDC-E60E7B87A0FD}"/>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9616440" y="685800"/>
              <a:ext cx="4411980" cy="217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3</xdr:row>
      <xdr:rowOff>160019</xdr:rowOff>
    </xdr:from>
    <xdr:to>
      <xdr:col>15</xdr:col>
      <xdr:colOff>419100</xdr:colOff>
      <xdr:row>8</xdr:row>
      <xdr:rowOff>30480</xdr:rowOff>
    </xdr:to>
    <mc:AlternateContent xmlns:mc="http://schemas.openxmlformats.org/markup-compatibility/2006">
      <mc:Choice xmlns:a14="http://schemas.microsoft.com/office/drawing/2010/main" Requires="a14">
        <xdr:graphicFrame macro="">
          <xdr:nvGraphicFramePr>
            <xdr:cNvPr id="24" name="Item">
              <a:extLst>
                <a:ext uri="{FF2B5EF4-FFF2-40B4-BE49-F238E27FC236}">
                  <a16:creationId xmlns:a16="http://schemas.microsoft.com/office/drawing/2014/main" id="{C13A223F-E978-5D77-7196-5ACBE3EC409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133600" y="708659"/>
              <a:ext cx="7429500" cy="784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419100</xdr:colOff>
      <xdr:row>5</xdr:row>
      <xdr:rowOff>34290</xdr:rowOff>
    </xdr:from>
    <xdr:to>
      <xdr:col>12</xdr:col>
      <xdr:colOff>114300</xdr:colOff>
      <xdr:row>20</xdr:row>
      <xdr:rowOff>34290</xdr:rowOff>
    </xdr:to>
    <xdr:graphicFrame macro="">
      <xdr:nvGraphicFramePr>
        <xdr:cNvPr id="7" name="Chart 6">
          <a:extLst>
            <a:ext uri="{FF2B5EF4-FFF2-40B4-BE49-F238E27FC236}">
              <a16:creationId xmlns:a16="http://schemas.microsoft.com/office/drawing/2014/main" id="{86FD1640-682C-A7FA-D2CB-EB1DC2307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617220</xdr:colOff>
      <xdr:row>3</xdr:row>
      <xdr:rowOff>3810</xdr:rowOff>
    </xdr:from>
    <xdr:to>
      <xdr:col>14</xdr:col>
      <xdr:colOff>236220</xdr:colOff>
      <xdr:row>18</xdr:row>
      <xdr:rowOff>3810</xdr:rowOff>
    </xdr:to>
    <xdr:graphicFrame macro="">
      <xdr:nvGraphicFramePr>
        <xdr:cNvPr id="4" name="Chart 3">
          <a:extLst>
            <a:ext uri="{FF2B5EF4-FFF2-40B4-BE49-F238E27FC236}">
              <a16:creationId xmlns:a16="http://schemas.microsoft.com/office/drawing/2014/main" id="{AA7B709E-2330-3FE2-B532-2A4754DD6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388620</xdr:colOff>
      <xdr:row>6</xdr:row>
      <xdr:rowOff>179070</xdr:rowOff>
    </xdr:from>
    <xdr:to>
      <xdr:col>12</xdr:col>
      <xdr:colOff>76200</xdr:colOff>
      <xdr:row>21</xdr:row>
      <xdr:rowOff>179070</xdr:rowOff>
    </xdr:to>
    <xdr:graphicFrame macro="">
      <xdr:nvGraphicFramePr>
        <xdr:cNvPr id="2" name="Chart 1">
          <a:extLst>
            <a:ext uri="{FF2B5EF4-FFF2-40B4-BE49-F238E27FC236}">
              <a16:creationId xmlns:a16="http://schemas.microsoft.com/office/drawing/2014/main" id="{A267B8DC-9B27-00FF-9A8C-294BC8647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suares" refreshedDate="44964.996166435187" createdVersion="8" refreshedVersion="8" minRefreshableVersion="3" recordCount="43" xr:uid="{B374ECEB-FA70-423D-BF73-4096CD4EDA15}">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605369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suares" refreshedDate="44965.538169675929" createdVersion="8" refreshedVersion="8" minRefreshableVersion="3" recordCount="43" xr:uid="{D49E76EF-22A1-4722-A85D-79116008B71A}">
  <cacheSource type="worksheet">
    <worksheetSource name="Table2"/>
  </cacheSource>
  <cacheFields count="2">
    <cacheField name="Item" numFmtId="0">
      <sharedItems count="5">
        <s v="Pencil"/>
        <s v="Binder"/>
        <s v="Pen"/>
        <s v="Desk"/>
        <s v="Pen Set"/>
      </sharedItems>
    </cacheField>
    <cacheField name="stock" numFmtId="0">
      <sharedItems containsSemiMixedTypes="0" containsString="0" containsNumber="1" containsInteger="1" minValue="2"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x v="0"/>
  </r>
  <r>
    <x v="1"/>
    <x v="1"/>
    <x v="1"/>
    <x v="1"/>
    <x v="1"/>
    <n v="19.989999999999998"/>
    <x v="1"/>
  </r>
  <r>
    <x v="2"/>
    <x v="1"/>
    <x v="2"/>
    <x v="0"/>
    <x v="2"/>
    <n v="4.99"/>
    <x v="2"/>
  </r>
  <r>
    <x v="3"/>
    <x v="1"/>
    <x v="3"/>
    <x v="2"/>
    <x v="3"/>
    <n v="19.989999999999998"/>
    <x v="3"/>
  </r>
  <r>
    <x v="4"/>
    <x v="2"/>
    <x v="4"/>
    <x v="0"/>
    <x v="4"/>
    <n v="2.99"/>
    <x v="4"/>
  </r>
  <r>
    <x v="5"/>
    <x v="0"/>
    <x v="0"/>
    <x v="1"/>
    <x v="5"/>
    <n v="4.99"/>
    <x v="5"/>
  </r>
  <r>
    <x v="6"/>
    <x v="1"/>
    <x v="5"/>
    <x v="0"/>
    <x v="6"/>
    <n v="1.99"/>
    <x v="6"/>
  </r>
  <r>
    <x v="7"/>
    <x v="1"/>
    <x v="2"/>
    <x v="0"/>
    <x v="7"/>
    <n v="4.99"/>
    <x v="7"/>
  </r>
  <r>
    <x v="8"/>
    <x v="2"/>
    <x v="6"/>
    <x v="0"/>
    <x v="8"/>
    <n v="1.99"/>
    <x v="8"/>
  </r>
  <r>
    <x v="9"/>
    <x v="0"/>
    <x v="0"/>
    <x v="1"/>
    <x v="5"/>
    <n v="8.99"/>
    <x v="9"/>
  </r>
  <r>
    <x v="10"/>
    <x v="1"/>
    <x v="7"/>
    <x v="0"/>
    <x v="7"/>
    <n v="4.99"/>
    <x v="7"/>
  </r>
  <r>
    <x v="11"/>
    <x v="0"/>
    <x v="8"/>
    <x v="1"/>
    <x v="9"/>
    <n v="1.99"/>
    <x v="10"/>
  </r>
  <r>
    <x v="12"/>
    <x v="0"/>
    <x v="9"/>
    <x v="1"/>
    <x v="10"/>
    <n v="19.989999999999998"/>
    <x v="11"/>
  </r>
  <r>
    <x v="13"/>
    <x v="0"/>
    <x v="0"/>
    <x v="0"/>
    <x v="11"/>
    <n v="4.99"/>
    <x v="12"/>
  </r>
  <r>
    <x v="14"/>
    <x v="1"/>
    <x v="10"/>
    <x v="3"/>
    <x v="12"/>
    <n v="125"/>
    <x v="13"/>
  </r>
  <r>
    <x v="15"/>
    <x v="0"/>
    <x v="0"/>
    <x v="4"/>
    <x v="13"/>
    <n v="15.99"/>
    <x v="14"/>
  </r>
  <r>
    <x v="16"/>
    <x v="1"/>
    <x v="7"/>
    <x v="1"/>
    <x v="14"/>
    <n v="8.99"/>
    <x v="15"/>
  </r>
  <r>
    <x v="17"/>
    <x v="0"/>
    <x v="0"/>
    <x v="2"/>
    <x v="15"/>
    <n v="8.99"/>
    <x v="16"/>
  </r>
  <r>
    <x v="18"/>
    <x v="0"/>
    <x v="9"/>
    <x v="2"/>
    <x v="16"/>
    <n v="19.989999999999998"/>
    <x v="17"/>
  </r>
  <r>
    <x v="19"/>
    <x v="1"/>
    <x v="1"/>
    <x v="4"/>
    <x v="17"/>
    <n v="4.99"/>
    <x v="18"/>
  </r>
  <r>
    <x v="20"/>
    <x v="1"/>
    <x v="10"/>
    <x v="0"/>
    <x v="18"/>
    <n v="1.29"/>
    <x v="19"/>
  </r>
  <r>
    <x v="21"/>
    <x v="0"/>
    <x v="9"/>
    <x v="4"/>
    <x v="19"/>
    <n v="15.99"/>
    <x v="20"/>
  </r>
  <r>
    <x v="22"/>
    <x v="1"/>
    <x v="3"/>
    <x v="1"/>
    <x v="20"/>
    <n v="8.99"/>
    <x v="21"/>
  </r>
  <r>
    <x v="23"/>
    <x v="1"/>
    <x v="10"/>
    <x v="1"/>
    <x v="21"/>
    <n v="15"/>
    <x v="22"/>
  </r>
  <r>
    <x v="24"/>
    <x v="0"/>
    <x v="0"/>
    <x v="1"/>
    <x v="22"/>
    <n v="4.99"/>
    <x v="23"/>
  </r>
  <r>
    <x v="25"/>
    <x v="2"/>
    <x v="4"/>
    <x v="1"/>
    <x v="23"/>
    <n v="19.989999999999998"/>
    <x v="24"/>
  </r>
  <r>
    <x v="26"/>
    <x v="1"/>
    <x v="2"/>
    <x v="4"/>
    <x v="1"/>
    <n v="4.99"/>
    <x v="25"/>
  </r>
  <r>
    <x v="27"/>
    <x v="1"/>
    <x v="5"/>
    <x v="0"/>
    <x v="24"/>
    <n v="1.99"/>
    <x v="26"/>
  </r>
  <r>
    <x v="28"/>
    <x v="0"/>
    <x v="8"/>
    <x v="2"/>
    <x v="17"/>
    <n v="4.99"/>
    <x v="18"/>
  </r>
  <r>
    <x v="29"/>
    <x v="1"/>
    <x v="3"/>
    <x v="0"/>
    <x v="25"/>
    <n v="1.29"/>
    <x v="27"/>
  </r>
  <r>
    <x v="30"/>
    <x v="1"/>
    <x v="3"/>
    <x v="1"/>
    <x v="26"/>
    <n v="8.99"/>
    <x v="28"/>
  </r>
  <r>
    <x v="31"/>
    <x v="1"/>
    <x v="1"/>
    <x v="3"/>
    <x v="27"/>
    <n v="125"/>
    <x v="29"/>
  </r>
  <r>
    <x v="32"/>
    <x v="0"/>
    <x v="0"/>
    <x v="4"/>
    <x v="28"/>
    <n v="4.99"/>
    <x v="30"/>
  </r>
  <r>
    <x v="33"/>
    <x v="1"/>
    <x v="7"/>
    <x v="4"/>
    <x v="29"/>
    <n v="12.49"/>
    <x v="31"/>
  </r>
  <r>
    <x v="34"/>
    <x v="1"/>
    <x v="1"/>
    <x v="4"/>
    <x v="30"/>
    <n v="23.95"/>
    <x v="32"/>
  </r>
  <r>
    <x v="35"/>
    <x v="2"/>
    <x v="4"/>
    <x v="3"/>
    <x v="31"/>
    <n v="275"/>
    <x v="33"/>
  </r>
  <r>
    <x v="36"/>
    <x v="1"/>
    <x v="3"/>
    <x v="0"/>
    <x v="23"/>
    <n v="1.29"/>
    <x v="34"/>
  </r>
  <r>
    <x v="37"/>
    <x v="2"/>
    <x v="4"/>
    <x v="2"/>
    <x v="32"/>
    <n v="1.99"/>
    <x v="35"/>
  </r>
  <r>
    <x v="38"/>
    <x v="2"/>
    <x v="6"/>
    <x v="1"/>
    <x v="33"/>
    <n v="19.989999999999998"/>
    <x v="36"/>
  </r>
  <r>
    <x v="39"/>
    <x v="1"/>
    <x v="5"/>
    <x v="0"/>
    <x v="34"/>
    <n v="1.29"/>
    <x v="37"/>
  </r>
  <r>
    <x v="40"/>
    <x v="1"/>
    <x v="2"/>
    <x v="1"/>
    <x v="35"/>
    <n v="4.99"/>
    <x v="38"/>
  </r>
  <r>
    <x v="41"/>
    <x v="1"/>
    <x v="2"/>
    <x v="1"/>
    <x v="36"/>
    <n v="19.989999999999998"/>
    <x v="39"/>
  </r>
  <r>
    <x v="42"/>
    <x v="1"/>
    <x v="5"/>
    <x v="1"/>
    <x v="14"/>
    <n v="4.99"/>
    <x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95"/>
  </r>
  <r>
    <x v="1"/>
    <n v="50"/>
  </r>
  <r>
    <x v="0"/>
    <n v="36"/>
  </r>
  <r>
    <x v="2"/>
    <n v="27"/>
  </r>
  <r>
    <x v="0"/>
    <n v="56"/>
  </r>
  <r>
    <x v="1"/>
    <n v="60"/>
  </r>
  <r>
    <x v="0"/>
    <n v="75"/>
  </r>
  <r>
    <x v="0"/>
    <n v="90"/>
  </r>
  <r>
    <x v="0"/>
    <n v="32"/>
  </r>
  <r>
    <x v="1"/>
    <n v="60"/>
  </r>
  <r>
    <x v="0"/>
    <n v="90"/>
  </r>
  <r>
    <x v="1"/>
    <n v="29"/>
  </r>
  <r>
    <x v="1"/>
    <n v="81"/>
  </r>
  <r>
    <x v="0"/>
    <n v="35"/>
  </r>
  <r>
    <x v="3"/>
    <n v="2"/>
  </r>
  <r>
    <x v="4"/>
    <n v="16"/>
  </r>
  <r>
    <x v="1"/>
    <n v="28"/>
  </r>
  <r>
    <x v="2"/>
    <n v="64"/>
  </r>
  <r>
    <x v="2"/>
    <n v="15"/>
  </r>
  <r>
    <x v="4"/>
    <n v="96"/>
  </r>
  <r>
    <x v="0"/>
    <n v="67"/>
  </r>
  <r>
    <x v="4"/>
    <n v="74"/>
  </r>
  <r>
    <x v="1"/>
    <n v="46"/>
  </r>
  <r>
    <x v="1"/>
    <n v="87"/>
  </r>
  <r>
    <x v="1"/>
    <n v="4"/>
  </r>
  <r>
    <x v="1"/>
    <n v="7"/>
  </r>
  <r>
    <x v="4"/>
    <n v="50"/>
  </r>
  <r>
    <x v="0"/>
    <n v="66"/>
  </r>
  <r>
    <x v="2"/>
    <n v="96"/>
  </r>
  <r>
    <x v="0"/>
    <n v="53"/>
  </r>
  <r>
    <x v="1"/>
    <n v="80"/>
  </r>
  <r>
    <x v="3"/>
    <n v="5"/>
  </r>
  <r>
    <x v="4"/>
    <n v="62"/>
  </r>
  <r>
    <x v="4"/>
    <n v="55"/>
  </r>
  <r>
    <x v="4"/>
    <n v="42"/>
  </r>
  <r>
    <x v="3"/>
    <n v="3"/>
  </r>
  <r>
    <x v="0"/>
    <n v="7"/>
  </r>
  <r>
    <x v="2"/>
    <n v="76"/>
  </r>
  <r>
    <x v="1"/>
    <n v="57"/>
  </r>
  <r>
    <x v="0"/>
    <n v="14"/>
  </r>
  <r>
    <x v="1"/>
    <n v="11"/>
  </r>
  <r>
    <x v="1"/>
    <n v="94"/>
  </r>
  <r>
    <x v="1"/>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6A588-666C-4E38-8678-FC6FD499B4CF}"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7:E11" firstHeaderRow="1" firstDataRow="1" firstDataCol="1"/>
  <pivotFields count="9">
    <pivotField numFmtId="165"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1" baseItem="0" numFmtId="44"/>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49F82-4473-4276-8DC3-D75AFE107C4E}"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5" firstHeaderRow="1" firstDataRow="1" firstDataCol="1"/>
  <pivotFields count="9">
    <pivotField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2">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C6B78-0CCC-4F67-A2AC-57B80D33564B}"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5:G21" firstHeaderRow="1" firstDataRow="1" firstDataCol="1"/>
  <pivotFields count="9">
    <pivotField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Total" fld="6" baseField="3" baseItem="1" numFmtId="44"/>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CC6034-5106-428E-847E-19009DE0E242}"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38"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dataField="1" numFmtId="164" showAll="0"/>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0"/>
  </rowFields>
  <rowItems count="35">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Total" fld="6" baseField="0" baseItem="3"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378B9-B307-4824-9921-26DE4923C42B}"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
    <pivotField axis="axisRow" showAll="0">
      <items count="6">
        <item x="1"/>
        <item x="3"/>
        <item x="2"/>
        <item x="4"/>
        <item x="0"/>
        <item t="default"/>
      </items>
    </pivotField>
    <pivotField dataField="1" showAll="0"/>
  </pivotFields>
  <rowFields count="1">
    <field x="0"/>
  </rowFields>
  <rowItems count="6">
    <i>
      <x/>
    </i>
    <i>
      <x v="1"/>
    </i>
    <i>
      <x v="2"/>
    </i>
    <i>
      <x v="3"/>
    </i>
    <i>
      <x v="4"/>
    </i>
    <i t="grand">
      <x/>
    </i>
  </rowItems>
  <colItems count="1">
    <i/>
  </colItems>
  <dataFields count="1">
    <dataField name="Sum of stock" fld="1" baseField="0" baseItem="0"/>
  </dataFields>
  <chartFormats count="1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C0894E-0274-4594-B5BE-ACD721C4331A}"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8"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dataField="1" numFmtId="164"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0"/>
  </rowFields>
  <rowItems count="35">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Total" fld="6" baseField="8" baseItem="1" numFmtId="44"/>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49D76-6905-42C5-B825-94C1E40B3B0F}"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13" firstHeaderRow="1" firstDataRow="1" firstDataCol="1"/>
  <pivotFields count="9">
    <pivotField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axis="axisRow" showAll="0" sortType="ascending">
      <items count="12">
        <item x="5"/>
        <item x="3"/>
        <item x="8"/>
        <item x="2"/>
        <item x="0"/>
        <item x="1"/>
        <item x="7"/>
        <item x="9"/>
        <item x="10"/>
        <item x="4"/>
        <item x="6"/>
        <item t="default"/>
      </items>
      <autoSortScope>
        <pivotArea dataOnly="0" outline="0" fieldPosition="0">
          <references count="1">
            <reference field="4294967294" count="1" selected="0">
              <x v="0"/>
            </reference>
          </references>
        </pivotArea>
      </autoSortScope>
    </pivotField>
    <pivotField showAll="0">
      <items count="6">
        <item x="1"/>
        <item x="3"/>
        <item x="2"/>
        <item x="4"/>
        <item x="0"/>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12">
    <i>
      <x/>
    </i>
    <i>
      <x v="2"/>
    </i>
    <i>
      <x v="10"/>
    </i>
    <i>
      <x v="9"/>
    </i>
    <i>
      <x v="6"/>
    </i>
    <i>
      <x v="8"/>
    </i>
    <i>
      <x v="1"/>
    </i>
    <i>
      <x v="4"/>
    </i>
    <i>
      <x v="3"/>
    </i>
    <i>
      <x v="7"/>
    </i>
    <i>
      <x v="5"/>
    </i>
    <i t="grand">
      <x/>
    </i>
  </rowItems>
  <colItems count="1">
    <i/>
  </colItems>
  <dataFields count="1">
    <dataField name="Sum of Total" fld="6" baseField="3" baseItem="2" numFmtId="44"/>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5149A1-912E-49DF-9401-B6F03F72B55E}"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7:G34" firstHeaderRow="1" firstDataRow="1" firstDataCol="0"/>
  <pivotFields count="9">
    <pivotField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C64A9B-BB9F-4A43-AAD9-3AD64BD3111D}"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B36"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dataField="1" numFmtId="164" showAll="0"/>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0"/>
  </rowFields>
  <rowItems count="35">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Total" fld="6" baseField="0" baseItem="3" numFmtId="44"/>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355468-02EF-4A5E-B823-CE1A0FE79AD6}" sourceName="Region">
  <pivotTables>
    <pivotTable tabId="16" name="PivotTable7"/>
    <pivotTable tabId="13" name="PivotTable5"/>
    <pivotTable tabId="15" name="PivotTable5"/>
    <pivotTable tabId="15" name="PivotTable6"/>
    <pivotTable tabId="11" name="PivotTable4"/>
    <pivotTable tabId="14" name="PivotTable1"/>
    <pivotTable tabId="14" name="PivotTable2"/>
    <pivotTable tabId="17" name="PivotTable8"/>
  </pivotTables>
  <data>
    <tabular pivotCacheId="6053692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F2EF57C1-E486-4E9E-A9CD-AE8E05912809}" sourceName="Rep">
  <pivotTables>
    <pivotTable tabId="16" name="PivotTable7"/>
    <pivotTable tabId="13" name="PivotTable5"/>
    <pivotTable tabId="15" name="PivotTable5"/>
    <pivotTable tabId="15" name="PivotTable6"/>
    <pivotTable tabId="11" name="PivotTable4"/>
    <pivotTable tabId="14" name="PivotTable1"/>
    <pivotTable tabId="14" name="PivotTable2"/>
    <pivotTable tabId="17" name="PivotTable8"/>
  </pivotTables>
  <data>
    <tabular pivotCacheId="60536927">
      <items count="11">
        <i x="5" s="1"/>
        <i x="3" s="1"/>
        <i x="8" s="1"/>
        <i x="2" s="1"/>
        <i x="0" s="1"/>
        <i x="1" s="1"/>
        <i x="7" s="1"/>
        <i x="9" s="1"/>
        <i x="10"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B7936F2-7708-436F-AF88-4D485933A38C}" sourceName="Item">
  <pivotTables>
    <pivotTable tabId="16" name="PivotTable7"/>
    <pivotTable tabId="13" name="PivotTable5"/>
    <pivotTable tabId="15" name="PivotTable5"/>
    <pivotTable tabId="15" name="PivotTable6"/>
    <pivotTable tabId="11" name="PivotTable4"/>
    <pivotTable tabId="14" name="PivotTable1"/>
    <pivotTable tabId="14" name="PivotTable2"/>
    <pivotTable tabId="17" name="PivotTable8"/>
  </pivotTables>
  <data>
    <tabular pivotCacheId="60536927">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0CF359-58F6-4F55-9C42-34AB85F87DE0}" cache="Slicer_Region" caption="Region" rowHeight="234950"/>
  <slicer name="Rep" xr10:uid="{4FA03C04-A669-4311-93AA-C574A80B4D0F}" cache="Slicer_Rep" caption="Rep" columnCount="2" rowHeight="234950"/>
  <slicer name="Item" xr10:uid="{D8ADCF87-E2B4-45C6-AE69-EF81E86D477F}" cache="Slicer_Item" caption="Item"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5" totalsRowCount="1">
  <autoFilter ref="A1:G44" xr:uid="{00000000-0009-0000-0100-000001000000}"/>
  <tableColumns count="7">
    <tableColumn id="1" xr3:uid="{00000000-0010-0000-0000-000001000000}" name="OrderDate" totalsRowDxfId="8"/>
    <tableColumn id="2" xr3:uid="{00000000-0010-0000-0000-000002000000}" name="Region" totalsRowDxfId="7"/>
    <tableColumn id="3" xr3:uid="{00000000-0010-0000-0000-000003000000}" name="Rep" totalsRowDxfId="6"/>
    <tableColumn id="4" xr3:uid="{00000000-0010-0000-0000-000004000000}" name="Item" totalsRowDxfId="5"/>
    <tableColumn id="5" xr3:uid="{00000000-0010-0000-0000-000005000000}" name="Units" totalsRowDxfId="4"/>
    <tableColumn id="6" xr3:uid="{00000000-0010-0000-0000-000006000000}" name="Unit Cost" totalsRowDxfId="3"/>
    <tableColumn id="7" xr3:uid="{00000000-0010-0000-0000-000007000000}" name="Total" totalsRowFunction="custom" totalsRowDxfId="2">
      <totalsRowFormula>SUM(G3:G44)</totalsRow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3A7AF7-69EA-4936-9308-945F8DF64585}" name="Table2" displayName="Table2" ref="A1:B44" totalsRowShown="0">
  <autoFilter ref="A1:B44" xr:uid="{353A7AF7-69EA-4936-9308-945F8DF64585}"/>
  <tableColumns count="2">
    <tableColumn id="1" xr3:uid="{EECF5E37-D5B2-4867-AB73-9B822532F3C6}" name="Item" dataDxfId="1"/>
    <tableColumn id="2" xr3:uid="{58FB75CC-1062-4E7F-8962-2A05412F3CCE}" name="stock"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8F56-D1A3-4875-A323-3504BAE904B2}">
  <dimension ref="D7:E11"/>
  <sheetViews>
    <sheetView workbookViewId="0">
      <selection activeCell="O15" sqref="O15"/>
    </sheetView>
  </sheetViews>
  <sheetFormatPr defaultRowHeight="14.4" x14ac:dyDescent="0.3"/>
  <cols>
    <col min="1" max="1" width="12.5546875" bestFit="1" customWidth="1"/>
    <col min="2" max="2" width="11.6640625" bestFit="1" customWidth="1"/>
    <col min="3" max="3" width="5" bestFit="1" customWidth="1"/>
    <col min="4" max="4" width="12.5546875" bestFit="1" customWidth="1"/>
    <col min="5" max="5" width="11.6640625" bestFit="1" customWidth="1"/>
    <col min="6" max="6" width="8" bestFit="1" customWidth="1"/>
    <col min="7" max="7" width="10.77734375" bestFit="1" customWidth="1"/>
  </cols>
  <sheetData>
    <row r="7" spans="4:5" x14ac:dyDescent="0.3">
      <c r="D7" s="13" t="s">
        <v>29</v>
      </c>
      <c r="E7" t="s">
        <v>27</v>
      </c>
    </row>
    <row r="8" spans="4:5" x14ac:dyDescent="0.3">
      <c r="D8" s="14" t="s">
        <v>10</v>
      </c>
      <c r="E8" s="27">
        <v>11139.069999999998</v>
      </c>
    </row>
    <row r="9" spans="4:5" x14ac:dyDescent="0.3">
      <c r="D9" s="14" t="s">
        <v>7</v>
      </c>
      <c r="E9" s="27">
        <v>6002.09</v>
      </c>
    </row>
    <row r="10" spans="4:5" x14ac:dyDescent="0.3">
      <c r="D10" s="14" t="s">
        <v>16</v>
      </c>
      <c r="E10" s="27">
        <v>2486.7199999999998</v>
      </c>
    </row>
    <row r="11" spans="4:5" x14ac:dyDescent="0.3">
      <c r="D11" s="14" t="s">
        <v>28</v>
      </c>
      <c r="E11" s="27">
        <v>19627.879999999997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B234-43CD-4579-AF18-D80CD1240875}">
  <dimension ref="A1:B36"/>
  <sheetViews>
    <sheetView workbookViewId="0">
      <selection activeCell="A2" sqref="A2"/>
    </sheetView>
  </sheetViews>
  <sheetFormatPr defaultRowHeight="14.4" x14ac:dyDescent="0.3"/>
  <cols>
    <col min="1" max="1" width="12.5546875" bestFit="1" customWidth="1"/>
    <col min="2" max="2" width="11.6640625" bestFit="1" customWidth="1"/>
    <col min="3" max="3" width="5" bestFit="1" customWidth="1"/>
    <col min="4" max="6" width="8" bestFit="1" customWidth="1"/>
    <col min="7" max="7" width="10.77734375" bestFit="1" customWidth="1"/>
  </cols>
  <sheetData>
    <row r="1" spans="1:2" x14ac:dyDescent="0.3">
      <c r="A1" s="13" t="s">
        <v>29</v>
      </c>
      <c r="B1" t="s">
        <v>27</v>
      </c>
    </row>
    <row r="2" spans="1:2" x14ac:dyDescent="0.3">
      <c r="A2" s="14" t="s">
        <v>30</v>
      </c>
      <c r="B2" s="27">
        <v>9258.34</v>
      </c>
    </row>
    <row r="3" spans="1:2" x14ac:dyDescent="0.3">
      <c r="A3" s="25" t="s">
        <v>31</v>
      </c>
      <c r="B3" s="27">
        <v>2075.3599999999997</v>
      </c>
    </row>
    <row r="4" spans="1:2" x14ac:dyDescent="0.3">
      <c r="A4" s="26" t="s">
        <v>32</v>
      </c>
      <c r="B4" s="27">
        <v>1188.55</v>
      </c>
    </row>
    <row r="5" spans="1:2" x14ac:dyDescent="0.3">
      <c r="A5" s="26" t="s">
        <v>33</v>
      </c>
      <c r="B5" s="27">
        <v>719.36999999999989</v>
      </c>
    </row>
    <row r="6" spans="1:2" x14ac:dyDescent="0.3">
      <c r="A6" s="26" t="s">
        <v>34</v>
      </c>
      <c r="B6" s="27">
        <v>167.44</v>
      </c>
    </row>
    <row r="7" spans="1:2" x14ac:dyDescent="0.3">
      <c r="A7" s="25" t="s">
        <v>35</v>
      </c>
      <c r="B7" s="27">
        <v>1949.93</v>
      </c>
    </row>
    <row r="8" spans="1:2" x14ac:dyDescent="0.3">
      <c r="A8" s="26" t="s">
        <v>36</v>
      </c>
      <c r="B8" s="27">
        <v>448.65000000000003</v>
      </c>
    </row>
    <row r="9" spans="1:2" x14ac:dyDescent="0.3">
      <c r="A9" s="26" t="s">
        <v>37</v>
      </c>
      <c r="B9" s="27">
        <v>512.78</v>
      </c>
    </row>
    <row r="10" spans="1:2" x14ac:dyDescent="0.3">
      <c r="A10" s="26" t="s">
        <v>38</v>
      </c>
      <c r="B10" s="27">
        <v>988.5</v>
      </c>
    </row>
    <row r="11" spans="1:2" x14ac:dyDescent="0.3">
      <c r="A11" s="25" t="s">
        <v>39</v>
      </c>
      <c r="B11" s="27">
        <v>2357.39</v>
      </c>
    </row>
    <row r="12" spans="1:2" x14ac:dyDescent="0.3">
      <c r="A12" s="26" t="s">
        <v>40</v>
      </c>
      <c r="B12" s="27">
        <v>1676.8999999999999</v>
      </c>
    </row>
    <row r="13" spans="1:2" x14ac:dyDescent="0.3">
      <c r="A13" s="26" t="s">
        <v>41</v>
      </c>
      <c r="B13" s="27">
        <v>174.65</v>
      </c>
    </row>
    <row r="14" spans="1:2" x14ac:dyDescent="0.3">
      <c r="A14" s="26" t="s">
        <v>42</v>
      </c>
      <c r="B14" s="27">
        <v>505.84000000000003</v>
      </c>
    </row>
    <row r="15" spans="1:2" x14ac:dyDescent="0.3">
      <c r="A15" s="25" t="s">
        <v>43</v>
      </c>
      <c r="B15" s="27">
        <v>2875.66</v>
      </c>
    </row>
    <row r="16" spans="1:2" x14ac:dyDescent="0.3">
      <c r="A16" s="26" t="s">
        <v>44</v>
      </c>
      <c r="B16" s="27">
        <v>827.08</v>
      </c>
    </row>
    <row r="17" spans="1:2" x14ac:dyDescent="0.3">
      <c r="A17" s="26" t="s">
        <v>45</v>
      </c>
      <c r="B17" s="27">
        <v>778.89</v>
      </c>
    </row>
    <row r="18" spans="1:2" x14ac:dyDescent="0.3">
      <c r="A18" s="26" t="s">
        <v>46</v>
      </c>
      <c r="B18" s="27">
        <v>1269.69</v>
      </c>
    </row>
    <row r="19" spans="1:2" x14ac:dyDescent="0.3">
      <c r="A19" s="14" t="s">
        <v>47</v>
      </c>
      <c r="B19" s="27">
        <v>10369.540000000001</v>
      </c>
    </row>
    <row r="20" spans="1:2" x14ac:dyDescent="0.3">
      <c r="A20" s="25" t="s">
        <v>31</v>
      </c>
      <c r="B20" s="27">
        <v>2127.9299999999998</v>
      </c>
    </row>
    <row r="21" spans="1:2" x14ac:dyDescent="0.3">
      <c r="A21" s="26" t="s">
        <v>32</v>
      </c>
      <c r="B21" s="27">
        <v>413.54</v>
      </c>
    </row>
    <row r="22" spans="1:2" x14ac:dyDescent="0.3">
      <c r="A22" s="26" t="s">
        <v>33</v>
      </c>
      <c r="B22" s="27">
        <v>1324.96</v>
      </c>
    </row>
    <row r="23" spans="1:2" x14ac:dyDescent="0.3">
      <c r="A23" s="26" t="s">
        <v>34</v>
      </c>
      <c r="B23" s="27">
        <v>389.42999999999995</v>
      </c>
    </row>
    <row r="24" spans="1:2" x14ac:dyDescent="0.3">
      <c r="A24" s="25" t="s">
        <v>35</v>
      </c>
      <c r="B24" s="27">
        <v>2022.95</v>
      </c>
    </row>
    <row r="25" spans="1:2" x14ac:dyDescent="0.3">
      <c r="A25" s="26" t="s">
        <v>36</v>
      </c>
      <c r="B25" s="27">
        <v>610.38</v>
      </c>
    </row>
    <row r="26" spans="1:2" x14ac:dyDescent="0.3">
      <c r="A26" s="26" t="s">
        <v>37</v>
      </c>
      <c r="B26" s="27">
        <v>787.57</v>
      </c>
    </row>
    <row r="27" spans="1:2" x14ac:dyDescent="0.3">
      <c r="A27" s="26" t="s">
        <v>38</v>
      </c>
      <c r="B27" s="27">
        <v>625</v>
      </c>
    </row>
    <row r="28" spans="1:2" x14ac:dyDescent="0.3">
      <c r="A28" s="25" t="s">
        <v>39</v>
      </c>
      <c r="B28" s="27">
        <v>2987.5</v>
      </c>
    </row>
    <row r="29" spans="1:2" x14ac:dyDescent="0.3">
      <c r="A29" s="26" t="s">
        <v>40</v>
      </c>
      <c r="B29" s="27">
        <v>996.33</v>
      </c>
    </row>
    <row r="30" spans="1:2" x14ac:dyDescent="0.3">
      <c r="A30" s="26" t="s">
        <v>41</v>
      </c>
      <c r="B30" s="27">
        <v>1830.9</v>
      </c>
    </row>
    <row r="31" spans="1:2" x14ac:dyDescent="0.3">
      <c r="A31" s="26" t="s">
        <v>42</v>
      </c>
      <c r="B31" s="27">
        <v>160.27000000000001</v>
      </c>
    </row>
    <row r="32" spans="1:2" x14ac:dyDescent="0.3">
      <c r="A32" s="25" t="s">
        <v>43</v>
      </c>
      <c r="B32" s="27">
        <v>3231.16</v>
      </c>
    </row>
    <row r="33" spans="1:2" x14ac:dyDescent="0.3">
      <c r="A33" s="26" t="s">
        <v>44</v>
      </c>
      <c r="B33" s="27">
        <v>1157.4899999999998</v>
      </c>
    </row>
    <row r="34" spans="1:2" x14ac:dyDescent="0.3">
      <c r="A34" s="26" t="s">
        <v>45</v>
      </c>
      <c r="B34" s="27">
        <v>54.89</v>
      </c>
    </row>
    <row r="35" spans="1:2" x14ac:dyDescent="0.3">
      <c r="A35" s="26" t="s">
        <v>46</v>
      </c>
      <c r="B35" s="27">
        <v>2018.78</v>
      </c>
    </row>
    <row r="36" spans="1:2" x14ac:dyDescent="0.3">
      <c r="A36" s="14" t="s">
        <v>28</v>
      </c>
      <c r="B36" s="27">
        <v>19627.879999999997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36C8-D2D6-49B7-B8FC-5EC0C5F679AC}">
  <dimension ref="A3:B15"/>
  <sheetViews>
    <sheetView workbookViewId="0">
      <selection activeCell="L5" sqref="L5"/>
    </sheetView>
  </sheetViews>
  <sheetFormatPr defaultRowHeight="14.4" x14ac:dyDescent="0.3"/>
  <cols>
    <col min="1" max="1" width="12.5546875" bestFit="1" customWidth="1"/>
    <col min="2" max="3" width="11.6640625" bestFit="1" customWidth="1"/>
    <col min="4" max="4" width="4.21875" bestFit="1" customWidth="1"/>
    <col min="5" max="5" width="7.33203125" bestFit="1" customWidth="1"/>
    <col min="6" max="6" width="6" bestFit="1" customWidth="1"/>
    <col min="7" max="7" width="10.77734375" bestFit="1" customWidth="1"/>
  </cols>
  <sheetData>
    <row r="3" spans="1:2" x14ac:dyDescent="0.3">
      <c r="A3" s="13" t="s">
        <v>29</v>
      </c>
      <c r="B3" t="s">
        <v>27</v>
      </c>
    </row>
    <row r="4" spans="1:2" x14ac:dyDescent="0.3">
      <c r="A4" s="14" t="s">
        <v>18</v>
      </c>
      <c r="B4" s="24">
        <v>438.37</v>
      </c>
    </row>
    <row r="5" spans="1:2" x14ac:dyDescent="0.3">
      <c r="A5" s="14" t="s">
        <v>14</v>
      </c>
      <c r="B5" s="24">
        <v>1749.8700000000001</v>
      </c>
    </row>
    <row r="6" spans="1:2" x14ac:dyDescent="0.3">
      <c r="A6" s="14" t="s">
        <v>21</v>
      </c>
      <c r="B6" s="24">
        <v>536.75</v>
      </c>
    </row>
    <row r="7" spans="1:2" x14ac:dyDescent="0.3">
      <c r="A7" s="14" t="s">
        <v>13</v>
      </c>
      <c r="B7" s="24">
        <v>2812.19</v>
      </c>
    </row>
    <row r="8" spans="1:2" x14ac:dyDescent="0.3">
      <c r="A8" s="14" t="s">
        <v>8</v>
      </c>
      <c r="B8" s="24">
        <v>2363.04</v>
      </c>
    </row>
    <row r="9" spans="1:2" x14ac:dyDescent="0.3">
      <c r="A9" s="14" t="s">
        <v>11</v>
      </c>
      <c r="B9" s="24">
        <v>3109.44</v>
      </c>
    </row>
    <row r="10" spans="1:2" x14ac:dyDescent="0.3">
      <c r="A10" s="14" t="s">
        <v>20</v>
      </c>
      <c r="B10" s="24">
        <v>1387.77</v>
      </c>
    </row>
    <row r="11" spans="1:2" x14ac:dyDescent="0.3">
      <c r="A11" s="14" t="s">
        <v>22</v>
      </c>
      <c r="B11" s="24">
        <v>3102.2999999999997</v>
      </c>
    </row>
    <row r="12" spans="1:2" x14ac:dyDescent="0.3">
      <c r="A12" s="14" t="s">
        <v>23</v>
      </c>
      <c r="B12" s="24">
        <v>1641.43</v>
      </c>
    </row>
    <row r="13" spans="1:2" x14ac:dyDescent="0.3">
      <c r="A13" s="14" t="s">
        <v>17</v>
      </c>
      <c r="B13" s="24">
        <v>1283.6099999999999</v>
      </c>
    </row>
    <row r="14" spans="1:2" x14ac:dyDescent="0.3">
      <c r="A14" s="14" t="s">
        <v>19</v>
      </c>
      <c r="B14" s="24">
        <v>1203.1099999999999</v>
      </c>
    </row>
    <row r="15" spans="1:2" x14ac:dyDescent="0.3">
      <c r="A15" s="14" t="s">
        <v>28</v>
      </c>
      <c r="B15" s="24">
        <v>19627.88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7850-0DE3-4047-904E-50F538E25447}">
  <dimension ref="A3:G38"/>
  <sheetViews>
    <sheetView topLeftCell="A4" workbookViewId="0">
      <selection activeCell="C8" sqref="C8"/>
    </sheetView>
  </sheetViews>
  <sheetFormatPr defaultRowHeight="14.4" x14ac:dyDescent="0.3"/>
  <cols>
    <col min="1" max="1" width="12.5546875" bestFit="1" customWidth="1"/>
    <col min="2" max="2" width="11.6640625" bestFit="1" customWidth="1"/>
    <col min="6" max="6" width="12.5546875" bestFit="1" customWidth="1"/>
    <col min="7" max="7" width="11.6640625" bestFit="1" customWidth="1"/>
  </cols>
  <sheetData>
    <row r="3" spans="1:7" x14ac:dyDescent="0.3">
      <c r="A3" s="13" t="s">
        <v>29</v>
      </c>
      <c r="B3" t="s">
        <v>27</v>
      </c>
    </row>
    <row r="4" spans="1:7" x14ac:dyDescent="0.3">
      <c r="A4" s="14" t="s">
        <v>30</v>
      </c>
      <c r="B4" s="27">
        <v>9258.34</v>
      </c>
    </row>
    <row r="5" spans="1:7" x14ac:dyDescent="0.3">
      <c r="A5" s="25" t="s">
        <v>31</v>
      </c>
      <c r="B5" s="27">
        <v>2075.3599999999997</v>
      </c>
    </row>
    <row r="6" spans="1:7" x14ac:dyDescent="0.3">
      <c r="A6" s="26" t="s">
        <v>32</v>
      </c>
      <c r="B6" s="27">
        <v>1188.55</v>
      </c>
    </row>
    <row r="7" spans="1:7" x14ac:dyDescent="0.3">
      <c r="A7" s="26" t="s">
        <v>33</v>
      </c>
      <c r="B7" s="27">
        <v>719.36999999999989</v>
      </c>
    </row>
    <row r="8" spans="1:7" x14ac:dyDescent="0.3">
      <c r="A8" s="26" t="s">
        <v>34</v>
      </c>
      <c r="B8" s="27">
        <v>167.44</v>
      </c>
    </row>
    <row r="9" spans="1:7" x14ac:dyDescent="0.3">
      <c r="A9" s="25" t="s">
        <v>35</v>
      </c>
      <c r="B9" s="27">
        <v>1949.93</v>
      </c>
    </row>
    <row r="10" spans="1:7" x14ac:dyDescent="0.3">
      <c r="A10" s="26" t="s">
        <v>36</v>
      </c>
      <c r="B10" s="27">
        <v>448.65000000000003</v>
      </c>
    </row>
    <row r="11" spans="1:7" x14ac:dyDescent="0.3">
      <c r="A11" s="26" t="s">
        <v>37</v>
      </c>
      <c r="B11" s="27">
        <v>512.78</v>
      </c>
    </row>
    <row r="12" spans="1:7" x14ac:dyDescent="0.3">
      <c r="A12" s="26" t="s">
        <v>38</v>
      </c>
      <c r="B12" s="27">
        <v>988.5</v>
      </c>
    </row>
    <row r="13" spans="1:7" x14ac:dyDescent="0.3">
      <c r="A13" s="25" t="s">
        <v>39</v>
      </c>
      <c r="B13" s="27">
        <v>2357.39</v>
      </c>
    </row>
    <row r="14" spans="1:7" x14ac:dyDescent="0.3">
      <c r="A14" s="26" t="s">
        <v>40</v>
      </c>
      <c r="B14" s="27">
        <v>1676.8999999999999</v>
      </c>
    </row>
    <row r="15" spans="1:7" x14ac:dyDescent="0.3">
      <c r="A15" s="26" t="s">
        <v>41</v>
      </c>
      <c r="B15" s="27">
        <v>174.65</v>
      </c>
      <c r="F15" s="13" t="s">
        <v>29</v>
      </c>
      <c r="G15" t="s">
        <v>27</v>
      </c>
    </row>
    <row r="16" spans="1:7" x14ac:dyDescent="0.3">
      <c r="A16" s="26" t="s">
        <v>42</v>
      </c>
      <c r="B16" s="27">
        <v>505.84000000000003</v>
      </c>
      <c r="F16" s="14" t="s">
        <v>12</v>
      </c>
      <c r="G16" s="27">
        <v>9577.65</v>
      </c>
    </row>
    <row r="17" spans="1:7" x14ac:dyDescent="0.3">
      <c r="A17" s="25" t="s">
        <v>43</v>
      </c>
      <c r="B17" s="27">
        <v>2875.66</v>
      </c>
      <c r="F17" s="14" t="s">
        <v>24</v>
      </c>
      <c r="G17" s="27">
        <v>1700</v>
      </c>
    </row>
    <row r="18" spans="1:7" x14ac:dyDescent="0.3">
      <c r="A18" s="26" t="s">
        <v>44</v>
      </c>
      <c r="B18" s="27">
        <v>827.08</v>
      </c>
      <c r="F18" s="14" t="s">
        <v>15</v>
      </c>
      <c r="G18" s="27">
        <v>2045.2199999999998</v>
      </c>
    </row>
    <row r="19" spans="1:7" x14ac:dyDescent="0.3">
      <c r="A19" s="26" t="s">
        <v>45</v>
      </c>
      <c r="B19" s="27">
        <v>778.89</v>
      </c>
      <c r="F19" s="14" t="s">
        <v>25</v>
      </c>
      <c r="G19" s="27">
        <v>4169.87</v>
      </c>
    </row>
    <row r="20" spans="1:7" x14ac:dyDescent="0.3">
      <c r="A20" s="26" t="s">
        <v>46</v>
      </c>
      <c r="B20" s="27">
        <v>1269.69</v>
      </c>
      <c r="F20" s="14" t="s">
        <v>9</v>
      </c>
      <c r="G20" s="27">
        <v>2135.1400000000003</v>
      </c>
    </row>
    <row r="21" spans="1:7" x14ac:dyDescent="0.3">
      <c r="A21" s="14" t="s">
        <v>47</v>
      </c>
      <c r="B21" s="27">
        <v>10369.540000000001</v>
      </c>
      <c r="F21" s="14" t="s">
        <v>28</v>
      </c>
      <c r="G21" s="27">
        <v>19627.879999999997</v>
      </c>
    </row>
    <row r="22" spans="1:7" x14ac:dyDescent="0.3">
      <c r="A22" s="25" t="s">
        <v>31</v>
      </c>
      <c r="B22" s="27">
        <v>2127.9299999999998</v>
      </c>
    </row>
    <row r="23" spans="1:7" x14ac:dyDescent="0.3">
      <c r="A23" s="26" t="s">
        <v>32</v>
      </c>
      <c r="B23" s="27">
        <v>413.54</v>
      </c>
    </row>
    <row r="24" spans="1:7" x14ac:dyDescent="0.3">
      <c r="A24" s="26" t="s">
        <v>33</v>
      </c>
      <c r="B24" s="27">
        <v>1324.96</v>
      </c>
    </row>
    <row r="25" spans="1:7" x14ac:dyDescent="0.3">
      <c r="A25" s="26" t="s">
        <v>34</v>
      </c>
      <c r="B25" s="27">
        <v>389.42999999999995</v>
      </c>
    </row>
    <row r="26" spans="1:7" x14ac:dyDescent="0.3">
      <c r="A26" s="25" t="s">
        <v>35</v>
      </c>
      <c r="B26" s="27">
        <v>2022.95</v>
      </c>
    </row>
    <row r="27" spans="1:7" x14ac:dyDescent="0.3">
      <c r="A27" s="26" t="s">
        <v>36</v>
      </c>
      <c r="B27" s="27">
        <v>610.38</v>
      </c>
    </row>
    <row r="28" spans="1:7" x14ac:dyDescent="0.3">
      <c r="A28" s="26" t="s">
        <v>37</v>
      </c>
      <c r="B28" s="27">
        <v>787.57</v>
      </c>
    </row>
    <row r="29" spans="1:7" x14ac:dyDescent="0.3">
      <c r="A29" s="26" t="s">
        <v>38</v>
      </c>
      <c r="B29" s="27">
        <v>625</v>
      </c>
    </row>
    <row r="30" spans="1:7" x14ac:dyDescent="0.3">
      <c r="A30" s="25" t="s">
        <v>39</v>
      </c>
      <c r="B30" s="27">
        <v>2987.5</v>
      </c>
    </row>
    <row r="31" spans="1:7" x14ac:dyDescent="0.3">
      <c r="A31" s="26" t="s">
        <v>40</v>
      </c>
      <c r="B31" s="27">
        <v>996.33</v>
      </c>
    </row>
    <row r="32" spans="1:7" x14ac:dyDescent="0.3">
      <c r="A32" s="26" t="s">
        <v>41</v>
      </c>
      <c r="B32" s="27">
        <v>1830.9</v>
      </c>
    </row>
    <row r="33" spans="1:2" x14ac:dyDescent="0.3">
      <c r="A33" s="26" t="s">
        <v>42</v>
      </c>
      <c r="B33" s="27">
        <v>160.27000000000001</v>
      </c>
    </row>
    <row r="34" spans="1:2" x14ac:dyDescent="0.3">
      <c r="A34" s="25" t="s">
        <v>43</v>
      </c>
      <c r="B34" s="27">
        <v>3231.16</v>
      </c>
    </row>
    <row r="35" spans="1:2" x14ac:dyDescent="0.3">
      <c r="A35" s="26" t="s">
        <v>44</v>
      </c>
      <c r="B35" s="27">
        <v>1157.4899999999998</v>
      </c>
    </row>
    <row r="36" spans="1:2" x14ac:dyDescent="0.3">
      <c r="A36" s="26" t="s">
        <v>45</v>
      </c>
      <c r="B36" s="27">
        <v>54.89</v>
      </c>
    </row>
    <row r="37" spans="1:2" x14ac:dyDescent="0.3">
      <c r="A37" s="26" t="s">
        <v>46</v>
      </c>
      <c r="B37" s="27">
        <v>2018.78</v>
      </c>
    </row>
    <row r="38" spans="1:2" x14ac:dyDescent="0.3">
      <c r="A38" s="14" t="s">
        <v>28</v>
      </c>
      <c r="B38" s="27">
        <v>19627.879999999997</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G45"/>
  <sheetViews>
    <sheetView showGridLines="0" zoomScaleNormal="100" workbookViewId="0">
      <pane ySplit="1" topLeftCell="A2" activePane="bottomLeft" state="frozen"/>
      <selection pane="bottomLeft" activeCell="A2" sqref="A2"/>
    </sheetView>
  </sheetViews>
  <sheetFormatPr defaultColWidth="9.109375" defaultRowHeight="14.4" x14ac:dyDescent="0.3"/>
  <cols>
    <col min="1" max="1" width="19.6640625" style="1" customWidth="1"/>
    <col min="2" max="2" width="19.5546875" style="1" customWidth="1"/>
    <col min="3" max="3" width="19.109375" style="1" customWidth="1"/>
    <col min="4" max="4" width="22.44140625" style="1" customWidth="1"/>
    <col min="5" max="5" width="25.88671875" style="2" customWidth="1"/>
    <col min="6" max="6" width="30" style="1" customWidth="1"/>
    <col min="7" max="7" width="10.109375" style="1" customWidth="1"/>
    <col min="8" max="16384" width="9.109375" style="1"/>
  </cols>
  <sheetData>
    <row r="1" spans="1:7" x14ac:dyDescent="0.3">
      <c r="A1" s="3" t="s">
        <v>0</v>
      </c>
      <c r="B1" s="4" t="s">
        <v>1</v>
      </c>
      <c r="C1" s="4" t="s">
        <v>2</v>
      </c>
      <c r="D1" s="5" t="s">
        <v>3</v>
      </c>
      <c r="E1" s="6" t="s">
        <v>4</v>
      </c>
      <c r="F1" s="5" t="s">
        <v>5</v>
      </c>
      <c r="G1" s="5" t="s">
        <v>6</v>
      </c>
    </row>
    <row r="2" spans="1:7" x14ac:dyDescent="0.3">
      <c r="A2" s="7">
        <v>44202</v>
      </c>
      <c r="B2" s="8" t="s">
        <v>7</v>
      </c>
      <c r="C2" s="8" t="s">
        <v>8</v>
      </c>
      <c r="D2" s="5" t="s">
        <v>9</v>
      </c>
      <c r="E2" s="9">
        <v>95</v>
      </c>
      <c r="F2" s="10">
        <v>1.99</v>
      </c>
      <c r="G2" s="11">
        <v>189.05</v>
      </c>
    </row>
    <row r="3" spans="1:7" x14ac:dyDescent="0.3">
      <c r="A3" s="7">
        <v>44219</v>
      </c>
      <c r="B3" s="8" t="s">
        <v>10</v>
      </c>
      <c r="C3" s="8" t="s">
        <v>11</v>
      </c>
      <c r="D3" s="5" t="s">
        <v>12</v>
      </c>
      <c r="E3" s="9">
        <v>50</v>
      </c>
      <c r="F3" s="10">
        <v>19.989999999999998</v>
      </c>
      <c r="G3" s="11">
        <v>999.49999999999989</v>
      </c>
    </row>
    <row r="4" spans="1:7" x14ac:dyDescent="0.3">
      <c r="A4" s="7">
        <v>44236</v>
      </c>
      <c r="B4" s="8" t="s">
        <v>10</v>
      </c>
      <c r="C4" s="8" t="s">
        <v>13</v>
      </c>
      <c r="D4" s="5" t="s">
        <v>9</v>
      </c>
      <c r="E4" s="9">
        <v>36</v>
      </c>
      <c r="F4" s="10">
        <v>4.99</v>
      </c>
      <c r="G4" s="11">
        <v>179.64000000000001</v>
      </c>
    </row>
    <row r="5" spans="1:7" x14ac:dyDescent="0.3">
      <c r="A5" s="7">
        <v>44253</v>
      </c>
      <c r="B5" s="8" t="s">
        <v>10</v>
      </c>
      <c r="C5" s="8" t="s">
        <v>14</v>
      </c>
      <c r="D5" s="5" t="s">
        <v>15</v>
      </c>
      <c r="E5" s="9">
        <v>27</v>
      </c>
      <c r="F5" s="10">
        <v>19.989999999999998</v>
      </c>
      <c r="G5" s="11">
        <v>539.7299999999999</v>
      </c>
    </row>
    <row r="6" spans="1:7" x14ac:dyDescent="0.3">
      <c r="A6" s="7">
        <v>44270</v>
      </c>
      <c r="B6" s="8" t="s">
        <v>16</v>
      </c>
      <c r="C6" s="8" t="s">
        <v>17</v>
      </c>
      <c r="D6" s="5" t="s">
        <v>9</v>
      </c>
      <c r="E6" s="9">
        <v>56</v>
      </c>
      <c r="F6" s="10">
        <v>2.99</v>
      </c>
      <c r="G6" s="11">
        <v>167.44</v>
      </c>
    </row>
    <row r="7" spans="1:7" x14ac:dyDescent="0.3">
      <c r="A7" s="7">
        <v>44287</v>
      </c>
      <c r="B7" s="8" t="s">
        <v>7</v>
      </c>
      <c r="C7" s="8" t="s">
        <v>8</v>
      </c>
      <c r="D7" s="5" t="s">
        <v>12</v>
      </c>
      <c r="E7" s="9">
        <v>60</v>
      </c>
      <c r="F7" s="10">
        <v>4.99</v>
      </c>
      <c r="G7" s="11">
        <v>299.40000000000003</v>
      </c>
    </row>
    <row r="8" spans="1:7" x14ac:dyDescent="0.3">
      <c r="A8" s="7">
        <v>44304</v>
      </c>
      <c r="B8" s="8" t="s">
        <v>10</v>
      </c>
      <c r="C8" s="8" t="s">
        <v>18</v>
      </c>
      <c r="D8" s="5" t="s">
        <v>9</v>
      </c>
      <c r="E8" s="9">
        <v>75</v>
      </c>
      <c r="F8" s="10">
        <v>1.99</v>
      </c>
      <c r="G8" s="11">
        <v>149.25</v>
      </c>
    </row>
    <row r="9" spans="1:7" x14ac:dyDescent="0.3">
      <c r="A9" s="7">
        <v>44321</v>
      </c>
      <c r="B9" s="8" t="s">
        <v>10</v>
      </c>
      <c r="C9" s="8" t="s">
        <v>13</v>
      </c>
      <c r="D9" s="5" t="s">
        <v>9</v>
      </c>
      <c r="E9" s="9">
        <v>90</v>
      </c>
      <c r="F9" s="10">
        <v>4.99</v>
      </c>
      <c r="G9" s="11">
        <v>449.1</v>
      </c>
    </row>
    <row r="10" spans="1:7" x14ac:dyDescent="0.3">
      <c r="A10" s="7">
        <v>44338</v>
      </c>
      <c r="B10" s="8" t="s">
        <v>16</v>
      </c>
      <c r="C10" s="8" t="s">
        <v>19</v>
      </c>
      <c r="D10" s="5" t="s">
        <v>9</v>
      </c>
      <c r="E10" s="9">
        <v>32</v>
      </c>
      <c r="F10" s="10">
        <v>1.99</v>
      </c>
      <c r="G10" s="11">
        <v>63.68</v>
      </c>
    </row>
    <row r="11" spans="1:7" x14ac:dyDescent="0.3">
      <c r="A11" s="7">
        <v>44355</v>
      </c>
      <c r="B11" s="8" t="s">
        <v>7</v>
      </c>
      <c r="C11" s="8" t="s">
        <v>8</v>
      </c>
      <c r="D11" s="5" t="s">
        <v>12</v>
      </c>
      <c r="E11" s="9">
        <v>60</v>
      </c>
      <c r="F11" s="10">
        <v>8.99</v>
      </c>
      <c r="G11" s="11">
        <v>539.4</v>
      </c>
    </row>
    <row r="12" spans="1:7" x14ac:dyDescent="0.3">
      <c r="A12" s="7">
        <v>44372</v>
      </c>
      <c r="B12" s="8" t="s">
        <v>10</v>
      </c>
      <c r="C12" s="8" t="s">
        <v>20</v>
      </c>
      <c r="D12" s="5" t="s">
        <v>9</v>
      </c>
      <c r="E12" s="9">
        <v>90</v>
      </c>
      <c r="F12" s="10">
        <v>4.99</v>
      </c>
      <c r="G12" s="11">
        <v>449.1</v>
      </c>
    </row>
    <row r="13" spans="1:7" x14ac:dyDescent="0.3">
      <c r="A13" s="7">
        <v>44389</v>
      </c>
      <c r="B13" s="8" t="s">
        <v>7</v>
      </c>
      <c r="C13" s="8" t="s">
        <v>21</v>
      </c>
      <c r="D13" s="5" t="s">
        <v>12</v>
      </c>
      <c r="E13" s="9">
        <v>29</v>
      </c>
      <c r="F13" s="10">
        <v>1.99</v>
      </c>
      <c r="G13" s="11">
        <v>57.71</v>
      </c>
    </row>
    <row r="14" spans="1:7" x14ac:dyDescent="0.3">
      <c r="A14" s="7">
        <v>44406</v>
      </c>
      <c r="B14" s="8" t="s">
        <v>7</v>
      </c>
      <c r="C14" s="8" t="s">
        <v>22</v>
      </c>
      <c r="D14" s="5" t="s">
        <v>12</v>
      </c>
      <c r="E14" s="9">
        <v>81</v>
      </c>
      <c r="F14" s="10">
        <v>19.989999999999998</v>
      </c>
      <c r="G14" s="11">
        <v>1619.1899999999998</v>
      </c>
    </row>
    <row r="15" spans="1:7" x14ac:dyDescent="0.3">
      <c r="A15" s="7">
        <v>44423</v>
      </c>
      <c r="B15" s="8" t="s">
        <v>7</v>
      </c>
      <c r="C15" s="8" t="s">
        <v>8</v>
      </c>
      <c r="D15" s="5" t="s">
        <v>9</v>
      </c>
      <c r="E15" s="9">
        <v>35</v>
      </c>
      <c r="F15" s="10">
        <v>4.99</v>
      </c>
      <c r="G15" s="11">
        <v>174.65</v>
      </c>
    </row>
    <row r="16" spans="1:7" x14ac:dyDescent="0.3">
      <c r="A16" s="7">
        <v>44440</v>
      </c>
      <c r="B16" s="8" t="s">
        <v>10</v>
      </c>
      <c r="C16" s="8" t="s">
        <v>23</v>
      </c>
      <c r="D16" s="5" t="s">
        <v>24</v>
      </c>
      <c r="E16" s="9">
        <v>2</v>
      </c>
      <c r="F16" s="10">
        <v>125</v>
      </c>
      <c r="G16" s="11">
        <v>250</v>
      </c>
    </row>
    <row r="17" spans="1:7" x14ac:dyDescent="0.3">
      <c r="A17" s="7">
        <v>44457</v>
      </c>
      <c r="B17" s="8" t="s">
        <v>7</v>
      </c>
      <c r="C17" s="8" t="s">
        <v>8</v>
      </c>
      <c r="D17" s="5" t="s">
        <v>25</v>
      </c>
      <c r="E17" s="9">
        <v>16</v>
      </c>
      <c r="F17" s="10">
        <v>15.99</v>
      </c>
      <c r="G17" s="11">
        <v>255.84</v>
      </c>
    </row>
    <row r="18" spans="1:7" x14ac:dyDescent="0.3">
      <c r="A18" s="7">
        <v>44474</v>
      </c>
      <c r="B18" s="8" t="s">
        <v>10</v>
      </c>
      <c r="C18" s="8" t="s">
        <v>20</v>
      </c>
      <c r="D18" s="5" t="s">
        <v>12</v>
      </c>
      <c r="E18" s="9">
        <v>28</v>
      </c>
      <c r="F18" s="10">
        <v>8.99</v>
      </c>
      <c r="G18" s="11">
        <v>251.72</v>
      </c>
    </row>
    <row r="19" spans="1:7" x14ac:dyDescent="0.3">
      <c r="A19" s="7">
        <v>44491</v>
      </c>
      <c r="B19" s="8" t="s">
        <v>7</v>
      </c>
      <c r="C19" s="8" t="s">
        <v>8</v>
      </c>
      <c r="D19" s="5" t="s">
        <v>15</v>
      </c>
      <c r="E19" s="9">
        <v>64</v>
      </c>
      <c r="F19" s="10">
        <v>8.99</v>
      </c>
      <c r="G19" s="11">
        <v>575.36</v>
      </c>
    </row>
    <row r="20" spans="1:7" x14ac:dyDescent="0.3">
      <c r="A20" s="7">
        <v>44508</v>
      </c>
      <c r="B20" s="8" t="s">
        <v>7</v>
      </c>
      <c r="C20" s="8" t="s">
        <v>22</v>
      </c>
      <c r="D20" s="5" t="s">
        <v>15</v>
      </c>
      <c r="E20" s="9">
        <v>15</v>
      </c>
      <c r="F20" s="10">
        <v>19.989999999999998</v>
      </c>
      <c r="G20" s="11">
        <v>299.84999999999997</v>
      </c>
    </row>
    <row r="21" spans="1:7" x14ac:dyDescent="0.3">
      <c r="A21" s="7">
        <v>44525</v>
      </c>
      <c r="B21" s="8" t="s">
        <v>10</v>
      </c>
      <c r="C21" s="8" t="s">
        <v>11</v>
      </c>
      <c r="D21" s="5" t="s">
        <v>25</v>
      </c>
      <c r="E21" s="9">
        <v>96</v>
      </c>
      <c r="F21" s="10">
        <v>4.99</v>
      </c>
      <c r="G21" s="11">
        <v>479.04</v>
      </c>
    </row>
    <row r="22" spans="1:7" x14ac:dyDescent="0.3">
      <c r="A22" s="7">
        <v>44542</v>
      </c>
      <c r="B22" s="8" t="s">
        <v>10</v>
      </c>
      <c r="C22" s="8" t="s">
        <v>23</v>
      </c>
      <c r="D22" s="5" t="s">
        <v>9</v>
      </c>
      <c r="E22" s="9">
        <v>67</v>
      </c>
      <c r="F22" s="10">
        <v>1.29</v>
      </c>
      <c r="G22" s="11">
        <v>86.43</v>
      </c>
    </row>
    <row r="23" spans="1:7" x14ac:dyDescent="0.3">
      <c r="A23" s="7">
        <v>44559</v>
      </c>
      <c r="B23" s="8" t="s">
        <v>7</v>
      </c>
      <c r="C23" s="8" t="s">
        <v>22</v>
      </c>
      <c r="D23" s="5" t="s">
        <v>25</v>
      </c>
      <c r="E23" s="9">
        <v>74</v>
      </c>
      <c r="F23" s="10">
        <v>15.99</v>
      </c>
      <c r="G23" s="11">
        <v>1183.26</v>
      </c>
    </row>
    <row r="24" spans="1:7" x14ac:dyDescent="0.3">
      <c r="A24" s="7">
        <v>44576</v>
      </c>
      <c r="B24" s="8" t="s">
        <v>10</v>
      </c>
      <c r="C24" s="8" t="s">
        <v>14</v>
      </c>
      <c r="D24" s="5" t="s">
        <v>12</v>
      </c>
      <c r="E24" s="9">
        <v>46</v>
      </c>
      <c r="F24" s="10">
        <v>8.99</v>
      </c>
      <c r="G24" s="11">
        <v>413.54</v>
      </c>
    </row>
    <row r="25" spans="1:7" x14ac:dyDescent="0.3">
      <c r="A25" s="7">
        <v>44593</v>
      </c>
      <c r="B25" s="8" t="s">
        <v>10</v>
      </c>
      <c r="C25" s="8" t="s">
        <v>23</v>
      </c>
      <c r="D25" s="5" t="s">
        <v>12</v>
      </c>
      <c r="E25" s="9">
        <v>87</v>
      </c>
      <c r="F25" s="10">
        <v>15</v>
      </c>
      <c r="G25" s="11">
        <v>1305</v>
      </c>
    </row>
    <row r="26" spans="1:7" x14ac:dyDescent="0.3">
      <c r="A26" s="7">
        <v>44610</v>
      </c>
      <c r="B26" s="8" t="s">
        <v>7</v>
      </c>
      <c r="C26" s="8" t="s">
        <v>8</v>
      </c>
      <c r="D26" s="5" t="s">
        <v>12</v>
      </c>
      <c r="E26" s="9">
        <v>4</v>
      </c>
      <c r="F26" s="10">
        <v>4.99</v>
      </c>
      <c r="G26" s="11">
        <v>19.96</v>
      </c>
    </row>
    <row r="27" spans="1:7" x14ac:dyDescent="0.3">
      <c r="A27" s="7">
        <v>44627</v>
      </c>
      <c r="B27" s="8" t="s">
        <v>16</v>
      </c>
      <c r="C27" s="8" t="s">
        <v>17</v>
      </c>
      <c r="D27" s="5" t="s">
        <v>12</v>
      </c>
      <c r="E27" s="9">
        <v>7</v>
      </c>
      <c r="F27" s="10">
        <v>19.989999999999998</v>
      </c>
      <c r="G27" s="11">
        <v>139.92999999999998</v>
      </c>
    </row>
    <row r="28" spans="1:7" x14ac:dyDescent="0.3">
      <c r="A28" s="7">
        <v>44644</v>
      </c>
      <c r="B28" s="8" t="s">
        <v>10</v>
      </c>
      <c r="C28" s="8" t="s">
        <v>13</v>
      </c>
      <c r="D28" s="5" t="s">
        <v>25</v>
      </c>
      <c r="E28" s="9">
        <v>50</v>
      </c>
      <c r="F28" s="10">
        <v>4.99</v>
      </c>
      <c r="G28" s="11">
        <v>249.5</v>
      </c>
    </row>
    <row r="29" spans="1:7" x14ac:dyDescent="0.3">
      <c r="A29" s="7">
        <v>44661</v>
      </c>
      <c r="B29" s="8" t="s">
        <v>10</v>
      </c>
      <c r="C29" s="8" t="s">
        <v>18</v>
      </c>
      <c r="D29" s="5" t="s">
        <v>9</v>
      </c>
      <c r="E29" s="9">
        <v>66</v>
      </c>
      <c r="F29" s="10">
        <v>1.99</v>
      </c>
      <c r="G29" s="11">
        <v>131.34</v>
      </c>
    </row>
    <row r="30" spans="1:7" x14ac:dyDescent="0.3">
      <c r="A30" s="7">
        <v>44678</v>
      </c>
      <c r="B30" s="8" t="s">
        <v>7</v>
      </c>
      <c r="C30" s="8" t="s">
        <v>21</v>
      </c>
      <c r="D30" s="5" t="s">
        <v>15</v>
      </c>
      <c r="E30" s="9">
        <v>96</v>
      </c>
      <c r="F30" s="10">
        <v>4.99</v>
      </c>
      <c r="G30" s="11">
        <v>479.04</v>
      </c>
    </row>
    <row r="31" spans="1:7" x14ac:dyDescent="0.3">
      <c r="A31" s="7">
        <v>44695</v>
      </c>
      <c r="B31" s="8" t="s">
        <v>10</v>
      </c>
      <c r="C31" s="8" t="s">
        <v>14</v>
      </c>
      <c r="D31" s="5" t="s">
        <v>9</v>
      </c>
      <c r="E31" s="9">
        <v>53</v>
      </c>
      <c r="F31" s="10">
        <v>1.29</v>
      </c>
      <c r="G31" s="11">
        <v>68.37</v>
      </c>
    </row>
    <row r="32" spans="1:7" x14ac:dyDescent="0.3">
      <c r="A32" s="7">
        <v>44712</v>
      </c>
      <c r="B32" s="8" t="s">
        <v>10</v>
      </c>
      <c r="C32" s="8" t="s">
        <v>14</v>
      </c>
      <c r="D32" s="5" t="s">
        <v>12</v>
      </c>
      <c r="E32" s="9">
        <v>80</v>
      </c>
      <c r="F32" s="10">
        <v>8.99</v>
      </c>
      <c r="G32" s="11">
        <v>719.2</v>
      </c>
    </row>
    <row r="33" spans="1:7" x14ac:dyDescent="0.3">
      <c r="A33" s="7">
        <v>44729</v>
      </c>
      <c r="B33" s="8" t="s">
        <v>10</v>
      </c>
      <c r="C33" s="8" t="s">
        <v>11</v>
      </c>
      <c r="D33" s="5" t="s">
        <v>24</v>
      </c>
      <c r="E33" s="9">
        <v>5</v>
      </c>
      <c r="F33" s="10">
        <v>125</v>
      </c>
      <c r="G33" s="11">
        <v>625</v>
      </c>
    </row>
    <row r="34" spans="1:7" x14ac:dyDescent="0.3">
      <c r="A34" s="7">
        <v>44746</v>
      </c>
      <c r="B34" s="8" t="s">
        <v>7</v>
      </c>
      <c r="C34" s="8" t="s">
        <v>8</v>
      </c>
      <c r="D34" s="5" t="s">
        <v>25</v>
      </c>
      <c r="E34" s="9">
        <v>62</v>
      </c>
      <c r="F34" s="10">
        <v>4.99</v>
      </c>
      <c r="G34" s="11">
        <v>309.38</v>
      </c>
    </row>
    <row r="35" spans="1:7" x14ac:dyDescent="0.3">
      <c r="A35" s="7">
        <v>44763</v>
      </c>
      <c r="B35" s="8" t="s">
        <v>10</v>
      </c>
      <c r="C35" s="8" t="s">
        <v>20</v>
      </c>
      <c r="D35" s="5" t="s">
        <v>25</v>
      </c>
      <c r="E35" s="9">
        <v>55</v>
      </c>
      <c r="F35" s="10">
        <v>12.49</v>
      </c>
      <c r="G35" s="11">
        <v>686.95</v>
      </c>
    </row>
    <row r="36" spans="1:7" x14ac:dyDescent="0.3">
      <c r="A36" s="7">
        <v>44780</v>
      </c>
      <c r="B36" s="8" t="s">
        <v>10</v>
      </c>
      <c r="C36" s="8" t="s">
        <v>11</v>
      </c>
      <c r="D36" s="5" t="s">
        <v>25</v>
      </c>
      <c r="E36" s="9">
        <v>42</v>
      </c>
      <c r="F36" s="10">
        <v>23.95</v>
      </c>
      <c r="G36" s="11">
        <v>1005.9</v>
      </c>
    </row>
    <row r="37" spans="1:7" x14ac:dyDescent="0.3">
      <c r="A37" s="7">
        <v>44797</v>
      </c>
      <c r="B37" s="8" t="s">
        <v>16</v>
      </c>
      <c r="C37" s="8" t="s">
        <v>17</v>
      </c>
      <c r="D37" s="5" t="s">
        <v>24</v>
      </c>
      <c r="E37" s="9">
        <v>3</v>
      </c>
      <c r="F37" s="10">
        <v>275</v>
      </c>
      <c r="G37" s="11">
        <v>825</v>
      </c>
    </row>
    <row r="38" spans="1:7" x14ac:dyDescent="0.3">
      <c r="A38" s="7">
        <v>44814</v>
      </c>
      <c r="B38" s="8" t="s">
        <v>10</v>
      </c>
      <c r="C38" s="8" t="s">
        <v>14</v>
      </c>
      <c r="D38" s="5" t="s">
        <v>9</v>
      </c>
      <c r="E38" s="9">
        <v>7</v>
      </c>
      <c r="F38" s="10">
        <v>1.29</v>
      </c>
      <c r="G38" s="11">
        <v>9.0300000000000011</v>
      </c>
    </row>
    <row r="39" spans="1:7" x14ac:dyDescent="0.3">
      <c r="A39" s="7">
        <v>44831</v>
      </c>
      <c r="B39" s="8" t="s">
        <v>16</v>
      </c>
      <c r="C39" s="8" t="s">
        <v>17</v>
      </c>
      <c r="D39" s="5" t="s">
        <v>15</v>
      </c>
      <c r="E39" s="9">
        <v>76</v>
      </c>
      <c r="F39" s="10">
        <v>1.99</v>
      </c>
      <c r="G39" s="11">
        <v>151.24</v>
      </c>
    </row>
    <row r="40" spans="1:7" x14ac:dyDescent="0.3">
      <c r="A40" s="7">
        <v>44848</v>
      </c>
      <c r="B40" s="8" t="s">
        <v>16</v>
      </c>
      <c r="C40" s="8" t="s">
        <v>19</v>
      </c>
      <c r="D40" s="5" t="s">
        <v>12</v>
      </c>
      <c r="E40" s="9">
        <v>57</v>
      </c>
      <c r="F40" s="10">
        <v>19.989999999999998</v>
      </c>
      <c r="G40" s="11">
        <v>1139.4299999999998</v>
      </c>
    </row>
    <row r="41" spans="1:7" x14ac:dyDescent="0.3">
      <c r="A41" s="7">
        <v>44865</v>
      </c>
      <c r="B41" s="8" t="s">
        <v>10</v>
      </c>
      <c r="C41" s="8" t="s">
        <v>18</v>
      </c>
      <c r="D41" s="5" t="s">
        <v>9</v>
      </c>
      <c r="E41" s="9">
        <v>14</v>
      </c>
      <c r="F41" s="10">
        <v>1.29</v>
      </c>
      <c r="G41" s="11">
        <v>18.060000000000002</v>
      </c>
    </row>
    <row r="42" spans="1:7" x14ac:dyDescent="0.3">
      <c r="A42" s="7">
        <v>44882</v>
      </c>
      <c r="B42" s="8" t="s">
        <v>10</v>
      </c>
      <c r="C42" s="8" t="s">
        <v>13</v>
      </c>
      <c r="D42" s="5" t="s">
        <v>12</v>
      </c>
      <c r="E42" s="9">
        <v>11</v>
      </c>
      <c r="F42" s="10">
        <v>4.99</v>
      </c>
      <c r="G42" s="11">
        <v>54.89</v>
      </c>
    </row>
    <row r="43" spans="1:7" x14ac:dyDescent="0.3">
      <c r="A43" s="7">
        <v>44899</v>
      </c>
      <c r="B43" s="8" t="s">
        <v>10</v>
      </c>
      <c r="C43" s="8" t="s">
        <v>13</v>
      </c>
      <c r="D43" s="5" t="s">
        <v>12</v>
      </c>
      <c r="E43" s="9">
        <v>94</v>
      </c>
      <c r="F43" s="10">
        <v>19.989999999999998</v>
      </c>
      <c r="G43" s="11">
        <v>1879.06</v>
      </c>
    </row>
    <row r="44" spans="1:7" x14ac:dyDescent="0.3">
      <c r="A44" s="7">
        <v>44916</v>
      </c>
      <c r="B44" s="8" t="s">
        <v>10</v>
      </c>
      <c r="C44" s="8" t="s">
        <v>18</v>
      </c>
      <c r="D44" s="5" t="s">
        <v>12</v>
      </c>
      <c r="E44" s="9">
        <v>28</v>
      </c>
      <c r="F44" s="10">
        <v>4.99</v>
      </c>
      <c r="G44" s="11">
        <v>139.72</v>
      </c>
    </row>
    <row r="45" spans="1:7" ht="82.5" customHeight="1" x14ac:dyDescent="0.3">
      <c r="G45" s="12">
        <f>SUM(G3:G44)</f>
        <v>19438.830000000005</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26BD-8732-43CA-AE0E-11C150906E97}">
  <dimension ref="A3:B9"/>
  <sheetViews>
    <sheetView workbookViewId="0">
      <selection activeCell="A3" sqref="A3"/>
    </sheetView>
  </sheetViews>
  <sheetFormatPr defaultRowHeight="14.4" x14ac:dyDescent="0.3"/>
  <cols>
    <col min="1" max="1" width="12.5546875" bestFit="1" customWidth="1"/>
    <col min="2" max="2" width="11.88671875" bestFit="1" customWidth="1"/>
  </cols>
  <sheetData>
    <row r="3" spans="1:2" x14ac:dyDescent="0.3">
      <c r="A3" s="13" t="s">
        <v>29</v>
      </c>
      <c r="B3" t="s">
        <v>48</v>
      </c>
    </row>
    <row r="4" spans="1:2" x14ac:dyDescent="0.3">
      <c r="A4" s="14" t="s">
        <v>12</v>
      </c>
      <c r="B4" s="24">
        <v>722</v>
      </c>
    </row>
    <row r="5" spans="1:2" x14ac:dyDescent="0.3">
      <c r="A5" s="14" t="s">
        <v>24</v>
      </c>
      <c r="B5" s="24">
        <v>10</v>
      </c>
    </row>
    <row r="6" spans="1:2" x14ac:dyDescent="0.3">
      <c r="A6" s="14" t="s">
        <v>15</v>
      </c>
      <c r="B6" s="24">
        <v>278</v>
      </c>
    </row>
    <row r="7" spans="1:2" x14ac:dyDescent="0.3">
      <c r="A7" s="14" t="s">
        <v>25</v>
      </c>
      <c r="B7" s="24">
        <v>395</v>
      </c>
    </row>
    <row r="8" spans="1:2" x14ac:dyDescent="0.3">
      <c r="A8" s="14" t="s">
        <v>9</v>
      </c>
      <c r="B8" s="24">
        <v>716</v>
      </c>
    </row>
    <row r="9" spans="1:2" x14ac:dyDescent="0.3">
      <c r="A9" s="14" t="s">
        <v>28</v>
      </c>
      <c r="B9" s="24">
        <v>2121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9F2F6-DC02-41BC-9C29-0312EE753C3B}">
  <dimension ref="A1:B44"/>
  <sheetViews>
    <sheetView topLeftCell="A2" workbookViewId="0">
      <selection activeCell="G25" sqref="G25"/>
    </sheetView>
  </sheetViews>
  <sheetFormatPr defaultRowHeight="14.4" x14ac:dyDescent="0.3"/>
  <cols>
    <col min="1" max="1" width="7.6640625" style="1" customWidth="1"/>
    <col min="2" max="2" width="7.33203125" style="2" customWidth="1"/>
    <col min="3" max="3" width="10.44140625" customWidth="1"/>
  </cols>
  <sheetData>
    <row r="1" spans="1:2" x14ac:dyDescent="0.3">
      <c r="A1" s="5" t="s">
        <v>3</v>
      </c>
      <c r="B1" s="6" t="s">
        <v>26</v>
      </c>
    </row>
    <row r="2" spans="1:2" x14ac:dyDescent="0.3">
      <c r="A2" s="5" t="s">
        <v>9</v>
      </c>
      <c r="B2" s="9">
        <v>95</v>
      </c>
    </row>
    <row r="3" spans="1:2" x14ac:dyDescent="0.3">
      <c r="A3" s="5" t="s">
        <v>12</v>
      </c>
      <c r="B3" s="9">
        <v>50</v>
      </c>
    </row>
    <row r="4" spans="1:2" x14ac:dyDescent="0.3">
      <c r="A4" s="5" t="s">
        <v>9</v>
      </c>
      <c r="B4" s="9">
        <v>36</v>
      </c>
    </row>
    <row r="5" spans="1:2" x14ac:dyDescent="0.3">
      <c r="A5" s="5" t="s">
        <v>15</v>
      </c>
      <c r="B5" s="9">
        <v>27</v>
      </c>
    </row>
    <row r="6" spans="1:2" x14ac:dyDescent="0.3">
      <c r="A6" s="5" t="s">
        <v>9</v>
      </c>
      <c r="B6" s="9">
        <v>56</v>
      </c>
    </row>
    <row r="7" spans="1:2" x14ac:dyDescent="0.3">
      <c r="A7" s="5" t="s">
        <v>12</v>
      </c>
      <c r="B7" s="9">
        <v>60</v>
      </c>
    </row>
    <row r="8" spans="1:2" x14ac:dyDescent="0.3">
      <c r="A8" s="5" t="s">
        <v>9</v>
      </c>
      <c r="B8" s="9">
        <v>75</v>
      </c>
    </row>
    <row r="9" spans="1:2" x14ac:dyDescent="0.3">
      <c r="A9" s="5" t="s">
        <v>9</v>
      </c>
      <c r="B9" s="9">
        <v>90</v>
      </c>
    </row>
    <row r="10" spans="1:2" x14ac:dyDescent="0.3">
      <c r="A10" s="5" t="s">
        <v>9</v>
      </c>
      <c r="B10" s="9">
        <v>32</v>
      </c>
    </row>
    <row r="11" spans="1:2" x14ac:dyDescent="0.3">
      <c r="A11" s="5" t="s">
        <v>12</v>
      </c>
      <c r="B11" s="9">
        <v>60</v>
      </c>
    </row>
    <row r="12" spans="1:2" x14ac:dyDescent="0.3">
      <c r="A12" s="5" t="s">
        <v>9</v>
      </c>
      <c r="B12" s="9">
        <v>90</v>
      </c>
    </row>
    <row r="13" spans="1:2" x14ac:dyDescent="0.3">
      <c r="A13" s="5" t="s">
        <v>12</v>
      </c>
      <c r="B13" s="9">
        <v>29</v>
      </c>
    </row>
    <row r="14" spans="1:2" x14ac:dyDescent="0.3">
      <c r="A14" s="5" t="s">
        <v>12</v>
      </c>
      <c r="B14" s="9">
        <v>81</v>
      </c>
    </row>
    <row r="15" spans="1:2" x14ac:dyDescent="0.3">
      <c r="A15" s="5" t="s">
        <v>9</v>
      </c>
      <c r="B15" s="9">
        <v>35</v>
      </c>
    </row>
    <row r="16" spans="1:2" x14ac:dyDescent="0.3">
      <c r="A16" s="5" t="s">
        <v>24</v>
      </c>
      <c r="B16" s="9">
        <v>2</v>
      </c>
    </row>
    <row r="17" spans="1:2" x14ac:dyDescent="0.3">
      <c r="A17" s="5" t="s">
        <v>25</v>
      </c>
      <c r="B17" s="9">
        <v>16</v>
      </c>
    </row>
    <row r="18" spans="1:2" x14ac:dyDescent="0.3">
      <c r="A18" s="5" t="s">
        <v>12</v>
      </c>
      <c r="B18" s="9">
        <v>28</v>
      </c>
    </row>
    <row r="19" spans="1:2" x14ac:dyDescent="0.3">
      <c r="A19" s="5" t="s">
        <v>15</v>
      </c>
      <c r="B19" s="9">
        <v>64</v>
      </c>
    </row>
    <row r="20" spans="1:2" x14ac:dyDescent="0.3">
      <c r="A20" s="5" t="s">
        <v>15</v>
      </c>
      <c r="B20" s="9">
        <v>15</v>
      </c>
    </row>
    <row r="21" spans="1:2" x14ac:dyDescent="0.3">
      <c r="A21" s="5" t="s">
        <v>25</v>
      </c>
      <c r="B21" s="9">
        <v>96</v>
      </c>
    </row>
    <row r="22" spans="1:2" x14ac:dyDescent="0.3">
      <c r="A22" s="5" t="s">
        <v>9</v>
      </c>
      <c r="B22" s="9">
        <v>67</v>
      </c>
    </row>
    <row r="23" spans="1:2" x14ac:dyDescent="0.3">
      <c r="A23" s="5" t="s">
        <v>25</v>
      </c>
      <c r="B23" s="9">
        <v>74</v>
      </c>
    </row>
    <row r="24" spans="1:2" x14ac:dyDescent="0.3">
      <c r="A24" s="5" t="s">
        <v>12</v>
      </c>
      <c r="B24" s="9">
        <v>46</v>
      </c>
    </row>
    <row r="25" spans="1:2" x14ac:dyDescent="0.3">
      <c r="A25" s="5" t="s">
        <v>12</v>
      </c>
      <c r="B25" s="9">
        <v>87</v>
      </c>
    </row>
    <row r="26" spans="1:2" x14ac:dyDescent="0.3">
      <c r="A26" s="5" t="s">
        <v>12</v>
      </c>
      <c r="B26" s="9">
        <v>4</v>
      </c>
    </row>
    <row r="27" spans="1:2" x14ac:dyDescent="0.3">
      <c r="A27" s="5" t="s">
        <v>12</v>
      </c>
      <c r="B27" s="9">
        <v>7</v>
      </c>
    </row>
    <row r="28" spans="1:2" x14ac:dyDescent="0.3">
      <c r="A28" s="5" t="s">
        <v>25</v>
      </c>
      <c r="B28" s="9">
        <v>50</v>
      </c>
    </row>
    <row r="29" spans="1:2" x14ac:dyDescent="0.3">
      <c r="A29" s="5" t="s">
        <v>9</v>
      </c>
      <c r="B29" s="9">
        <v>66</v>
      </c>
    </row>
    <row r="30" spans="1:2" x14ac:dyDescent="0.3">
      <c r="A30" s="5" t="s">
        <v>15</v>
      </c>
      <c r="B30" s="9">
        <v>96</v>
      </c>
    </row>
    <row r="31" spans="1:2" x14ac:dyDescent="0.3">
      <c r="A31" s="5" t="s">
        <v>9</v>
      </c>
      <c r="B31" s="9">
        <v>53</v>
      </c>
    </row>
    <row r="32" spans="1:2" x14ac:dyDescent="0.3">
      <c r="A32" s="5" t="s">
        <v>12</v>
      </c>
      <c r="B32" s="9">
        <v>80</v>
      </c>
    </row>
    <row r="33" spans="1:2" x14ac:dyDescent="0.3">
      <c r="A33" s="5" t="s">
        <v>24</v>
      </c>
      <c r="B33" s="9">
        <v>5</v>
      </c>
    </row>
    <row r="34" spans="1:2" x14ac:dyDescent="0.3">
      <c r="A34" s="5" t="s">
        <v>25</v>
      </c>
      <c r="B34" s="9">
        <v>62</v>
      </c>
    </row>
    <row r="35" spans="1:2" x14ac:dyDescent="0.3">
      <c r="A35" s="5" t="s">
        <v>25</v>
      </c>
      <c r="B35" s="9">
        <v>55</v>
      </c>
    </row>
    <row r="36" spans="1:2" x14ac:dyDescent="0.3">
      <c r="A36" s="5" t="s">
        <v>25</v>
      </c>
      <c r="B36" s="9">
        <v>42</v>
      </c>
    </row>
    <row r="37" spans="1:2" x14ac:dyDescent="0.3">
      <c r="A37" s="5" t="s">
        <v>24</v>
      </c>
      <c r="B37" s="9">
        <v>3</v>
      </c>
    </row>
    <row r="38" spans="1:2" x14ac:dyDescent="0.3">
      <c r="A38" s="5" t="s">
        <v>9</v>
      </c>
      <c r="B38" s="9">
        <v>7</v>
      </c>
    </row>
    <row r="39" spans="1:2" x14ac:dyDescent="0.3">
      <c r="A39" s="5" t="s">
        <v>15</v>
      </c>
      <c r="B39" s="9">
        <v>76</v>
      </c>
    </row>
    <row r="40" spans="1:2" x14ac:dyDescent="0.3">
      <c r="A40" s="5" t="s">
        <v>12</v>
      </c>
      <c r="B40" s="9">
        <v>57</v>
      </c>
    </row>
    <row r="41" spans="1:2" x14ac:dyDescent="0.3">
      <c r="A41" s="5" t="s">
        <v>9</v>
      </c>
      <c r="B41" s="9">
        <v>14</v>
      </c>
    </row>
    <row r="42" spans="1:2" x14ac:dyDescent="0.3">
      <c r="A42" s="5" t="s">
        <v>12</v>
      </c>
      <c r="B42" s="9">
        <v>11</v>
      </c>
    </row>
    <row r="43" spans="1:2" x14ac:dyDescent="0.3">
      <c r="A43" s="5" t="s">
        <v>12</v>
      </c>
      <c r="B43" s="9">
        <v>94</v>
      </c>
    </row>
    <row r="44" spans="1:2" x14ac:dyDescent="0.3">
      <c r="A44" s="5" t="s">
        <v>12</v>
      </c>
      <c r="B44" s="9">
        <v>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6A0DD-D0EE-40D5-810C-BA4D6F387A38}">
  <dimension ref="H2:N3"/>
  <sheetViews>
    <sheetView showGridLines="0" tabSelected="1" topLeftCell="A7" workbookViewId="0">
      <selection activeCell="O66" sqref="O66"/>
    </sheetView>
  </sheetViews>
  <sheetFormatPr defaultRowHeight="14.4" x14ac:dyDescent="0.3"/>
  <sheetData>
    <row r="2" spans="8:14" x14ac:dyDescent="0.3">
      <c r="H2" s="28"/>
      <c r="I2" s="28"/>
      <c r="J2" s="28"/>
      <c r="K2" s="28"/>
      <c r="L2" s="28"/>
      <c r="M2" s="28"/>
      <c r="N2" s="28"/>
    </row>
    <row r="3" spans="8:14" x14ac:dyDescent="0.3">
      <c r="H3" s="28"/>
      <c r="I3" s="28"/>
      <c r="J3" s="28"/>
      <c r="K3" s="28"/>
      <c r="L3" s="28"/>
      <c r="M3" s="28"/>
      <c r="N3"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F44-7ED3-4706-8EAA-076BA8C74E9F}">
  <dimension ref="A3:B38"/>
  <sheetViews>
    <sheetView workbookViewId="0">
      <selection activeCell="A6" sqref="A6"/>
    </sheetView>
  </sheetViews>
  <sheetFormatPr defaultRowHeight="14.4" x14ac:dyDescent="0.3"/>
  <cols>
    <col min="1" max="1" width="12.5546875" bestFit="1" customWidth="1"/>
    <col min="2" max="2" width="11.6640625" bestFit="1" customWidth="1"/>
    <col min="3" max="4" width="11.44140625" bestFit="1" customWidth="1"/>
  </cols>
  <sheetData>
    <row r="3" spans="1:2" x14ac:dyDescent="0.3">
      <c r="A3" s="13" t="s">
        <v>29</v>
      </c>
      <c r="B3" t="s">
        <v>27</v>
      </c>
    </row>
    <row r="4" spans="1:2" x14ac:dyDescent="0.3">
      <c r="A4" s="14" t="s">
        <v>30</v>
      </c>
      <c r="B4" s="27">
        <v>9258.34</v>
      </c>
    </row>
    <row r="5" spans="1:2" x14ac:dyDescent="0.3">
      <c r="A5" s="25" t="s">
        <v>31</v>
      </c>
      <c r="B5" s="27">
        <v>2075.3599999999997</v>
      </c>
    </row>
    <row r="6" spans="1:2" x14ac:dyDescent="0.3">
      <c r="A6" s="26" t="s">
        <v>32</v>
      </c>
      <c r="B6" s="27">
        <v>1188.55</v>
      </c>
    </row>
    <row r="7" spans="1:2" x14ac:dyDescent="0.3">
      <c r="A7" s="26" t="s">
        <v>33</v>
      </c>
      <c r="B7" s="27">
        <v>719.36999999999989</v>
      </c>
    </row>
    <row r="8" spans="1:2" x14ac:dyDescent="0.3">
      <c r="A8" s="26" t="s">
        <v>34</v>
      </c>
      <c r="B8" s="27">
        <v>167.44</v>
      </c>
    </row>
    <row r="9" spans="1:2" x14ac:dyDescent="0.3">
      <c r="A9" s="25" t="s">
        <v>35</v>
      </c>
      <c r="B9" s="27">
        <v>1949.93</v>
      </c>
    </row>
    <row r="10" spans="1:2" x14ac:dyDescent="0.3">
      <c r="A10" s="26" t="s">
        <v>36</v>
      </c>
      <c r="B10" s="27">
        <v>448.65000000000003</v>
      </c>
    </row>
    <row r="11" spans="1:2" x14ac:dyDescent="0.3">
      <c r="A11" s="26" t="s">
        <v>37</v>
      </c>
      <c r="B11" s="27">
        <v>512.78</v>
      </c>
    </row>
    <row r="12" spans="1:2" x14ac:dyDescent="0.3">
      <c r="A12" s="26" t="s">
        <v>38</v>
      </c>
      <c r="B12" s="27">
        <v>988.5</v>
      </c>
    </row>
    <row r="13" spans="1:2" x14ac:dyDescent="0.3">
      <c r="A13" s="25" t="s">
        <v>39</v>
      </c>
      <c r="B13" s="27">
        <v>2357.39</v>
      </c>
    </row>
    <row r="14" spans="1:2" x14ac:dyDescent="0.3">
      <c r="A14" s="26" t="s">
        <v>40</v>
      </c>
      <c r="B14" s="27">
        <v>1676.8999999999999</v>
      </c>
    </row>
    <row r="15" spans="1:2" x14ac:dyDescent="0.3">
      <c r="A15" s="26" t="s">
        <v>41</v>
      </c>
      <c r="B15" s="27">
        <v>174.65</v>
      </c>
    </row>
    <row r="16" spans="1:2" x14ac:dyDescent="0.3">
      <c r="A16" s="26" t="s">
        <v>42</v>
      </c>
      <c r="B16" s="27">
        <v>505.84000000000003</v>
      </c>
    </row>
    <row r="17" spans="1:2" x14ac:dyDescent="0.3">
      <c r="A17" s="25" t="s">
        <v>43</v>
      </c>
      <c r="B17" s="27">
        <v>2875.66</v>
      </c>
    </row>
    <row r="18" spans="1:2" x14ac:dyDescent="0.3">
      <c r="A18" s="26" t="s">
        <v>44</v>
      </c>
      <c r="B18" s="27">
        <v>827.08</v>
      </c>
    </row>
    <row r="19" spans="1:2" x14ac:dyDescent="0.3">
      <c r="A19" s="26" t="s">
        <v>45</v>
      </c>
      <c r="B19" s="27">
        <v>778.89</v>
      </c>
    </row>
    <row r="20" spans="1:2" x14ac:dyDescent="0.3">
      <c r="A20" s="26" t="s">
        <v>46</v>
      </c>
      <c r="B20" s="27">
        <v>1269.69</v>
      </c>
    </row>
    <row r="21" spans="1:2" x14ac:dyDescent="0.3">
      <c r="A21" s="14" t="s">
        <v>47</v>
      </c>
      <c r="B21" s="27">
        <v>10369.540000000001</v>
      </c>
    </row>
    <row r="22" spans="1:2" x14ac:dyDescent="0.3">
      <c r="A22" s="25" t="s">
        <v>31</v>
      </c>
      <c r="B22" s="27">
        <v>2127.9299999999998</v>
      </c>
    </row>
    <row r="23" spans="1:2" x14ac:dyDescent="0.3">
      <c r="A23" s="26" t="s">
        <v>32</v>
      </c>
      <c r="B23" s="27">
        <v>413.54</v>
      </c>
    </row>
    <row r="24" spans="1:2" x14ac:dyDescent="0.3">
      <c r="A24" s="26" t="s">
        <v>33</v>
      </c>
      <c r="B24" s="27">
        <v>1324.96</v>
      </c>
    </row>
    <row r="25" spans="1:2" x14ac:dyDescent="0.3">
      <c r="A25" s="26" t="s">
        <v>34</v>
      </c>
      <c r="B25" s="27">
        <v>389.42999999999995</v>
      </c>
    </row>
    <row r="26" spans="1:2" x14ac:dyDescent="0.3">
      <c r="A26" s="25" t="s">
        <v>35</v>
      </c>
      <c r="B26" s="27">
        <v>2022.95</v>
      </c>
    </row>
    <row r="27" spans="1:2" x14ac:dyDescent="0.3">
      <c r="A27" s="26" t="s">
        <v>36</v>
      </c>
      <c r="B27" s="27">
        <v>610.38</v>
      </c>
    </row>
    <row r="28" spans="1:2" x14ac:dyDescent="0.3">
      <c r="A28" s="26" t="s">
        <v>37</v>
      </c>
      <c r="B28" s="27">
        <v>787.57</v>
      </c>
    </row>
    <row r="29" spans="1:2" x14ac:dyDescent="0.3">
      <c r="A29" s="26" t="s">
        <v>38</v>
      </c>
      <c r="B29" s="27">
        <v>625</v>
      </c>
    </row>
    <row r="30" spans="1:2" x14ac:dyDescent="0.3">
      <c r="A30" s="25" t="s">
        <v>39</v>
      </c>
      <c r="B30" s="27">
        <v>2987.5</v>
      </c>
    </row>
    <row r="31" spans="1:2" x14ac:dyDescent="0.3">
      <c r="A31" s="26" t="s">
        <v>40</v>
      </c>
      <c r="B31" s="27">
        <v>996.33</v>
      </c>
    </row>
    <row r="32" spans="1:2" x14ac:dyDescent="0.3">
      <c r="A32" s="26" t="s">
        <v>41</v>
      </c>
      <c r="B32" s="27">
        <v>1830.9</v>
      </c>
    </row>
    <row r="33" spans="1:2" x14ac:dyDescent="0.3">
      <c r="A33" s="26" t="s">
        <v>42</v>
      </c>
      <c r="B33" s="27">
        <v>160.27000000000001</v>
      </c>
    </row>
    <row r="34" spans="1:2" x14ac:dyDescent="0.3">
      <c r="A34" s="25" t="s">
        <v>43</v>
      </c>
      <c r="B34" s="27">
        <v>3231.16</v>
      </c>
    </row>
    <row r="35" spans="1:2" x14ac:dyDescent="0.3">
      <c r="A35" s="26" t="s">
        <v>44</v>
      </c>
      <c r="B35" s="27">
        <v>1157.4899999999998</v>
      </c>
    </row>
    <row r="36" spans="1:2" x14ac:dyDescent="0.3">
      <c r="A36" s="26" t="s">
        <v>45</v>
      </c>
      <c r="B36" s="27">
        <v>54.89</v>
      </c>
    </row>
    <row r="37" spans="1:2" x14ac:dyDescent="0.3">
      <c r="A37" s="26" t="s">
        <v>46</v>
      </c>
      <c r="B37" s="27">
        <v>2018.78</v>
      </c>
    </row>
    <row r="38" spans="1:2" x14ac:dyDescent="0.3">
      <c r="A38" s="14" t="s">
        <v>28</v>
      </c>
      <c r="B38" s="27">
        <v>19627.879999999997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BA5D-DFCF-48B4-BED4-B493DCCB2059}">
  <dimension ref="A1:G34"/>
  <sheetViews>
    <sheetView workbookViewId="0"/>
  </sheetViews>
  <sheetFormatPr defaultRowHeight="14.4" x14ac:dyDescent="0.3"/>
  <cols>
    <col min="1" max="1" width="12.5546875" bestFit="1" customWidth="1"/>
    <col min="2" max="2" width="11.6640625" bestFit="1" customWidth="1"/>
    <col min="3" max="6" width="10.44140625" bestFit="1" customWidth="1"/>
    <col min="7" max="7" width="11.44140625" bestFit="1" customWidth="1"/>
    <col min="8" max="12" width="10.44140625" bestFit="1" customWidth="1"/>
    <col min="13" max="13" width="11.44140625" bestFit="1" customWidth="1"/>
  </cols>
  <sheetData>
    <row r="1" spans="1:2" x14ac:dyDescent="0.3">
      <c r="A1" s="13" t="s">
        <v>29</v>
      </c>
      <c r="B1" t="s">
        <v>27</v>
      </c>
    </row>
    <row r="2" spans="1:2" x14ac:dyDescent="0.3">
      <c r="A2" s="14" t="s">
        <v>18</v>
      </c>
      <c r="B2" s="27">
        <v>438.37</v>
      </c>
    </row>
    <row r="3" spans="1:2" x14ac:dyDescent="0.3">
      <c r="A3" s="14" t="s">
        <v>21</v>
      </c>
      <c r="B3" s="27">
        <v>536.75</v>
      </c>
    </row>
    <row r="4" spans="1:2" x14ac:dyDescent="0.3">
      <c r="A4" s="14" t="s">
        <v>19</v>
      </c>
      <c r="B4" s="27">
        <v>1203.1099999999999</v>
      </c>
    </row>
    <row r="5" spans="1:2" x14ac:dyDescent="0.3">
      <c r="A5" s="14" t="s">
        <v>17</v>
      </c>
      <c r="B5" s="27">
        <v>1283.6099999999999</v>
      </c>
    </row>
    <row r="6" spans="1:2" x14ac:dyDescent="0.3">
      <c r="A6" s="14" t="s">
        <v>20</v>
      </c>
      <c r="B6" s="27">
        <v>1387.77</v>
      </c>
    </row>
    <row r="7" spans="1:2" x14ac:dyDescent="0.3">
      <c r="A7" s="14" t="s">
        <v>23</v>
      </c>
      <c r="B7" s="27">
        <v>1641.43</v>
      </c>
    </row>
    <row r="8" spans="1:2" x14ac:dyDescent="0.3">
      <c r="A8" s="14" t="s">
        <v>14</v>
      </c>
      <c r="B8" s="27">
        <v>1749.8700000000001</v>
      </c>
    </row>
    <row r="9" spans="1:2" x14ac:dyDescent="0.3">
      <c r="A9" s="14" t="s">
        <v>8</v>
      </c>
      <c r="B9" s="27">
        <v>2363.04</v>
      </c>
    </row>
    <row r="10" spans="1:2" x14ac:dyDescent="0.3">
      <c r="A10" s="14" t="s">
        <v>13</v>
      </c>
      <c r="B10" s="27">
        <v>2812.19</v>
      </c>
    </row>
    <row r="11" spans="1:2" x14ac:dyDescent="0.3">
      <c r="A11" s="14" t="s">
        <v>22</v>
      </c>
      <c r="B11" s="27">
        <v>3102.2999999999997</v>
      </c>
    </row>
    <row r="12" spans="1:2" x14ac:dyDescent="0.3">
      <c r="A12" s="14" t="s">
        <v>11</v>
      </c>
      <c r="B12" s="27">
        <v>3109.44</v>
      </c>
    </row>
    <row r="13" spans="1:2" x14ac:dyDescent="0.3">
      <c r="A13" s="14" t="s">
        <v>28</v>
      </c>
      <c r="B13" s="27">
        <v>19627.88</v>
      </c>
    </row>
    <row r="17" spans="5:7" x14ac:dyDescent="0.3">
      <c r="E17" s="15"/>
      <c r="F17" s="16"/>
      <c r="G17" s="17"/>
    </row>
    <row r="18" spans="5:7" x14ac:dyDescent="0.3">
      <c r="E18" s="18"/>
      <c r="F18" s="19"/>
      <c r="G18" s="20"/>
    </row>
    <row r="19" spans="5:7" x14ac:dyDescent="0.3">
      <c r="E19" s="18"/>
      <c r="F19" s="19"/>
      <c r="G19" s="20"/>
    </row>
    <row r="20" spans="5:7" x14ac:dyDescent="0.3">
      <c r="E20" s="18"/>
      <c r="F20" s="19"/>
      <c r="G20" s="20"/>
    </row>
    <row r="21" spans="5:7" x14ac:dyDescent="0.3">
      <c r="E21" s="18"/>
      <c r="F21" s="19"/>
      <c r="G21" s="20"/>
    </row>
    <row r="22" spans="5:7" x14ac:dyDescent="0.3">
      <c r="E22" s="18"/>
      <c r="F22" s="19"/>
      <c r="G22" s="20"/>
    </row>
    <row r="23" spans="5:7" x14ac:dyDescent="0.3">
      <c r="E23" s="18"/>
      <c r="F23" s="19"/>
      <c r="G23" s="20"/>
    </row>
    <row r="24" spans="5:7" x14ac:dyDescent="0.3">
      <c r="E24" s="18"/>
      <c r="F24" s="19"/>
      <c r="G24" s="20"/>
    </row>
    <row r="25" spans="5:7" x14ac:dyDescent="0.3">
      <c r="E25" s="18"/>
      <c r="F25" s="19"/>
      <c r="G25" s="20"/>
    </row>
    <row r="26" spans="5:7" x14ac:dyDescent="0.3">
      <c r="E26" s="18"/>
      <c r="F26" s="19"/>
      <c r="G26" s="20"/>
    </row>
    <row r="27" spans="5:7" x14ac:dyDescent="0.3">
      <c r="E27" s="18"/>
      <c r="F27" s="19"/>
      <c r="G27" s="20"/>
    </row>
    <row r="28" spans="5:7" x14ac:dyDescent="0.3">
      <c r="E28" s="18"/>
      <c r="F28" s="19"/>
      <c r="G28" s="20"/>
    </row>
    <row r="29" spans="5:7" x14ac:dyDescent="0.3">
      <c r="E29" s="18"/>
      <c r="F29" s="19"/>
      <c r="G29" s="20"/>
    </row>
    <row r="30" spans="5:7" x14ac:dyDescent="0.3">
      <c r="E30" s="18"/>
      <c r="F30" s="19"/>
      <c r="G30" s="20"/>
    </row>
    <row r="31" spans="5:7" x14ac:dyDescent="0.3">
      <c r="E31" s="18"/>
      <c r="F31" s="19"/>
      <c r="G31" s="20"/>
    </row>
    <row r="32" spans="5:7" x14ac:dyDescent="0.3">
      <c r="E32" s="18"/>
      <c r="F32" s="19"/>
      <c r="G32" s="20"/>
    </row>
    <row r="33" spans="5:7" x14ac:dyDescent="0.3">
      <c r="E33" s="18"/>
      <c r="F33" s="19"/>
      <c r="G33" s="20"/>
    </row>
    <row r="34" spans="5:7" x14ac:dyDescent="0.3">
      <c r="E34" s="21"/>
      <c r="F34" s="22"/>
      <c r="G34" s="23"/>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vt:lpstr>
      <vt:lpstr>PERSO</vt:lpstr>
      <vt:lpstr>sales by month</vt:lpstr>
      <vt:lpstr>SalesOrders</vt:lpstr>
      <vt:lpstr>Sheet6</vt:lpstr>
      <vt:lpstr>Sheet1</vt:lpstr>
      <vt:lpstr>Dashboard</vt:lpstr>
      <vt:lpstr>top sales</vt:lpstr>
      <vt:lpstr>PERSON</vt:lpstr>
      <vt:lpstr>Sales Trendline</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alisha suares</cp:lastModifiedBy>
  <cp:revision/>
  <dcterms:created xsi:type="dcterms:W3CDTF">2004-05-01T18:16:56Z</dcterms:created>
  <dcterms:modified xsi:type="dcterms:W3CDTF">2023-02-08T07:59:14Z</dcterms:modified>
  <cp:category>Excel</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